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HEAIB\Dropbox\VASyR 2022 Core Group\7. Tables for Vault, annex and graphs\VASyR Vault\"/>
    </mc:Choice>
  </mc:AlternateContent>
  <xr:revisionPtr revIDLastSave="0" documentId="13_ncr:1_{570154D1-91B6-4E4A-981A-1389287C6FA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ETA_Data" sheetId="3" state="hidden" r:id="rId1"/>
    <sheet name="VAULT" sheetId="10" r:id="rId2"/>
    <sheet name="Energy_access" sheetId="1" r:id="rId3"/>
    <sheet name="Energy_Cooking_Heating" sheetId="8" r:id="rId4"/>
    <sheet name="EnergySoure_Heating_Cooking" sheetId="6" state="hidden" r:id="rId5"/>
    <sheet name="Energy_Expenditure" sheetId="2" state="hidden" r:id="rId6"/>
    <sheet name="ELECTRICTY_Supply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8" i="5" l="1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<sst xmlns="http://schemas.openxmlformats.org/spreadsheetml/2006/main" count="2518" uniqueCount="297">
  <si>
    <t/>
  </si>
  <si>
    <t>Sources of electricity</t>
  </si>
  <si>
    <t>Count</t>
  </si>
  <si>
    <t>Row Valid N %</t>
  </si>
  <si>
    <t>Total</t>
  </si>
  <si>
    <t>Shelter Type</t>
  </si>
  <si>
    <t>Residential</t>
  </si>
  <si>
    <t>Non-Residential</t>
  </si>
  <si>
    <t>Non-permanent</t>
  </si>
  <si>
    <t>Governorate</t>
  </si>
  <si>
    <t>Akkar</t>
  </si>
  <si>
    <t>Baalbek Hermel</t>
  </si>
  <si>
    <t>Beirut</t>
  </si>
  <si>
    <t>Beqaa</t>
  </si>
  <si>
    <t>El Nabatieh</t>
  </si>
  <si>
    <t>Mount Lebanon</t>
  </si>
  <si>
    <t>North Lebanon</t>
  </si>
  <si>
    <t>South Lebanon</t>
  </si>
  <si>
    <t>Percentage calculated out of the total number of households</t>
  </si>
  <si>
    <t>Governorate/District//Type of Shelter</t>
  </si>
  <si>
    <t>Average hours (per day) of electricity supply from the grid</t>
  </si>
  <si>
    <t>Average hours (per day) of electricity  power-cut (outage)</t>
  </si>
  <si>
    <t>Average hours (per day) of electricity supply from the Diesel generator (private generator service)</t>
  </si>
  <si>
    <t>Average hours (per day) of electricity supply from the Solar PV or other renewable power</t>
  </si>
  <si>
    <t>Mean</t>
  </si>
  <si>
    <t>district</t>
  </si>
  <si>
    <t>Baalbek</t>
  </si>
  <si>
    <t>El Hermel</t>
  </si>
  <si>
    <t>Rachaya</t>
  </si>
  <si>
    <t>West Bekaa</t>
  </si>
  <si>
    <t>Zahle</t>
  </si>
  <si>
    <t>Aley</t>
  </si>
  <si>
    <t>Baabda</t>
  </si>
  <si>
    <t>Chouf</t>
  </si>
  <si>
    <t>El Meten</t>
  </si>
  <si>
    <t>Jbeil</t>
  </si>
  <si>
    <t>Kesrwane</t>
  </si>
  <si>
    <t>Bcharre</t>
  </si>
  <si>
    <t>El Batroun</t>
  </si>
  <si>
    <t>El Koura</t>
  </si>
  <si>
    <t>El Minieh Dennie</t>
  </si>
  <si>
    <t>Tripoli</t>
  </si>
  <si>
    <t>Zgharta</t>
  </si>
  <si>
    <t>Bent Jbeil</t>
  </si>
  <si>
    <t>Hasbaya</t>
  </si>
  <si>
    <t>Jezzine</t>
  </si>
  <si>
    <t>Marjaayoun</t>
  </si>
  <si>
    <t>Saida</t>
  </si>
  <si>
    <t>Sour</t>
  </si>
  <si>
    <t>Gender of the Head of household</t>
  </si>
  <si>
    <t>a. Male</t>
  </si>
  <si>
    <t>b. Female</t>
  </si>
  <si>
    <t>Percentages calculated out of the number of households who have access to electricy supply</t>
  </si>
  <si>
    <t>a. Yes</t>
  </si>
  <si>
    <t>b. No</t>
  </si>
  <si>
    <t>Row N %</t>
  </si>
  <si>
    <t>district_s</t>
  </si>
  <si>
    <t>a. Beirut</t>
  </si>
  <si>
    <t>b. Baalbek</t>
  </si>
  <si>
    <t>c. El Hermel</t>
  </si>
  <si>
    <t>d. Rachaya</t>
  </si>
  <si>
    <t>e. West Bekaa</t>
  </si>
  <si>
    <t>f. Zahle</t>
  </si>
  <si>
    <t>g. Aley</t>
  </si>
  <si>
    <t>h. Baabda</t>
  </si>
  <si>
    <t>i. Chouf</t>
  </si>
  <si>
    <t>j. El Meten</t>
  </si>
  <si>
    <t>k. Jbeil</t>
  </si>
  <si>
    <t>l. Kesrwane</t>
  </si>
  <si>
    <t>m. Akkar</t>
  </si>
  <si>
    <t>n. Bcharre</t>
  </si>
  <si>
    <t>o. El Batroun</t>
  </si>
  <si>
    <t>p. El Koura</t>
  </si>
  <si>
    <t>q. El Minieh Dennie</t>
  </si>
  <si>
    <t>r. Tripoli</t>
  </si>
  <si>
    <t>s. Zgharta</t>
  </si>
  <si>
    <t>t. Bent Jbeil</t>
  </si>
  <si>
    <t>u. El Nabatieh</t>
  </si>
  <si>
    <t>v. Hasbaya</t>
  </si>
  <si>
    <t>w. Jezzine</t>
  </si>
  <si>
    <t>x. Marjaayoun</t>
  </si>
  <si>
    <t>y. Saida</t>
  </si>
  <si>
    <t>z. Sour</t>
  </si>
  <si>
    <t>elect_source_m_elec_grid</t>
  </si>
  <si>
    <t>elect_source_m_diesel_gen</t>
  </si>
  <si>
    <t>elect_source_m_solar_panels</t>
  </si>
  <si>
    <t>elect_source_m_biogas_biomass</t>
  </si>
  <si>
    <t>0</t>
  </si>
  <si>
    <t>1</t>
  </si>
  <si>
    <t>a. EdL (*ZdL in Zahle) staff</t>
  </si>
  <si>
    <t>b. Landlord</t>
  </si>
  <si>
    <t>c. Others</t>
  </si>
  <si>
    <t>d. Electricity is included as part of my rent payment</t>
  </si>
  <si>
    <t>e. I work for my rent and the agreement includes coverage of electricity costs</t>
  </si>
  <si>
    <t>f. No one is collecting bills for electricity grid</t>
  </si>
  <si>
    <t>Percentage calculated out of the total number of households who have access to EDL</t>
  </si>
  <si>
    <t>Governorate/District/Type of Shelter</t>
  </si>
  <si>
    <t>Frequency of electricity bills collection by EDL</t>
  </si>
  <si>
    <t>a. Once per month or more often</t>
  </si>
  <si>
    <t>b. Once per every two months</t>
  </si>
  <si>
    <t>c. Once per every six months or year</t>
  </si>
  <si>
    <t>Frequency of electricity bills collection by private generator</t>
  </si>
  <si>
    <t>elect_source_m_other_renewable_power</t>
  </si>
  <si>
    <t>Grid</t>
  </si>
  <si>
    <t>Generator</t>
  </si>
  <si>
    <t>Solar</t>
  </si>
  <si>
    <t>Biogas Biomass</t>
  </si>
  <si>
    <t>Other renewable</t>
  </si>
  <si>
    <t>exp_on_electricty_EDL_yn</t>
  </si>
  <si>
    <t>exp_on_electricty_private_generator_yn</t>
  </si>
  <si>
    <t>Out of all households</t>
  </si>
  <si>
    <t>expenditure_electricity_edl</t>
  </si>
  <si>
    <t>expenditure_electricity_priv</t>
  </si>
  <si>
    <t>Average out of all households (including those who spent zero</t>
  </si>
  <si>
    <t>out of households who had expenditure on EDL</t>
  </si>
  <si>
    <t>out of households who had expenditure on private generators</t>
  </si>
  <si>
    <t>Indicator</t>
  </si>
  <si>
    <t>File_name</t>
  </si>
  <si>
    <t>link</t>
  </si>
  <si>
    <t>Energy</t>
  </si>
  <si>
    <t>% households that have access to electricity</t>
  </si>
  <si>
    <t>Average hours (per day) of electricity supply</t>
  </si>
  <si>
    <t>no</t>
  </si>
  <si>
    <t>yes</t>
  </si>
  <si>
    <t>Average household exependiture on EDL and on private generators (out of all households)</t>
  </si>
  <si>
    <t>Average household exependiture on private generators  (out of households who had expenditure on generators)</t>
  </si>
  <si>
    <t>Gender of the Respondent</t>
  </si>
  <si>
    <t>Male</t>
  </si>
  <si>
    <t>Female</t>
  </si>
  <si>
    <r>
      <rPr>
        <b/>
        <sz val="11"/>
        <color theme="8"/>
        <rFont val="Calibri"/>
        <family val="2"/>
        <scheme val="minor"/>
      </rPr>
      <t>% households that have access to electricity.</t>
    </r>
    <r>
      <rPr>
        <sz val="11"/>
        <color theme="8"/>
        <rFont val="Calibri"/>
        <family val="2"/>
        <scheme val="minor"/>
      </rPr>
      <t xml:space="preserve"> Access is defined by having a connection to the grid, to a diesel generator, or to any renewable elecricity source. Even if the access is limited (ex: 1 hour)</t>
    </r>
  </si>
  <si>
    <t>2020 Table: Access to Electricity</t>
  </si>
  <si>
    <t>No</t>
  </si>
  <si>
    <t>Yes</t>
  </si>
  <si>
    <t>Valid N</t>
  </si>
  <si>
    <t>% households by hours of electricity supply / powercute</t>
  </si>
  <si>
    <t>% of households</t>
  </si>
  <si>
    <t>Hours</t>
  </si>
  <si>
    <t>Hours Group</t>
  </si>
  <si>
    <t>EDL</t>
  </si>
  <si>
    <t>PowerCut</t>
  </si>
  <si>
    <t>National</t>
  </si>
  <si>
    <t>Expenditure_Quintile</t>
  </si>
  <si>
    <t>First Quintile - Lowest Expenditure</t>
  </si>
  <si>
    <t>Second Quintile</t>
  </si>
  <si>
    <t>Third Quintile</t>
  </si>
  <si>
    <t>Fourth Quintile</t>
  </si>
  <si>
    <t>Fifth Quintile - Highest Expenditure</t>
  </si>
  <si>
    <t>a. From electricity grid</t>
  </si>
  <si>
    <t>b. From diesel generator (private generator)</t>
  </si>
  <si>
    <t>c. Solar Panels</t>
  </si>
  <si>
    <t>d. Biogas/biomass</t>
  </si>
  <si>
    <t>e. Other renewable power (most battery charged by other sources)</t>
  </si>
  <si>
    <t>Average of hours calculated based on hh who have access to that source</t>
  </si>
  <si>
    <t>a. EdL (or *ZdL in Zahle) staff</t>
  </si>
  <si>
    <t xml:space="preserve">Electricity bill collection - EDL </t>
  </si>
  <si>
    <t>2021 Table: Frequency of electricity bills collection by EDL</t>
  </si>
  <si>
    <t>2020 Table: Frequency of electricity bills collection by EDL</t>
  </si>
  <si>
    <t>Percentage calculated out of the total number of households who have access to EDL and paid for EDL staff, landlord or other</t>
  </si>
  <si>
    <t>a. Diesel generator company staff</t>
  </si>
  <si>
    <t>c. Municipality</t>
  </si>
  <si>
    <t>d. Others</t>
  </si>
  <si>
    <t>e. Diesel generator payment is paid as part of my rent payment</t>
  </si>
  <si>
    <t>f. I work for my rent and the agreement includes coverage of diesel generator costs</t>
  </si>
  <si>
    <t>g. No one is collecting bills for diesel generator</t>
  </si>
  <si>
    <t>Percentage calculated out of the total number of households who have access to private generators</t>
  </si>
  <si>
    <t>PRIVATE GENERATOR - COLLECTION OF BILLS</t>
  </si>
  <si>
    <t>Percentage calculated out of the total number of households who have access to diesel generators and pay the bill to diesel company, landlord or municipality</t>
  </si>
  <si>
    <t>.00</t>
  </si>
  <si>
    <t>1.00</t>
  </si>
  <si>
    <t>2.00</t>
  </si>
  <si>
    <t>3.00</t>
  </si>
  <si>
    <t>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</si>
  <si>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</si>
  <si>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</si>
  <si>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</si>
  <si>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</si>
  <si>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</si>
  <si>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</si>
  <si>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</si>
  <si>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</si>
  <si>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</si>
  <si>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</si>
  <si>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</si>
  <si>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</si>
  <si>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</si>
  <si>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</si>
  <si>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</si>
  <si>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</si>
  <si>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</si>
  <si>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</si>
  <si>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</si>
  <si>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Percentage of households by Hours of supply by the Private Generators - for those who have private generators</t>
  </si>
  <si>
    <t>Percentage of households by Hours of supply by the Electricity Grid- EDL (of those who have access to EDL)</t>
  </si>
  <si>
    <t>Percentage of households by Hours of Electricity outage (out of households who have access to electricity)</t>
  </si>
  <si>
    <t>2021 Table: Access to Electricity</t>
  </si>
  <si>
    <t>2021 Table: Sources of electricity</t>
  </si>
  <si>
    <t xml:space="preserve">2021 Table: Average hours of Electricity by Source </t>
  </si>
  <si>
    <t>2020 Table: Average hours (per day) of electricity supply</t>
  </si>
  <si>
    <t xml:space="preserve">2021: Electricity Bill Collection </t>
  </si>
  <si>
    <t xml:space="preserve">2020: Electricity Bill Collection </t>
  </si>
  <si>
    <t>2021 Table: PRIVATE GENERATOR - COLLECTION OF BILLS</t>
  </si>
  <si>
    <t>2021 Table: Frequency of electricity bills collection by private generator</t>
  </si>
  <si>
    <t>Governorate/Type of Shelter</t>
  </si>
  <si>
    <t>Eneregy sources for heating/cooking</t>
  </si>
  <si>
    <t>a. Gas</t>
  </si>
  <si>
    <t>b.Oil "b.Oil (e.g. furnace oil)"</t>
  </si>
  <si>
    <t>c. Wood</t>
  </si>
  <si>
    <t>d.Briquette</t>
  </si>
  <si>
    <t>e.Electric powered heater/cooker</t>
  </si>
  <si>
    <t>f.Charcoal</t>
  </si>
  <si>
    <t>g.None</t>
  </si>
  <si>
    <t>h. Other</t>
  </si>
  <si>
    <t>sex_HHHead</t>
  </si>
  <si>
    <t>Percentage calculated out of the total number of HHs</t>
  </si>
  <si>
    <t>2021 Table: Energy sources of for heating</t>
  </si>
  <si>
    <t>b.Oil (e.g. furnace oil)</t>
  </si>
  <si>
    <t>2021 Table: Energy sources of for cooking</t>
  </si>
  <si>
    <t>HH has expenditure on EDL</t>
  </si>
  <si>
    <t>HH has expenditure on private generator</t>
  </si>
  <si>
    <t>2021 Table: Percent of households who had expenditure on EDL or  on Private Generators</t>
  </si>
  <si>
    <t>Expenditure on Private Generator</t>
  </si>
  <si>
    <t>Expenditure on EDL</t>
  </si>
  <si>
    <t>2021 Table: Average Expenditure by Household on EDL and on Private Generators - includes households who spend 0</t>
  </si>
  <si>
    <t>2021 Table: Average Expenditure by Household on EDL - Only households who reported &gt;0 expenditure on EDL</t>
  </si>
  <si>
    <t>2021 Table: Average Expenditure by Household on private generators - Only households who reported &gt;0 expenditure on private generators</t>
  </si>
  <si>
    <t>Electricity bill collection by EDL</t>
  </si>
  <si>
    <t>Electricity bill collection by private generator</t>
  </si>
  <si>
    <t>% households with expenditure on EDL vs % households with expenditure on private generators</t>
  </si>
  <si>
    <t>Energy sources of for heating</t>
  </si>
  <si>
    <t>Energy sources of for cooking</t>
  </si>
  <si>
    <t>2020 Table % households with exepnditure on EDL vs % households with expenditure on private generators</t>
  </si>
  <si>
    <t>2020 Table Average household exependiture on EDL and on private generators (out of all households)</t>
  </si>
  <si>
    <t>2020 Table Average household exependiture on EDL  (out of households who had expenditure on electricty)</t>
  </si>
  <si>
    <t>Average household exependiture on EDL  (out of households who had expenditure on EDL)</t>
  </si>
  <si>
    <t>2020 Table: Average household exependiture on private generators  (out of households who had expenditure on generators)</t>
  </si>
  <si>
    <t>Chapter</t>
  </si>
  <si>
    <t>Excel Link</t>
  </si>
  <si>
    <t>Energy_VASYR2022.xlsx</t>
  </si>
  <si>
    <t>HH has at least one member with disability (according to WGQs classification)</t>
  </si>
  <si>
    <t>Per capita expenditure quintile</t>
  </si>
  <si>
    <t>First Quintile – Lowest per capita Expenditure</t>
  </si>
  <si>
    <t>Fifth Quintile - Highest per capita Expenditure</t>
  </si>
  <si>
    <t>Hoh_Education_Level</t>
  </si>
  <si>
    <t>1. Illiterate</t>
  </si>
  <si>
    <t>2. Literate, never attended school</t>
  </si>
  <si>
    <t>3. Primary</t>
  </si>
  <si>
    <t>4. Secondary / TVE</t>
  </si>
  <si>
    <t>5. Higher education</t>
  </si>
  <si>
    <t>% households that have access to electricity. Access is defined by having a connection to the grid, to a diesel generator, or to any renewable elecricity source. Even if the access is limited (ex: 1 hour)</t>
  </si>
  <si>
    <t>2022 Table: Access to Electricity</t>
  </si>
  <si>
    <t>d. Other renewable power</t>
  </si>
  <si>
    <t>2022 Table: Sources of electricity</t>
  </si>
  <si>
    <t>2022. Average hours of Electricity by Source</t>
  </si>
  <si>
    <t>c. Electricity is included as part of my rent payment</t>
  </si>
  <si>
    <t>d. I work for my rent and the agreement includes coverage of electricity costs</t>
  </si>
  <si>
    <t>e. No one is collecting bills for electricity grid</t>
  </si>
  <si>
    <t>f. Others</t>
  </si>
  <si>
    <t>District</t>
  </si>
  <si>
    <t>2022 Table: Frequency of electricity bills collection by EDL</t>
  </si>
  <si>
    <t>2022: Private Generators - Bill Collection</t>
  </si>
  <si>
    <t>2022 Table: Frequency of electricity bills collection by private generator</t>
  </si>
  <si>
    <t>a.Yes, we had sufficient energy for heating</t>
  </si>
  <si>
    <t>b.On some days, it was not sufficient</t>
  </si>
  <si>
    <t>c.No, it was mostly not sufficient</t>
  </si>
  <si>
    <t>a.Yes, we had sufficient energy for cooking</t>
  </si>
  <si>
    <t>Unweighted Count</t>
  </si>
  <si>
    <t>12. Did your household have sufficient supply of energy for cooking in the last month?</t>
  </si>
  <si>
    <t>Did your household have sufficient supply of heating energy during the last winter?</t>
  </si>
  <si>
    <t>Are you receiving any kind of assistance cash through ATM or card to buy food?</t>
  </si>
  <si>
    <t>b. Diesel</t>
  </si>
  <si>
    <t>d. Briquette</t>
  </si>
  <si>
    <t>e. Electric powered cooker / heater</t>
  </si>
  <si>
    <t>f. Charcoal</t>
  </si>
  <si>
    <t>g. Burning trash</t>
  </si>
  <si>
    <t>g. None</t>
  </si>
  <si>
    <t>Gender of head of household</t>
  </si>
  <si>
    <t>Eneregy sources for heating</t>
  </si>
  <si>
    <t>Table: Energy sources of for cooking</t>
  </si>
  <si>
    <t>Eneregy sources for cooking</t>
  </si>
  <si>
    <t>2022 Table: Energy sources of for heating</t>
  </si>
  <si>
    <t>Expenditure on Electricty</t>
  </si>
  <si>
    <t xml:space="preserve"> Cash spent on electricity in the [ast 30 days from EDL, GENERATOR, OTHER SOURCES</t>
  </si>
  <si>
    <t xml:space="preserve"> Credit for electricity in the [ast 30 days from EDL, GENERATOR, OTHER SOURCES</t>
  </si>
  <si>
    <t>Higher education</t>
  </si>
  <si>
    <t>Illiterate</t>
  </si>
  <si>
    <t>Literate, never attended school</t>
  </si>
  <si>
    <t>Primary</t>
  </si>
  <si>
    <t>Secondary / TVE</t>
  </si>
  <si>
    <t>Expenditure on electrivty (cash and credit)</t>
  </si>
  <si>
    <t>file name</t>
  </si>
  <si>
    <t>Energy_VASyR2022 VAULT</t>
  </si>
  <si>
    <t xml:space="preserve"> Sources of electricity</t>
  </si>
  <si>
    <t xml:space="preserve"> Average hours of Electricity by Source</t>
  </si>
  <si>
    <t>2022 Electricity Bill Collection</t>
  </si>
  <si>
    <t>Private Generators - Bill Collection</t>
  </si>
  <si>
    <t xml:space="preserve"> Frequency of electricity bills collection by private generator</t>
  </si>
  <si>
    <t>Suffiency of energy for heating and 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</si>
</sst>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"/>
    <numFmt numFmtId="167" formatCode="###0.0%"/>
    <numFmt numFmtId="168" formatCode="####.0%"/>
    <numFmt numFmtId="169" formatCode="####"/>
    <numFmt numFmtId="170" formatCode="###0.0"/>
    <numFmt numFmtId="171" formatCode="###0%"/>
    <numFmt numFmtId="172" formatCode="###0.00"/>
    <numFmt numFmtId="173" formatCode="_(* #,##0.0_);_(* \(#,##0.0\);_(* &quot;-&quot;??_);_(@_)"/>
    <numFmt numFmtId="17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9"/>
      <color theme="8"/>
      <name val="Arial Bold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8"/>
      <name val="Arial"/>
      <family val="2"/>
    </font>
    <font>
      <sz val="9"/>
      <color theme="4"/>
      <name val="Arial"/>
      <family val="2"/>
    </font>
    <font>
      <sz val="10"/>
      <color theme="4"/>
      <name val="Arial"/>
      <family val="2"/>
    </font>
    <font>
      <b/>
      <sz val="12"/>
      <color theme="8"/>
      <name val="Arial"/>
      <family val="2"/>
    </font>
    <font>
      <b/>
      <sz val="9"/>
      <color theme="4"/>
      <name val="Arial Bold"/>
    </font>
    <font>
      <b/>
      <sz val="11"/>
      <color rgb="FFFFFFFF"/>
      <name val="Calibri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sz val="9"/>
      <color rgb="FFC00000"/>
      <name val="Arial Bold"/>
    </font>
    <font>
      <sz val="10"/>
      <color rgb="FFC0000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5B9BD5"/>
        <bgColor rgb="FF5B9BD5"/>
      </patternFill>
    </fill>
  </fills>
  <borders count="37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2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</cellStyleXfs>
  <cellXfs count="537">
    <xf numFmtId="0" fontId="0" fillId="0" borderId="0" xfId="0"/>
    <xf numFmtId="0" fontId="3" fillId="0" borderId="0" xfId="2"/>
    <xf numFmtId="0" fontId="4" fillId="0" borderId="13" xfId="2" applyFont="1" applyBorder="1" applyAlignment="1">
      <alignment horizontal="center" wrapText="1"/>
    </xf>
    <xf numFmtId="0" fontId="4" fillId="0" borderId="14" xfId="2" applyFont="1" applyBorder="1" applyAlignment="1">
      <alignment horizontal="center" wrapText="1"/>
    </xf>
    <xf numFmtId="0" fontId="4" fillId="0" borderId="15" xfId="2" applyFont="1" applyBorder="1" applyAlignment="1">
      <alignment horizontal="center" wrapText="1"/>
    </xf>
    <xf numFmtId="0" fontId="4" fillId="0" borderId="2" xfId="2" applyFont="1" applyBorder="1" applyAlignment="1">
      <alignment horizontal="left" vertical="top" wrapText="1"/>
    </xf>
    <xf numFmtId="166" fontId="4" fillId="0" borderId="16" xfId="2" applyNumberFormat="1" applyFont="1" applyBorder="1" applyAlignment="1">
      <alignment horizontal="right" vertical="center"/>
    </xf>
    <xf numFmtId="167" fontId="4" fillId="0" borderId="17" xfId="2" applyNumberFormat="1" applyFont="1" applyBorder="1" applyAlignment="1">
      <alignment horizontal="right" vertical="center"/>
    </xf>
    <xf numFmtId="166" fontId="4" fillId="0" borderId="17" xfId="2" applyNumberFormat="1" applyFont="1" applyBorder="1" applyAlignment="1">
      <alignment horizontal="right" vertical="center"/>
    </xf>
    <xf numFmtId="167" fontId="4" fillId="0" borderId="18" xfId="2" applyNumberFormat="1" applyFont="1" applyBorder="1" applyAlignment="1">
      <alignment horizontal="right" vertical="center"/>
    </xf>
    <xf numFmtId="0" fontId="4" fillId="0" borderId="7" xfId="2" applyFont="1" applyBorder="1" applyAlignment="1">
      <alignment horizontal="left" vertical="top" wrapText="1"/>
    </xf>
    <xf numFmtId="166" fontId="4" fillId="0" borderId="19" xfId="2" applyNumberFormat="1" applyFont="1" applyBorder="1" applyAlignment="1">
      <alignment horizontal="right" vertical="center"/>
    </xf>
    <xf numFmtId="167" fontId="4" fillId="0" borderId="20" xfId="2" applyNumberFormat="1" applyFont="1" applyBorder="1" applyAlignment="1">
      <alignment horizontal="right" vertical="center"/>
    </xf>
    <xf numFmtId="166" fontId="4" fillId="0" borderId="20" xfId="2" applyNumberFormat="1" applyFont="1" applyBorder="1" applyAlignment="1">
      <alignment horizontal="right" vertical="center"/>
    </xf>
    <xf numFmtId="167" fontId="4" fillId="0" borderId="21" xfId="2" applyNumberFormat="1" applyFont="1" applyBorder="1" applyAlignment="1">
      <alignment horizontal="right" vertical="center"/>
    </xf>
    <xf numFmtId="168" fontId="4" fillId="0" borderId="20" xfId="2" applyNumberFormat="1" applyFont="1" applyBorder="1" applyAlignment="1">
      <alignment horizontal="right" vertical="center"/>
    </xf>
    <xf numFmtId="169" fontId="4" fillId="0" borderId="20" xfId="2" applyNumberFormat="1" applyFont="1" applyBorder="1" applyAlignment="1">
      <alignment horizontal="right" vertical="center"/>
    </xf>
    <xf numFmtId="0" fontId="4" fillId="0" borderId="12" xfId="2" applyFont="1" applyBorder="1" applyAlignment="1">
      <alignment horizontal="left" vertical="top" wrapText="1"/>
    </xf>
    <xf numFmtId="166" fontId="4" fillId="0" borderId="22" xfId="2" applyNumberFormat="1" applyFont="1" applyBorder="1" applyAlignment="1">
      <alignment horizontal="right" vertical="center"/>
    </xf>
    <xf numFmtId="167" fontId="4" fillId="0" borderId="23" xfId="2" applyNumberFormat="1" applyFont="1" applyBorder="1" applyAlignment="1">
      <alignment horizontal="right" vertical="center"/>
    </xf>
    <xf numFmtId="166" fontId="4" fillId="0" borderId="23" xfId="2" applyNumberFormat="1" applyFont="1" applyBorder="1" applyAlignment="1">
      <alignment horizontal="right" vertical="center"/>
    </xf>
    <xf numFmtId="167" fontId="4" fillId="0" borderId="24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left" vertical="top" wrapText="1"/>
    </xf>
    <xf numFmtId="168" fontId="4" fillId="0" borderId="17" xfId="2" applyNumberFormat="1" applyFont="1" applyBorder="1" applyAlignment="1">
      <alignment horizontal="right" vertical="center"/>
    </xf>
    <xf numFmtId="169" fontId="4" fillId="0" borderId="17" xfId="2" applyNumberFormat="1" applyFont="1" applyBorder="1" applyAlignment="1">
      <alignment horizontal="right" vertical="center"/>
    </xf>
    <xf numFmtId="168" fontId="4" fillId="0" borderId="21" xfId="2" applyNumberFormat="1" applyFont="1" applyBorder="1" applyAlignment="1">
      <alignment horizontal="right" vertical="center"/>
    </xf>
    <xf numFmtId="169" fontId="4" fillId="0" borderId="23" xfId="2" applyNumberFormat="1" applyFont="1" applyBorder="1" applyAlignment="1">
      <alignment horizontal="right" vertical="center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170" fontId="4" fillId="0" borderId="16" xfId="2" applyNumberFormat="1" applyFont="1" applyBorder="1" applyAlignment="1">
      <alignment horizontal="right" vertical="center"/>
    </xf>
    <xf numFmtId="170" fontId="4" fillId="0" borderId="17" xfId="2" applyNumberFormat="1" applyFont="1" applyBorder="1" applyAlignment="1">
      <alignment horizontal="right" vertical="center"/>
    </xf>
    <xf numFmtId="170" fontId="4" fillId="0" borderId="18" xfId="2" applyNumberFormat="1" applyFont="1" applyBorder="1" applyAlignment="1">
      <alignment horizontal="right" vertical="center"/>
    </xf>
    <xf numFmtId="170" fontId="4" fillId="0" borderId="19" xfId="2" applyNumberFormat="1" applyFont="1" applyBorder="1" applyAlignment="1">
      <alignment horizontal="right" vertical="center"/>
    </xf>
    <xf numFmtId="170" fontId="4" fillId="0" borderId="20" xfId="2" applyNumberFormat="1" applyFont="1" applyBorder="1" applyAlignment="1">
      <alignment horizontal="right" vertical="center"/>
    </xf>
    <xf numFmtId="0" fontId="4" fillId="0" borderId="21" xfId="2" applyFont="1" applyBorder="1" applyAlignment="1">
      <alignment horizontal="right" vertical="center"/>
    </xf>
    <xf numFmtId="170" fontId="4" fillId="0" borderId="21" xfId="2" applyNumberFormat="1" applyFont="1" applyBorder="1" applyAlignment="1">
      <alignment horizontal="right" vertical="center"/>
    </xf>
    <xf numFmtId="170" fontId="4" fillId="0" borderId="22" xfId="2" applyNumberFormat="1" applyFont="1" applyBorder="1" applyAlignment="1">
      <alignment horizontal="right" vertical="center"/>
    </xf>
    <xf numFmtId="170" fontId="4" fillId="0" borderId="23" xfId="2" applyNumberFormat="1" applyFont="1" applyBorder="1" applyAlignment="1">
      <alignment horizontal="right" vertical="center"/>
    </xf>
    <xf numFmtId="0" fontId="4" fillId="0" borderId="24" xfId="2" applyFont="1" applyBorder="1" applyAlignment="1">
      <alignment horizontal="right" vertical="center"/>
    </xf>
    <xf numFmtId="169" fontId="4" fillId="0" borderId="19" xfId="2" applyNumberFormat="1" applyFont="1" applyBorder="1" applyAlignment="1">
      <alignment horizontal="right" vertical="center"/>
    </xf>
    <xf numFmtId="9" fontId="0" fillId="0" borderId="0" xfId="1" applyFont="1"/>
    <xf numFmtId="171" fontId="4" fillId="0" borderId="20" xfId="2" applyNumberFormat="1" applyFont="1" applyBorder="1" applyAlignment="1">
      <alignment horizontal="right" vertical="center"/>
    </xf>
    <xf numFmtId="168" fontId="4" fillId="0" borderId="23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wrapText="1"/>
    </xf>
    <xf numFmtId="0" fontId="4" fillId="0" borderId="2" xfId="2" applyFont="1" applyBorder="1" applyAlignment="1">
      <alignment wrapText="1"/>
    </xf>
    <xf numFmtId="0" fontId="4" fillId="0" borderId="6" xfId="2" applyFont="1" applyBorder="1" applyAlignment="1">
      <alignment wrapText="1"/>
    </xf>
    <xf numFmtId="0" fontId="4" fillId="0" borderId="7" xfId="2" applyFont="1" applyBorder="1" applyAlignment="1">
      <alignment wrapText="1"/>
    </xf>
    <xf numFmtId="0" fontId="4" fillId="0" borderId="11" xfId="2" applyFont="1" applyBorder="1" applyAlignment="1">
      <alignment wrapText="1"/>
    </xf>
    <xf numFmtId="0" fontId="4" fillId="0" borderId="12" xfId="2" applyFont="1" applyBorder="1" applyAlignment="1">
      <alignment wrapText="1"/>
    </xf>
    <xf numFmtId="0" fontId="4" fillId="0" borderId="13" xfId="3" applyFont="1" applyBorder="1" applyAlignment="1">
      <alignment horizontal="center" wrapText="1"/>
    </xf>
    <xf numFmtId="0" fontId="4" fillId="0" borderId="14" xfId="3" applyFont="1" applyBorder="1" applyAlignment="1">
      <alignment horizontal="center" wrapText="1"/>
    </xf>
    <xf numFmtId="0" fontId="4" fillId="0" borderId="15" xfId="3" applyFont="1" applyBorder="1" applyAlignment="1">
      <alignment horizontal="center" wrapText="1"/>
    </xf>
    <xf numFmtId="0" fontId="4" fillId="0" borderId="2" xfId="3" applyFont="1" applyBorder="1" applyAlignment="1">
      <alignment horizontal="left" vertical="top" wrapText="1"/>
    </xf>
    <xf numFmtId="166" fontId="4" fillId="0" borderId="16" xfId="3" applyNumberFormat="1" applyFont="1" applyBorder="1" applyAlignment="1">
      <alignment horizontal="right" vertical="center"/>
    </xf>
    <xf numFmtId="167" fontId="4" fillId="0" borderId="17" xfId="3" applyNumberFormat="1" applyFont="1" applyBorder="1" applyAlignment="1">
      <alignment horizontal="right" vertical="center"/>
    </xf>
    <xf numFmtId="166" fontId="4" fillId="0" borderId="17" xfId="3" applyNumberFormat="1" applyFont="1" applyBorder="1" applyAlignment="1">
      <alignment horizontal="right" vertical="center"/>
    </xf>
    <xf numFmtId="167" fontId="4" fillId="0" borderId="18" xfId="3" applyNumberFormat="1" applyFont="1" applyBorder="1" applyAlignment="1">
      <alignment horizontal="right" vertical="center"/>
    </xf>
    <xf numFmtId="0" fontId="4" fillId="0" borderId="7" xfId="3" applyFont="1" applyBorder="1" applyAlignment="1">
      <alignment horizontal="left" vertical="top" wrapText="1"/>
    </xf>
    <xf numFmtId="166" fontId="4" fillId="0" borderId="19" xfId="3" applyNumberFormat="1" applyFont="1" applyBorder="1" applyAlignment="1">
      <alignment horizontal="right" vertical="center"/>
    </xf>
    <xf numFmtId="167" fontId="4" fillId="0" borderId="20" xfId="3" applyNumberFormat="1" applyFont="1" applyBorder="1" applyAlignment="1">
      <alignment horizontal="right" vertical="center"/>
    </xf>
    <xf numFmtId="166" fontId="4" fillId="0" borderId="20" xfId="3" applyNumberFormat="1" applyFont="1" applyBorder="1" applyAlignment="1">
      <alignment horizontal="right" vertical="center"/>
    </xf>
    <xf numFmtId="167" fontId="4" fillId="0" borderId="21" xfId="3" applyNumberFormat="1" applyFont="1" applyBorder="1" applyAlignment="1">
      <alignment horizontal="right" vertical="center"/>
    </xf>
    <xf numFmtId="0" fontId="4" fillId="0" borderId="12" xfId="3" applyFont="1" applyBorder="1" applyAlignment="1">
      <alignment horizontal="left" vertical="top" wrapText="1"/>
    </xf>
    <xf numFmtId="166" fontId="4" fillId="0" borderId="22" xfId="3" applyNumberFormat="1" applyFont="1" applyBorder="1" applyAlignment="1">
      <alignment horizontal="right" vertical="center"/>
    </xf>
    <xf numFmtId="167" fontId="4" fillId="0" borderId="23" xfId="3" applyNumberFormat="1" applyFont="1" applyBorder="1" applyAlignment="1">
      <alignment horizontal="right" vertical="center"/>
    </xf>
    <xf numFmtId="166" fontId="4" fillId="0" borderId="23" xfId="3" applyNumberFormat="1" applyFont="1" applyBorder="1" applyAlignment="1">
      <alignment horizontal="right" vertical="center"/>
    </xf>
    <xf numFmtId="167" fontId="4" fillId="0" borderId="24" xfId="3" applyNumberFormat="1" applyFont="1" applyBorder="1" applyAlignment="1">
      <alignment horizontal="right" vertical="center"/>
    </xf>
    <xf numFmtId="0" fontId="3" fillId="0" borderId="0" xfId="4"/>
    <xf numFmtId="0" fontId="4" fillId="0" borderId="13" xfId="4" applyFont="1" applyBorder="1" applyAlignment="1">
      <alignment horizontal="center" wrapText="1"/>
    </xf>
    <xf numFmtId="0" fontId="4" fillId="0" borderId="14" xfId="4" applyFont="1" applyBorder="1" applyAlignment="1">
      <alignment horizontal="center" wrapText="1"/>
    </xf>
    <xf numFmtId="0" fontId="4" fillId="0" borderId="15" xfId="4" applyFont="1" applyBorder="1" applyAlignment="1">
      <alignment horizontal="center" wrapText="1"/>
    </xf>
    <xf numFmtId="0" fontId="4" fillId="0" borderId="2" xfId="4" applyFont="1" applyBorder="1" applyAlignment="1">
      <alignment horizontal="left" vertical="top" wrapText="1"/>
    </xf>
    <xf numFmtId="166" fontId="4" fillId="0" borderId="16" xfId="4" applyNumberFormat="1" applyFont="1" applyBorder="1" applyAlignment="1">
      <alignment horizontal="right" vertical="center"/>
    </xf>
    <xf numFmtId="166" fontId="4" fillId="0" borderId="17" xfId="4" applyNumberFormat="1" applyFont="1" applyBorder="1" applyAlignment="1">
      <alignment horizontal="right" vertical="center"/>
    </xf>
    <xf numFmtId="166" fontId="4" fillId="0" borderId="18" xfId="4" applyNumberFormat="1" applyFont="1" applyBorder="1" applyAlignment="1">
      <alignment horizontal="right" vertical="center"/>
    </xf>
    <xf numFmtId="0" fontId="4" fillId="0" borderId="7" xfId="4" applyFont="1" applyBorder="1" applyAlignment="1">
      <alignment horizontal="left" vertical="top" wrapText="1"/>
    </xf>
    <xf numFmtId="166" fontId="4" fillId="0" borderId="19" xfId="4" applyNumberFormat="1" applyFont="1" applyBorder="1" applyAlignment="1">
      <alignment horizontal="right" vertical="center"/>
    </xf>
    <xf numFmtId="166" fontId="4" fillId="0" borderId="20" xfId="4" applyNumberFormat="1" applyFont="1" applyBorder="1" applyAlignment="1">
      <alignment horizontal="right" vertical="center"/>
    </xf>
    <xf numFmtId="166" fontId="4" fillId="0" borderId="21" xfId="4" applyNumberFormat="1" applyFont="1" applyBorder="1" applyAlignment="1">
      <alignment horizontal="right" vertical="center"/>
    </xf>
    <xf numFmtId="0" fontId="4" fillId="0" borderId="12" xfId="4" applyFont="1" applyBorder="1" applyAlignment="1">
      <alignment horizontal="left" vertical="top" wrapText="1"/>
    </xf>
    <xf numFmtId="166" fontId="4" fillId="0" borderId="22" xfId="4" applyNumberFormat="1" applyFont="1" applyBorder="1" applyAlignment="1">
      <alignment horizontal="right" vertical="center"/>
    </xf>
    <xf numFmtId="166" fontId="4" fillId="0" borderId="23" xfId="4" applyNumberFormat="1" applyFont="1" applyBorder="1" applyAlignment="1">
      <alignment horizontal="right" vertical="center"/>
    </xf>
    <xf numFmtId="166" fontId="4" fillId="0" borderId="24" xfId="4" applyNumberFormat="1" applyFont="1" applyBorder="1" applyAlignment="1">
      <alignment horizontal="right" vertical="center"/>
    </xf>
    <xf numFmtId="0" fontId="4" fillId="0" borderId="0" xfId="2" applyFont="1" applyFill="1" applyBorder="1" applyAlignment="1">
      <alignment horizontal="center" wrapText="1"/>
    </xf>
    <xf numFmtId="0" fontId="4" fillId="0" borderId="0" xfId="2" applyFont="1" applyBorder="1" applyAlignment="1">
      <alignment horizontal="left" vertical="top" wrapText="1"/>
    </xf>
    <xf numFmtId="0" fontId="6" fillId="0" borderId="0" xfId="5"/>
    <xf numFmtId="0" fontId="4" fillId="0" borderId="0" xfId="2" applyFont="1" applyBorder="1" applyAlignment="1">
      <alignment horizontal="left" vertical="top" wrapText="1"/>
    </xf>
    <xf numFmtId="0" fontId="4" fillId="0" borderId="6" xfId="4" applyFont="1" applyBorder="1" applyAlignment="1">
      <alignment horizontal="left" vertical="top" wrapText="1"/>
    </xf>
    <xf numFmtId="0" fontId="4" fillId="0" borderId="11" xfId="4" applyFont="1" applyBorder="1" applyAlignment="1">
      <alignment horizontal="left" vertical="top" wrapText="1"/>
    </xf>
    <xf numFmtId="0" fontId="4" fillId="0" borderId="1" xfId="4" applyFont="1" applyBorder="1" applyAlignment="1">
      <alignment horizontal="left" wrapText="1"/>
    </xf>
    <xf numFmtId="0" fontId="4" fillId="0" borderId="2" xfId="4" applyFont="1" applyBorder="1" applyAlignment="1">
      <alignment horizontal="left" wrapText="1"/>
    </xf>
    <xf numFmtId="0" fontId="4" fillId="0" borderId="11" xfId="4" applyFont="1" applyBorder="1" applyAlignment="1">
      <alignment horizontal="left" wrapText="1"/>
    </xf>
    <xf numFmtId="0" fontId="4" fillId="0" borderId="12" xfId="4" applyFont="1" applyBorder="1" applyAlignment="1">
      <alignment horizontal="left" wrapText="1"/>
    </xf>
    <xf numFmtId="0" fontId="4" fillId="0" borderId="3" xfId="4" applyFont="1" applyBorder="1" applyAlignment="1">
      <alignment horizontal="center" wrapText="1"/>
    </xf>
    <xf numFmtId="0" fontId="4" fillId="0" borderId="5" xfId="4" applyFont="1" applyBorder="1" applyAlignment="1">
      <alignment horizontal="center" wrapText="1"/>
    </xf>
    <xf numFmtId="0" fontId="4" fillId="0" borderId="1" xfId="4" applyFont="1" applyBorder="1" applyAlignment="1">
      <alignment horizontal="left" vertical="top" wrapText="1"/>
    </xf>
    <xf numFmtId="0" fontId="8" fillId="0" borderId="0" xfId="9" applyFont="1"/>
    <xf numFmtId="0" fontId="7" fillId="0" borderId="13" xfId="9" applyFont="1" applyBorder="1" applyAlignment="1">
      <alignment horizontal="center" wrapText="1"/>
    </xf>
    <xf numFmtId="0" fontId="7" fillId="0" borderId="14" xfId="9" applyFont="1" applyBorder="1" applyAlignment="1">
      <alignment horizontal="center" wrapText="1"/>
    </xf>
    <xf numFmtId="0" fontId="7" fillId="0" borderId="15" xfId="9" applyFont="1" applyBorder="1" applyAlignment="1">
      <alignment horizontal="center" wrapText="1"/>
    </xf>
    <xf numFmtId="0" fontId="7" fillId="0" borderId="2" xfId="9" applyFont="1" applyBorder="1" applyAlignment="1">
      <alignment horizontal="left" vertical="top" wrapText="1"/>
    </xf>
    <xf numFmtId="166" fontId="7" fillId="0" borderId="16" xfId="9" applyNumberFormat="1" applyFont="1" applyBorder="1" applyAlignment="1">
      <alignment horizontal="right" vertical="center"/>
    </xf>
    <xf numFmtId="167" fontId="7" fillId="0" borderId="17" xfId="9" applyNumberFormat="1" applyFont="1" applyBorder="1" applyAlignment="1">
      <alignment horizontal="right" vertical="center"/>
    </xf>
    <xf numFmtId="166" fontId="7" fillId="0" borderId="17" xfId="9" applyNumberFormat="1" applyFont="1" applyBorder="1" applyAlignment="1">
      <alignment horizontal="right" vertical="center"/>
    </xf>
    <xf numFmtId="167" fontId="7" fillId="0" borderId="18" xfId="9" applyNumberFormat="1" applyFont="1" applyBorder="1" applyAlignment="1">
      <alignment horizontal="right" vertical="center"/>
    </xf>
    <xf numFmtId="0" fontId="7" fillId="0" borderId="7" xfId="9" applyFont="1" applyBorder="1" applyAlignment="1">
      <alignment horizontal="left" vertical="top" wrapText="1"/>
    </xf>
    <xf numFmtId="166" fontId="7" fillId="0" borderId="19" xfId="9" applyNumberFormat="1" applyFont="1" applyBorder="1" applyAlignment="1">
      <alignment horizontal="right" vertical="center"/>
    </xf>
    <xf numFmtId="167" fontId="7" fillId="0" borderId="20" xfId="9" applyNumberFormat="1" applyFont="1" applyBorder="1" applyAlignment="1">
      <alignment horizontal="right" vertical="center"/>
    </xf>
    <xf numFmtId="166" fontId="7" fillId="0" borderId="20" xfId="9" applyNumberFormat="1" applyFont="1" applyBorder="1" applyAlignment="1">
      <alignment horizontal="right" vertical="center"/>
    </xf>
    <xf numFmtId="167" fontId="7" fillId="0" borderId="21" xfId="9" applyNumberFormat="1" applyFont="1" applyBorder="1" applyAlignment="1">
      <alignment horizontal="right" vertical="center"/>
    </xf>
    <xf numFmtId="168" fontId="7" fillId="0" borderId="20" xfId="9" applyNumberFormat="1" applyFont="1" applyBorder="1" applyAlignment="1">
      <alignment horizontal="right" vertical="center"/>
    </xf>
    <xf numFmtId="169" fontId="7" fillId="0" borderId="20" xfId="9" applyNumberFormat="1" applyFont="1" applyBorder="1" applyAlignment="1">
      <alignment horizontal="right" vertical="center"/>
    </xf>
    <xf numFmtId="0" fontId="7" fillId="0" borderId="12" xfId="9" applyFont="1" applyBorder="1" applyAlignment="1">
      <alignment horizontal="left" vertical="top" wrapText="1"/>
    </xf>
    <xf numFmtId="166" fontId="7" fillId="0" borderId="22" xfId="9" applyNumberFormat="1" applyFont="1" applyBorder="1" applyAlignment="1">
      <alignment horizontal="right" vertical="center"/>
    </xf>
    <xf numFmtId="167" fontId="7" fillId="0" borderId="23" xfId="9" applyNumberFormat="1" applyFont="1" applyBorder="1" applyAlignment="1">
      <alignment horizontal="right" vertical="center"/>
    </xf>
    <xf numFmtId="166" fontId="7" fillId="0" borderId="23" xfId="9" applyNumberFormat="1" applyFont="1" applyBorder="1" applyAlignment="1">
      <alignment horizontal="right" vertical="center"/>
    </xf>
    <xf numFmtId="167" fontId="7" fillId="0" borderId="24" xfId="9" applyNumberFormat="1" applyFont="1" applyBorder="1" applyAlignment="1">
      <alignment horizontal="right" vertical="center"/>
    </xf>
    <xf numFmtId="0" fontId="7" fillId="0" borderId="28" xfId="9" applyFont="1" applyBorder="1" applyAlignment="1">
      <alignment horizontal="center" wrapText="1"/>
    </xf>
    <xf numFmtId="167" fontId="7" fillId="0" borderId="29" xfId="9" applyNumberFormat="1" applyFont="1" applyBorder="1" applyAlignment="1">
      <alignment horizontal="right" vertical="center"/>
    </xf>
    <xf numFmtId="167" fontId="7" fillId="0" borderId="30" xfId="9" applyNumberFormat="1" applyFont="1" applyBorder="1" applyAlignment="1">
      <alignment horizontal="right" vertical="center"/>
    </xf>
    <xf numFmtId="167" fontId="7" fillId="0" borderId="31" xfId="9" applyNumberFormat="1" applyFont="1" applyBorder="1" applyAlignment="1">
      <alignment horizontal="right" vertical="center"/>
    </xf>
    <xf numFmtId="0" fontId="8" fillId="0" borderId="0" xfId="9" applyFont="1" applyBorder="1"/>
    <xf numFmtId="0" fontId="7" fillId="0" borderId="0" xfId="9" applyFont="1" applyBorder="1" applyAlignment="1">
      <alignment horizontal="left" wrapText="1"/>
    </xf>
    <xf numFmtId="168" fontId="7" fillId="0" borderId="17" xfId="9" applyNumberFormat="1" applyFont="1" applyBorder="1" applyAlignment="1">
      <alignment horizontal="right" vertical="center"/>
    </xf>
    <xf numFmtId="168" fontId="7" fillId="0" borderId="21" xfId="9" applyNumberFormat="1" applyFont="1" applyBorder="1" applyAlignment="1">
      <alignment horizontal="right" vertical="center"/>
    </xf>
    <xf numFmtId="168" fontId="7" fillId="0" borderId="23" xfId="9" applyNumberFormat="1" applyFont="1" applyBorder="1" applyAlignment="1">
      <alignment horizontal="right" vertical="center"/>
    </xf>
    <xf numFmtId="0" fontId="7" fillId="0" borderId="5" xfId="9" applyFont="1" applyBorder="1" applyAlignment="1">
      <alignment horizontal="center" wrapText="1"/>
    </xf>
    <xf numFmtId="0" fontId="7" fillId="0" borderId="10" xfId="9" applyFont="1" applyBorder="1" applyAlignment="1">
      <alignment horizontal="center" wrapText="1"/>
    </xf>
    <xf numFmtId="0" fontId="7" fillId="0" borderId="1" xfId="9" applyFont="1" applyBorder="1" applyAlignment="1">
      <alignment horizontal="left" vertical="top" wrapText="1"/>
    </xf>
    <xf numFmtId="0" fontId="0" fillId="0" borderId="0" xfId="0" applyAlignment="1"/>
    <xf numFmtId="0" fontId="3" fillId="0" borderId="0" xfId="2"/>
    <xf numFmtId="1" fontId="0" fillId="0" borderId="0" xfId="0" applyNumberFormat="1" applyAlignment="1">
      <alignment horizontal="left"/>
    </xf>
    <xf numFmtId="173" fontId="0" fillId="0" borderId="0" xfId="6" applyNumberFormat="1" applyFont="1" applyBorder="1" applyAlignment="1">
      <alignment horizontal="left"/>
    </xf>
    <xf numFmtId="0" fontId="13" fillId="0" borderId="0" xfId="0" applyFont="1"/>
    <xf numFmtId="1" fontId="13" fillId="0" borderId="0" xfId="0" applyNumberFormat="1" applyFont="1" applyAlignment="1">
      <alignment horizontal="left"/>
    </xf>
    <xf numFmtId="173" fontId="13" fillId="0" borderId="0" xfId="6" applyNumberFormat="1" applyFont="1" applyBorder="1" applyAlignment="1">
      <alignment horizontal="left"/>
    </xf>
    <xf numFmtId="0" fontId="4" fillId="0" borderId="0" xfId="8" applyFont="1" applyFill="1" applyBorder="1" applyAlignment="1">
      <alignment horizontal="left" vertical="top" wrapText="1"/>
    </xf>
    <xf numFmtId="1" fontId="4" fillId="0" borderId="0" xfId="10" applyNumberFormat="1" applyFont="1" applyAlignment="1">
      <alignment horizontal="left"/>
    </xf>
    <xf numFmtId="173" fontId="4" fillId="0" borderId="0" xfId="7" applyNumberFormat="1" applyFont="1" applyBorder="1" applyAlignment="1">
      <alignment horizontal="left" vertical="center"/>
    </xf>
    <xf numFmtId="173" fontId="4" fillId="0" borderId="0" xfId="7" applyNumberFormat="1" applyFont="1" applyBorder="1" applyAlignment="1">
      <alignment horizontal="right" vertical="center"/>
    </xf>
    <xf numFmtId="173" fontId="0" fillId="0" borderId="0" xfId="6" applyNumberFormat="1" applyFont="1" applyBorder="1"/>
    <xf numFmtId="0" fontId="4" fillId="0" borderId="0" xfId="10" applyFont="1" applyAlignment="1">
      <alignment horizontal="left" vertical="top" wrapText="1"/>
    </xf>
    <xf numFmtId="173" fontId="4" fillId="0" borderId="0" xfId="6" applyNumberFormat="1" applyFont="1" applyBorder="1" applyAlignment="1">
      <alignment horizontal="left" vertical="center"/>
    </xf>
    <xf numFmtId="173" fontId="4" fillId="0" borderId="0" xfId="6" applyNumberFormat="1" applyFont="1" applyBorder="1" applyAlignment="1">
      <alignment horizontal="right" vertical="center"/>
    </xf>
    <xf numFmtId="167" fontId="4" fillId="0" borderId="0" xfId="11" applyNumberFormat="1" applyFont="1" applyAlignment="1">
      <alignment horizontal="right" vertical="center"/>
    </xf>
    <xf numFmtId="0" fontId="4" fillId="0" borderId="7" xfId="12" applyFont="1" applyBorder="1" applyAlignment="1">
      <alignment horizontal="left" vertical="top" wrapText="1"/>
    </xf>
    <xf numFmtId="0" fontId="2" fillId="0" borderId="0" xfId="9" applyFont="1" applyBorder="1" applyAlignment="1">
      <alignment vertical="center" wrapText="1"/>
    </xf>
    <xf numFmtId="169" fontId="7" fillId="0" borderId="19" xfId="9" applyNumberFormat="1" applyFont="1" applyBorder="1" applyAlignment="1">
      <alignment horizontal="right" vertical="center"/>
    </xf>
    <xf numFmtId="169" fontId="7" fillId="0" borderId="23" xfId="9" applyNumberFormat="1" applyFont="1" applyBorder="1" applyAlignment="1">
      <alignment horizontal="right" vertical="center"/>
    </xf>
    <xf numFmtId="0" fontId="7" fillId="0" borderId="0" xfId="9" applyFont="1" applyBorder="1" applyAlignment="1">
      <alignment horizontal="left" vertical="top" wrapText="1"/>
    </xf>
    <xf numFmtId="172" fontId="7" fillId="0" borderId="16" xfId="9" applyNumberFormat="1" applyFont="1" applyBorder="1" applyAlignment="1">
      <alignment horizontal="right" vertical="center"/>
    </xf>
    <xf numFmtId="172" fontId="7" fillId="0" borderId="17" xfId="9" applyNumberFormat="1" applyFont="1" applyBorder="1" applyAlignment="1">
      <alignment horizontal="right" vertical="center"/>
    </xf>
    <xf numFmtId="172" fontId="7" fillId="0" borderId="19" xfId="9" applyNumberFormat="1" applyFont="1" applyBorder="1" applyAlignment="1">
      <alignment horizontal="right" vertical="center"/>
    </xf>
    <xf numFmtId="172" fontId="7" fillId="0" borderId="20" xfId="9" applyNumberFormat="1" applyFont="1" applyBorder="1" applyAlignment="1">
      <alignment horizontal="right" vertical="center"/>
    </xf>
    <xf numFmtId="0" fontId="7" fillId="0" borderId="20" xfId="9" applyFont="1" applyBorder="1" applyAlignment="1">
      <alignment horizontal="right" vertical="center"/>
    </xf>
    <xf numFmtId="172" fontId="7" fillId="0" borderId="0" xfId="9" applyNumberFormat="1" applyFont="1" applyBorder="1" applyAlignment="1">
      <alignment horizontal="right" vertical="center"/>
    </xf>
    <xf numFmtId="166" fontId="7" fillId="0" borderId="0" xfId="9" applyNumberFormat="1" applyFont="1" applyBorder="1" applyAlignment="1">
      <alignment horizontal="right" vertical="center"/>
    </xf>
    <xf numFmtId="169" fontId="7" fillId="0" borderId="0" xfId="9" applyNumberFormat="1" applyFont="1" applyBorder="1" applyAlignment="1">
      <alignment horizontal="right" vertical="center"/>
    </xf>
    <xf numFmtId="167" fontId="7" fillId="0" borderId="0" xfId="9" applyNumberFormat="1" applyFont="1" applyBorder="1" applyAlignment="1">
      <alignment horizontal="right" vertical="center"/>
    </xf>
    <xf numFmtId="0" fontId="0" fillId="0" borderId="0" xfId="0" applyBorder="1"/>
    <xf numFmtId="166" fontId="4" fillId="0" borderId="0" xfId="2" applyNumberFormat="1" applyFont="1" applyBorder="1" applyAlignment="1">
      <alignment horizontal="right" vertical="center"/>
    </xf>
    <xf numFmtId="167" fontId="4" fillId="0" borderId="0" xfId="2" applyNumberFormat="1" applyFont="1" applyBorder="1" applyAlignment="1">
      <alignment horizontal="right" vertical="center"/>
    </xf>
    <xf numFmtId="0" fontId="14" fillId="0" borderId="0" xfId="9" applyFont="1" applyBorder="1" applyAlignment="1">
      <alignment horizontal="left" vertical="top"/>
    </xf>
    <xf numFmtId="0" fontId="16" fillId="0" borderId="0" xfId="9" applyFont="1"/>
    <xf numFmtId="0" fontId="15" fillId="0" borderId="13" xfId="9" applyFont="1" applyBorder="1" applyAlignment="1">
      <alignment horizontal="center" wrapText="1"/>
    </xf>
    <xf numFmtId="0" fontId="15" fillId="0" borderId="14" xfId="9" applyFont="1" applyBorder="1" applyAlignment="1">
      <alignment horizontal="center" wrapText="1"/>
    </xf>
    <xf numFmtId="0" fontId="15" fillId="0" borderId="15" xfId="9" applyFont="1" applyBorder="1" applyAlignment="1">
      <alignment horizontal="center" wrapText="1"/>
    </xf>
    <xf numFmtId="0" fontId="15" fillId="0" borderId="2" xfId="9" applyFont="1" applyBorder="1" applyAlignment="1">
      <alignment horizontal="left" vertical="top" wrapText="1"/>
    </xf>
    <xf numFmtId="166" fontId="15" fillId="0" borderId="16" xfId="9" applyNumberFormat="1" applyFont="1" applyBorder="1" applyAlignment="1">
      <alignment horizontal="right" vertical="center"/>
    </xf>
    <xf numFmtId="167" fontId="15" fillId="0" borderId="17" xfId="9" applyNumberFormat="1" applyFont="1" applyBorder="1" applyAlignment="1">
      <alignment horizontal="right" vertical="center"/>
    </xf>
    <xf numFmtId="166" fontId="15" fillId="0" borderId="17" xfId="9" applyNumberFormat="1" applyFont="1" applyBorder="1" applyAlignment="1">
      <alignment horizontal="right" vertical="center"/>
    </xf>
    <xf numFmtId="168" fontId="15" fillId="0" borderId="17" xfId="9" applyNumberFormat="1" applyFont="1" applyBorder="1" applyAlignment="1">
      <alignment horizontal="right" vertical="center"/>
    </xf>
    <xf numFmtId="167" fontId="15" fillId="0" borderId="18" xfId="9" applyNumberFormat="1" applyFont="1" applyBorder="1" applyAlignment="1">
      <alignment horizontal="right" vertical="center"/>
    </xf>
    <xf numFmtId="0" fontId="15" fillId="0" borderId="7" xfId="9" applyFont="1" applyBorder="1" applyAlignment="1">
      <alignment horizontal="left" vertical="top" wrapText="1"/>
    </xf>
    <xf numFmtId="166" fontId="15" fillId="0" borderId="19" xfId="9" applyNumberFormat="1" applyFont="1" applyBorder="1" applyAlignment="1">
      <alignment horizontal="right" vertical="center"/>
    </xf>
    <xf numFmtId="167" fontId="15" fillId="0" borderId="20" xfId="9" applyNumberFormat="1" applyFont="1" applyBorder="1" applyAlignment="1">
      <alignment horizontal="right" vertical="center"/>
    </xf>
    <xf numFmtId="166" fontId="15" fillId="0" borderId="20" xfId="9" applyNumberFormat="1" applyFont="1" applyBorder="1" applyAlignment="1">
      <alignment horizontal="right" vertical="center"/>
    </xf>
    <xf numFmtId="169" fontId="15" fillId="0" borderId="20" xfId="9" applyNumberFormat="1" applyFont="1" applyBorder="1" applyAlignment="1">
      <alignment horizontal="right" vertical="center"/>
    </xf>
    <xf numFmtId="168" fontId="15" fillId="0" borderId="20" xfId="9" applyNumberFormat="1" applyFont="1" applyBorder="1" applyAlignment="1">
      <alignment horizontal="right" vertical="center"/>
    </xf>
    <xf numFmtId="167" fontId="15" fillId="0" borderId="21" xfId="9" applyNumberFormat="1" applyFont="1" applyBorder="1" applyAlignment="1">
      <alignment horizontal="right" vertical="center"/>
    </xf>
    <xf numFmtId="0" fontId="15" fillId="0" borderId="12" xfId="9" applyFont="1" applyBorder="1" applyAlignment="1">
      <alignment horizontal="left" vertical="top" wrapText="1"/>
    </xf>
    <xf numFmtId="166" fontId="15" fillId="0" borderId="22" xfId="9" applyNumberFormat="1" applyFont="1" applyBorder="1" applyAlignment="1">
      <alignment horizontal="right" vertical="center"/>
    </xf>
    <xf numFmtId="167" fontId="15" fillId="0" borderId="23" xfId="9" applyNumberFormat="1" applyFont="1" applyBorder="1" applyAlignment="1">
      <alignment horizontal="right" vertical="center"/>
    </xf>
    <xf numFmtId="166" fontId="15" fillId="0" borderId="23" xfId="9" applyNumberFormat="1" applyFont="1" applyBorder="1" applyAlignment="1">
      <alignment horizontal="right" vertical="center"/>
    </xf>
    <xf numFmtId="168" fontId="15" fillId="0" borderId="23" xfId="9" applyNumberFormat="1" applyFont="1" applyBorder="1" applyAlignment="1">
      <alignment horizontal="right" vertical="center"/>
    </xf>
    <xf numFmtId="167" fontId="15" fillId="0" borderId="24" xfId="9" applyNumberFormat="1" applyFont="1" applyBorder="1" applyAlignment="1">
      <alignment horizontal="right" vertical="center"/>
    </xf>
    <xf numFmtId="0" fontId="17" fillId="0" borderId="0" xfId="9" applyFont="1" applyBorder="1" applyAlignment="1">
      <alignment horizontal="left" vertical="top"/>
    </xf>
    <xf numFmtId="0" fontId="15" fillId="0" borderId="1" xfId="9" applyFont="1" applyBorder="1" applyAlignment="1">
      <alignment horizontal="left" vertical="top" wrapText="1"/>
    </xf>
    <xf numFmtId="0" fontId="2" fillId="0" borderId="0" xfId="2" applyFont="1" applyBorder="1" applyAlignment="1">
      <alignment vertical="center" wrapText="1"/>
    </xf>
    <xf numFmtId="0" fontId="15" fillId="0" borderId="8" xfId="9" applyFont="1" applyBorder="1" applyAlignment="1">
      <alignment horizontal="center"/>
    </xf>
    <xf numFmtId="0" fontId="15" fillId="0" borderId="9" xfId="9" applyFont="1" applyBorder="1" applyAlignment="1">
      <alignment horizontal="center"/>
    </xf>
    <xf numFmtId="167" fontId="15" fillId="0" borderId="16" xfId="9" applyNumberFormat="1" applyFont="1" applyBorder="1" applyAlignment="1">
      <alignment horizontal="right" vertical="center"/>
    </xf>
    <xf numFmtId="167" fontId="15" fillId="0" borderId="19" xfId="9" applyNumberFormat="1" applyFont="1" applyBorder="1" applyAlignment="1">
      <alignment horizontal="right" vertical="center"/>
    </xf>
    <xf numFmtId="0" fontId="15" fillId="0" borderId="0" xfId="9" applyFont="1" applyBorder="1" applyAlignment="1">
      <alignment horizontal="left" vertical="top" wrapText="1"/>
    </xf>
    <xf numFmtId="0" fontId="8" fillId="0" borderId="0" xfId="13" applyFont="1"/>
    <xf numFmtId="0" fontId="7" fillId="0" borderId="13" xfId="13" applyFont="1" applyBorder="1" applyAlignment="1">
      <alignment horizontal="center" wrapText="1"/>
    </xf>
    <xf numFmtId="0" fontId="7" fillId="0" borderId="14" xfId="13" applyFont="1" applyBorder="1" applyAlignment="1">
      <alignment horizontal="center" wrapText="1"/>
    </xf>
    <xf numFmtId="0" fontId="7" fillId="0" borderId="15" xfId="13" applyFont="1" applyBorder="1" applyAlignment="1">
      <alignment horizontal="center" wrapText="1"/>
    </xf>
    <xf numFmtId="0" fontId="7" fillId="0" borderId="1" xfId="13" applyFont="1" applyBorder="1" applyAlignment="1">
      <alignment horizontal="left" vertical="top" wrapText="1"/>
    </xf>
    <xf numFmtId="0" fontId="7" fillId="0" borderId="2" xfId="13" applyFont="1" applyBorder="1" applyAlignment="1">
      <alignment horizontal="left" vertical="top" wrapText="1"/>
    </xf>
    <xf numFmtId="166" fontId="7" fillId="0" borderId="16" xfId="13" applyNumberFormat="1" applyFont="1" applyBorder="1" applyAlignment="1">
      <alignment horizontal="right" vertical="center"/>
    </xf>
    <xf numFmtId="167" fontId="7" fillId="0" borderId="17" xfId="13" applyNumberFormat="1" applyFont="1" applyBorder="1" applyAlignment="1">
      <alignment horizontal="right" vertical="center"/>
    </xf>
    <xf numFmtId="166" fontId="7" fillId="0" borderId="17" xfId="13" applyNumberFormat="1" applyFont="1" applyBorder="1" applyAlignment="1">
      <alignment horizontal="right" vertical="center"/>
    </xf>
    <xf numFmtId="168" fontId="7" fillId="0" borderId="17" xfId="13" applyNumberFormat="1" applyFont="1" applyBorder="1" applyAlignment="1">
      <alignment horizontal="right" vertical="center"/>
    </xf>
    <xf numFmtId="167" fontId="7" fillId="0" borderId="18" xfId="13" applyNumberFormat="1" applyFont="1" applyBorder="1" applyAlignment="1">
      <alignment horizontal="right" vertical="center"/>
    </xf>
    <xf numFmtId="0" fontId="7" fillId="0" borderId="7" xfId="13" applyFont="1" applyBorder="1" applyAlignment="1">
      <alignment horizontal="left" vertical="top" wrapText="1"/>
    </xf>
    <xf numFmtId="166" fontId="7" fillId="0" borderId="19" xfId="13" applyNumberFormat="1" applyFont="1" applyBorder="1" applyAlignment="1">
      <alignment horizontal="right" vertical="center"/>
    </xf>
    <xf numFmtId="167" fontId="7" fillId="0" borderId="20" xfId="13" applyNumberFormat="1" applyFont="1" applyBorder="1" applyAlignment="1">
      <alignment horizontal="right" vertical="center"/>
    </xf>
    <xf numFmtId="166" fontId="7" fillId="0" borderId="20" xfId="13" applyNumberFormat="1" applyFont="1" applyBorder="1" applyAlignment="1">
      <alignment horizontal="right" vertical="center"/>
    </xf>
    <xf numFmtId="168" fontId="7" fillId="0" borderId="20" xfId="13" applyNumberFormat="1" applyFont="1" applyBorder="1" applyAlignment="1">
      <alignment horizontal="right" vertical="center"/>
    </xf>
    <xf numFmtId="167" fontId="7" fillId="0" borderId="21" xfId="13" applyNumberFormat="1" applyFont="1" applyBorder="1" applyAlignment="1">
      <alignment horizontal="right" vertical="center"/>
    </xf>
    <xf numFmtId="169" fontId="7" fillId="0" borderId="20" xfId="13" applyNumberFormat="1" applyFont="1" applyBorder="1" applyAlignment="1">
      <alignment horizontal="right" vertical="center"/>
    </xf>
    <xf numFmtId="0" fontId="7" fillId="0" borderId="12" xfId="13" applyFont="1" applyBorder="1" applyAlignment="1">
      <alignment horizontal="left" vertical="top" wrapText="1"/>
    </xf>
    <xf numFmtId="166" fontId="7" fillId="0" borderId="22" xfId="13" applyNumberFormat="1" applyFont="1" applyBorder="1" applyAlignment="1">
      <alignment horizontal="right" vertical="center"/>
    </xf>
    <xf numFmtId="167" fontId="7" fillId="0" borderId="23" xfId="13" applyNumberFormat="1" applyFont="1" applyBorder="1" applyAlignment="1">
      <alignment horizontal="right" vertical="center"/>
    </xf>
    <xf numFmtId="166" fontId="7" fillId="0" borderId="23" xfId="13" applyNumberFormat="1" applyFont="1" applyBorder="1" applyAlignment="1">
      <alignment horizontal="right" vertical="center"/>
    </xf>
    <xf numFmtId="168" fontId="7" fillId="0" borderId="23" xfId="13" applyNumberFormat="1" applyFont="1" applyBorder="1" applyAlignment="1">
      <alignment horizontal="right" vertical="center"/>
    </xf>
    <xf numFmtId="167" fontId="7" fillId="0" borderId="24" xfId="13" applyNumberFormat="1" applyFont="1" applyBorder="1" applyAlignment="1">
      <alignment horizontal="right" vertical="center"/>
    </xf>
    <xf numFmtId="169" fontId="7" fillId="0" borderId="17" xfId="13" applyNumberFormat="1" applyFont="1" applyBorder="1" applyAlignment="1">
      <alignment horizontal="right" vertical="center"/>
    </xf>
    <xf numFmtId="169" fontId="7" fillId="0" borderId="23" xfId="13" applyNumberFormat="1" applyFont="1" applyBorder="1" applyAlignment="1">
      <alignment horizontal="right" vertical="center"/>
    </xf>
    <xf numFmtId="0" fontId="8" fillId="0" borderId="0" xfId="4" applyFont="1"/>
    <xf numFmtId="0" fontId="7" fillId="0" borderId="13" xfId="4" applyFont="1" applyBorder="1" applyAlignment="1">
      <alignment horizontal="center" wrapText="1"/>
    </xf>
    <xf numFmtId="0" fontId="7" fillId="0" borderId="14" xfId="4" applyFont="1" applyBorder="1" applyAlignment="1">
      <alignment horizontal="center" wrapText="1"/>
    </xf>
    <xf numFmtId="0" fontId="7" fillId="0" borderId="15" xfId="4" applyFont="1" applyBorder="1" applyAlignment="1">
      <alignment horizontal="center" wrapText="1"/>
    </xf>
    <xf numFmtId="0" fontId="7" fillId="0" borderId="2" xfId="4" applyFont="1" applyBorder="1" applyAlignment="1">
      <alignment horizontal="left" vertical="top" wrapText="1"/>
    </xf>
    <xf numFmtId="166" fontId="7" fillId="0" borderId="16" xfId="4" applyNumberFormat="1" applyFont="1" applyBorder="1" applyAlignment="1">
      <alignment horizontal="right" vertical="center"/>
    </xf>
    <xf numFmtId="167" fontId="7" fillId="0" borderId="17" xfId="4" applyNumberFormat="1" applyFont="1" applyBorder="1" applyAlignment="1">
      <alignment horizontal="right" vertical="center"/>
    </xf>
    <xf numFmtId="166" fontId="7" fillId="0" borderId="17" xfId="4" applyNumberFormat="1" applyFont="1" applyBorder="1" applyAlignment="1">
      <alignment horizontal="right" vertical="center"/>
    </xf>
    <xf numFmtId="167" fontId="7" fillId="0" borderId="18" xfId="4" applyNumberFormat="1" applyFont="1" applyBorder="1" applyAlignment="1">
      <alignment horizontal="right" vertical="center"/>
    </xf>
    <xf numFmtId="0" fontId="7" fillId="0" borderId="7" xfId="4" applyFont="1" applyBorder="1" applyAlignment="1">
      <alignment horizontal="left" vertical="top" wrapText="1"/>
    </xf>
    <xf numFmtId="166" fontId="7" fillId="0" borderId="19" xfId="4" applyNumberFormat="1" applyFont="1" applyBorder="1" applyAlignment="1">
      <alignment horizontal="right" vertical="center"/>
    </xf>
    <xf numFmtId="167" fontId="7" fillId="0" borderId="20" xfId="4" applyNumberFormat="1" applyFont="1" applyBorder="1" applyAlignment="1">
      <alignment horizontal="right" vertical="center"/>
    </xf>
    <xf numFmtId="166" fontId="7" fillId="0" borderId="20" xfId="4" applyNumberFormat="1" applyFont="1" applyBorder="1" applyAlignment="1">
      <alignment horizontal="right" vertical="center"/>
    </xf>
    <xf numFmtId="167" fontId="7" fillId="0" borderId="21" xfId="4" applyNumberFormat="1" applyFont="1" applyBorder="1" applyAlignment="1">
      <alignment horizontal="right" vertical="center"/>
    </xf>
    <xf numFmtId="0" fontId="7" fillId="0" borderId="12" xfId="4" applyFont="1" applyBorder="1" applyAlignment="1">
      <alignment horizontal="left" vertical="top" wrapText="1"/>
    </xf>
    <xf numFmtId="166" fontId="7" fillId="0" borderId="22" xfId="4" applyNumberFormat="1" applyFont="1" applyBorder="1" applyAlignment="1">
      <alignment horizontal="right" vertical="center"/>
    </xf>
    <xf numFmtId="167" fontId="7" fillId="0" borderId="23" xfId="4" applyNumberFormat="1" applyFont="1" applyBorder="1" applyAlignment="1">
      <alignment horizontal="right" vertical="center"/>
    </xf>
    <xf numFmtId="166" fontId="7" fillId="0" borderId="23" xfId="4" applyNumberFormat="1" applyFont="1" applyBorder="1" applyAlignment="1">
      <alignment horizontal="right" vertical="center"/>
    </xf>
    <xf numFmtId="167" fontId="7" fillId="0" borderId="24" xfId="4" applyNumberFormat="1" applyFont="1" applyBorder="1" applyAlignment="1">
      <alignment horizontal="right" vertical="center"/>
    </xf>
    <xf numFmtId="0" fontId="7" fillId="0" borderId="3" xfId="4" applyFont="1" applyBorder="1" applyAlignment="1">
      <alignment horizontal="center" wrapText="1"/>
    </xf>
    <xf numFmtId="0" fontId="7" fillId="0" borderId="4" xfId="4" applyFont="1" applyBorder="1" applyAlignment="1">
      <alignment horizontal="center" wrapText="1"/>
    </xf>
    <xf numFmtId="0" fontId="7" fillId="0" borderId="5" xfId="4" applyFont="1" applyBorder="1" applyAlignment="1">
      <alignment horizontal="center" wrapText="1"/>
    </xf>
    <xf numFmtId="0" fontId="7" fillId="0" borderId="10" xfId="4" applyFont="1" applyBorder="1" applyAlignment="1">
      <alignment horizontal="center" wrapText="1"/>
    </xf>
    <xf numFmtId="0" fontId="7" fillId="0" borderId="1" xfId="4" applyFont="1" applyBorder="1" applyAlignment="1">
      <alignment horizontal="left" vertical="top" wrapText="1"/>
    </xf>
    <xf numFmtId="166" fontId="7" fillId="0" borderId="18" xfId="4" applyNumberFormat="1" applyFont="1" applyBorder="1" applyAlignment="1">
      <alignment horizontal="right" vertical="center"/>
    </xf>
    <xf numFmtId="166" fontId="7" fillId="0" borderId="21" xfId="4" applyNumberFormat="1" applyFont="1" applyBorder="1" applyAlignment="1">
      <alignment horizontal="right" vertical="center"/>
    </xf>
    <xf numFmtId="166" fontId="7" fillId="0" borderId="24" xfId="4" applyNumberFormat="1" applyFont="1" applyBorder="1" applyAlignment="1">
      <alignment horizontal="right" vertical="center"/>
    </xf>
    <xf numFmtId="0" fontId="7" fillId="0" borderId="0" xfId="4" applyFont="1" applyBorder="1" applyAlignment="1">
      <alignment horizontal="left" vertical="top" wrapText="1"/>
    </xf>
    <xf numFmtId="172" fontId="7" fillId="0" borderId="0" xfId="4" applyNumberFormat="1" applyFont="1" applyBorder="1" applyAlignment="1">
      <alignment horizontal="right" vertical="center"/>
    </xf>
    <xf numFmtId="166" fontId="7" fillId="0" borderId="0" xfId="4" applyNumberFormat="1" applyFont="1" applyBorder="1" applyAlignment="1">
      <alignment horizontal="right" vertical="center"/>
    </xf>
    <xf numFmtId="174" fontId="7" fillId="0" borderId="17" xfId="6" applyNumberFormat="1" applyFont="1" applyBorder="1" applyAlignment="1">
      <alignment horizontal="right" vertical="center"/>
    </xf>
    <xf numFmtId="174" fontId="7" fillId="0" borderId="16" xfId="6" applyNumberFormat="1" applyFont="1" applyBorder="1" applyAlignment="1">
      <alignment horizontal="right" vertical="center"/>
    </xf>
    <xf numFmtId="174" fontId="7" fillId="0" borderId="20" xfId="6" applyNumberFormat="1" applyFont="1" applyBorder="1" applyAlignment="1">
      <alignment horizontal="right" vertical="center"/>
    </xf>
    <xf numFmtId="174" fontId="7" fillId="0" borderId="19" xfId="6" applyNumberFormat="1" applyFont="1" applyBorder="1" applyAlignment="1">
      <alignment horizontal="right" vertical="center"/>
    </xf>
    <xf numFmtId="174" fontId="7" fillId="0" borderId="23" xfId="6" applyNumberFormat="1" applyFont="1" applyBorder="1" applyAlignment="1">
      <alignment horizontal="right" vertical="center"/>
    </xf>
    <xf numFmtId="174" fontId="7" fillId="0" borderId="22" xfId="6" applyNumberFormat="1" applyFont="1" applyBorder="1" applyAlignment="1">
      <alignment horizontal="right" vertical="center"/>
    </xf>
    <xf numFmtId="174" fontId="4" fillId="0" borderId="16" xfId="6" applyNumberFormat="1" applyFont="1" applyBorder="1" applyAlignment="1">
      <alignment horizontal="right" vertical="center"/>
    </xf>
    <xf numFmtId="174" fontId="4" fillId="0" borderId="19" xfId="6" applyNumberFormat="1" applyFont="1" applyBorder="1" applyAlignment="1">
      <alignment horizontal="right" vertical="center"/>
    </xf>
    <xf numFmtId="174" fontId="4" fillId="0" borderId="22" xfId="6" applyNumberFormat="1" applyFont="1" applyBorder="1" applyAlignment="1">
      <alignment horizontal="right" vertical="center"/>
    </xf>
    <xf numFmtId="174" fontId="4" fillId="0" borderId="17" xfId="6" applyNumberFormat="1" applyFont="1" applyBorder="1" applyAlignment="1">
      <alignment horizontal="right" vertical="center"/>
    </xf>
    <xf numFmtId="174" fontId="4" fillId="0" borderId="20" xfId="6" applyNumberFormat="1" applyFont="1" applyBorder="1" applyAlignment="1">
      <alignment horizontal="right" vertical="center"/>
    </xf>
    <xf numFmtId="174" fontId="4" fillId="0" borderId="23" xfId="6" applyNumberFormat="1" applyFont="1" applyBorder="1" applyAlignment="1">
      <alignment horizontal="right" vertical="center"/>
    </xf>
    <xf numFmtId="0" fontId="19" fillId="3" borderId="36" xfId="0" applyFont="1" applyFill="1" applyBorder="1" applyAlignment="1">
      <alignment horizontal="left" wrapText="1"/>
    </xf>
    <xf numFmtId="0" fontId="3" fillId="0" borderId="0" xfId="9"/>
    <xf numFmtId="0" fontId="20" fillId="0" borderId="13" xfId="9" applyFont="1" applyBorder="1" applyAlignment="1">
      <alignment horizontal="center" wrapText="1"/>
    </xf>
    <xf numFmtId="0" fontId="20" fillId="0" borderId="14" xfId="9" applyFont="1" applyBorder="1" applyAlignment="1">
      <alignment horizontal="center" wrapText="1"/>
    </xf>
    <xf numFmtId="0" fontId="20" fillId="0" borderId="15" xfId="9" applyFont="1" applyBorder="1" applyAlignment="1">
      <alignment horizontal="center" wrapText="1"/>
    </xf>
    <xf numFmtId="0" fontId="20" fillId="0" borderId="2" xfId="9" applyFont="1" applyBorder="1" applyAlignment="1">
      <alignment horizontal="left" vertical="top" wrapText="1"/>
    </xf>
    <xf numFmtId="166" fontId="20" fillId="0" borderId="16" xfId="9" applyNumberFormat="1" applyFont="1" applyBorder="1" applyAlignment="1">
      <alignment horizontal="right" vertical="center"/>
    </xf>
    <xf numFmtId="167" fontId="20" fillId="0" borderId="17" xfId="9" applyNumberFormat="1" applyFont="1" applyBorder="1" applyAlignment="1">
      <alignment horizontal="right" vertical="center"/>
    </xf>
    <xf numFmtId="166" fontId="20" fillId="0" borderId="17" xfId="9" applyNumberFormat="1" applyFont="1" applyBorder="1" applyAlignment="1">
      <alignment horizontal="right" vertical="center"/>
    </xf>
    <xf numFmtId="167" fontId="20" fillId="0" borderId="18" xfId="9" applyNumberFormat="1" applyFont="1" applyBorder="1" applyAlignment="1">
      <alignment horizontal="right" vertical="center"/>
    </xf>
    <xf numFmtId="0" fontId="20" fillId="0" borderId="7" xfId="9" applyFont="1" applyBorder="1" applyAlignment="1">
      <alignment horizontal="left" vertical="top" wrapText="1"/>
    </xf>
    <xf numFmtId="166" fontId="20" fillId="0" borderId="19" xfId="9" applyNumberFormat="1" applyFont="1" applyBorder="1" applyAlignment="1">
      <alignment horizontal="right" vertical="center"/>
    </xf>
    <xf numFmtId="167" fontId="20" fillId="0" borderId="20" xfId="9" applyNumberFormat="1" applyFont="1" applyBorder="1" applyAlignment="1">
      <alignment horizontal="right" vertical="center"/>
    </xf>
    <xf numFmtId="166" fontId="20" fillId="0" borderId="20" xfId="9" applyNumberFormat="1" applyFont="1" applyBorder="1" applyAlignment="1">
      <alignment horizontal="right" vertical="center"/>
    </xf>
    <xf numFmtId="167" fontId="20" fillId="0" borderId="21" xfId="9" applyNumberFormat="1" applyFont="1" applyBorder="1" applyAlignment="1">
      <alignment horizontal="right" vertical="center"/>
    </xf>
    <xf numFmtId="169" fontId="20" fillId="0" borderId="20" xfId="9" applyNumberFormat="1" applyFont="1" applyBorder="1" applyAlignment="1">
      <alignment horizontal="right" vertical="center"/>
    </xf>
    <xf numFmtId="168" fontId="20" fillId="0" borderId="20" xfId="9" applyNumberFormat="1" applyFont="1" applyBorder="1" applyAlignment="1">
      <alignment horizontal="right" vertical="center"/>
    </xf>
    <xf numFmtId="0" fontId="20" fillId="0" borderId="12" xfId="9" applyFont="1" applyBorder="1" applyAlignment="1">
      <alignment horizontal="left" vertical="top" wrapText="1"/>
    </xf>
    <xf numFmtId="166" fontId="20" fillId="0" borderId="22" xfId="9" applyNumberFormat="1" applyFont="1" applyBorder="1" applyAlignment="1">
      <alignment horizontal="right" vertical="center"/>
    </xf>
    <xf numFmtId="167" fontId="20" fillId="0" borderId="23" xfId="9" applyNumberFormat="1" applyFont="1" applyBorder="1" applyAlignment="1">
      <alignment horizontal="right" vertical="center"/>
    </xf>
    <xf numFmtId="166" fontId="20" fillId="0" borderId="23" xfId="9" applyNumberFormat="1" applyFont="1" applyBorder="1" applyAlignment="1">
      <alignment horizontal="right" vertical="center"/>
    </xf>
    <xf numFmtId="167" fontId="20" fillId="0" borderId="24" xfId="9" applyNumberFormat="1" applyFont="1" applyBorder="1" applyAlignment="1">
      <alignment horizontal="right" vertical="center"/>
    </xf>
    <xf numFmtId="0" fontId="23" fillId="0" borderId="0" xfId="9" applyFont="1"/>
    <xf numFmtId="169" fontId="20" fillId="0" borderId="19" xfId="9" applyNumberFormat="1" applyFont="1" applyBorder="1" applyAlignment="1">
      <alignment horizontal="right" vertical="center"/>
    </xf>
    <xf numFmtId="0" fontId="21" fillId="0" borderId="2" xfId="9" applyFont="1" applyBorder="1" applyAlignment="1">
      <alignment horizontal="left" vertical="top" wrapText="1"/>
    </xf>
    <xf numFmtId="166" fontId="21" fillId="0" borderId="16" xfId="9" applyNumberFormat="1" applyFont="1" applyBorder="1" applyAlignment="1">
      <alignment horizontal="right" vertical="center"/>
    </xf>
    <xf numFmtId="167" fontId="21" fillId="0" borderId="17" xfId="9" applyNumberFormat="1" applyFont="1" applyBorder="1" applyAlignment="1">
      <alignment horizontal="right" vertical="center"/>
    </xf>
    <xf numFmtId="166" fontId="21" fillId="0" borderId="17" xfId="9" applyNumberFormat="1" applyFont="1" applyBorder="1" applyAlignment="1">
      <alignment horizontal="right" vertical="center"/>
    </xf>
    <xf numFmtId="167" fontId="21" fillId="0" borderId="18" xfId="9" applyNumberFormat="1" applyFont="1" applyBorder="1" applyAlignment="1">
      <alignment horizontal="right" vertical="center"/>
    </xf>
    <xf numFmtId="0" fontId="20" fillId="0" borderId="5" xfId="9" applyFont="1" applyBorder="1" applyAlignment="1">
      <alignment horizontal="center" wrapText="1"/>
    </xf>
    <xf numFmtId="0" fontId="20" fillId="0" borderId="10" xfId="9" applyFont="1" applyBorder="1" applyAlignment="1">
      <alignment horizontal="center" wrapText="1"/>
    </xf>
    <xf numFmtId="0" fontId="20" fillId="0" borderId="1" xfId="9" applyFont="1" applyBorder="1" applyAlignment="1">
      <alignment horizontal="left" vertical="top" wrapText="1"/>
    </xf>
    <xf numFmtId="172" fontId="20" fillId="0" borderId="16" xfId="9" applyNumberFormat="1" applyFont="1" applyBorder="1" applyAlignment="1">
      <alignment horizontal="right" vertical="center"/>
    </xf>
    <xf numFmtId="172" fontId="20" fillId="0" borderId="17" xfId="9" applyNumberFormat="1" applyFont="1" applyBorder="1" applyAlignment="1">
      <alignment horizontal="right" vertical="center"/>
    </xf>
    <xf numFmtId="172" fontId="20" fillId="0" borderId="19" xfId="9" applyNumberFormat="1" applyFont="1" applyBorder="1" applyAlignment="1">
      <alignment horizontal="right" vertical="center"/>
    </xf>
    <xf numFmtId="172" fontId="20" fillId="0" borderId="20" xfId="9" applyNumberFormat="1" applyFont="1" applyBorder="1" applyAlignment="1">
      <alignment horizontal="right" vertical="center"/>
    </xf>
    <xf numFmtId="0" fontId="20" fillId="0" borderId="20" xfId="9" applyFont="1" applyBorder="1" applyAlignment="1">
      <alignment horizontal="right" vertical="center"/>
    </xf>
    <xf numFmtId="172" fontId="20" fillId="0" borderId="22" xfId="9" applyNumberFormat="1" applyFont="1" applyBorder="1" applyAlignment="1">
      <alignment horizontal="right" vertical="center"/>
    </xf>
    <xf numFmtId="172" fontId="20" fillId="0" borderId="23" xfId="9" applyNumberFormat="1" applyFont="1" applyBorder="1" applyAlignment="1">
      <alignment horizontal="right" vertical="center"/>
    </xf>
    <xf numFmtId="168" fontId="20" fillId="0" borderId="17" xfId="9" applyNumberFormat="1" applyFont="1" applyBorder="1" applyAlignment="1">
      <alignment horizontal="right" vertical="center"/>
    </xf>
    <xf numFmtId="169" fontId="20" fillId="0" borderId="23" xfId="9" applyNumberFormat="1" applyFont="1" applyBorder="1" applyAlignment="1">
      <alignment horizontal="right" vertical="center"/>
    </xf>
    <xf numFmtId="168" fontId="20" fillId="0" borderId="23" xfId="9" applyNumberFormat="1" applyFont="1" applyBorder="1" applyAlignment="1">
      <alignment horizontal="right" vertical="center"/>
    </xf>
    <xf numFmtId="168" fontId="21" fillId="0" borderId="17" xfId="9" applyNumberFormat="1" applyFont="1" applyBorder="1" applyAlignment="1">
      <alignment horizontal="right" vertical="center"/>
    </xf>
    <xf numFmtId="0" fontId="24" fillId="0" borderId="0" xfId="14"/>
    <xf numFmtId="0" fontId="25" fillId="0" borderId="13" xfId="14" applyFont="1" applyBorder="1" applyAlignment="1">
      <alignment horizontal="center" wrapText="1"/>
    </xf>
    <xf numFmtId="0" fontId="25" fillId="0" borderId="14" xfId="14" applyFont="1" applyBorder="1" applyAlignment="1">
      <alignment horizontal="center" wrapText="1"/>
    </xf>
    <xf numFmtId="0" fontId="25" fillId="0" borderId="15" xfId="14" applyFont="1" applyBorder="1" applyAlignment="1">
      <alignment horizontal="center" wrapText="1"/>
    </xf>
    <xf numFmtId="0" fontId="25" fillId="0" borderId="2" xfId="14" applyFont="1" applyBorder="1" applyAlignment="1">
      <alignment horizontal="left" vertical="top" wrapText="1"/>
    </xf>
    <xf numFmtId="166" fontId="25" fillId="0" borderId="16" xfId="14" applyNumberFormat="1" applyFont="1" applyBorder="1" applyAlignment="1">
      <alignment horizontal="right" vertical="center"/>
    </xf>
    <xf numFmtId="166" fontId="25" fillId="0" borderId="17" xfId="14" applyNumberFormat="1" applyFont="1" applyBorder="1" applyAlignment="1">
      <alignment horizontal="right" vertical="center"/>
    </xf>
    <xf numFmtId="167" fontId="25" fillId="0" borderId="17" xfId="14" applyNumberFormat="1" applyFont="1" applyBorder="1" applyAlignment="1">
      <alignment horizontal="right" vertical="center"/>
    </xf>
    <xf numFmtId="167" fontId="25" fillId="0" borderId="18" xfId="14" applyNumberFormat="1" applyFont="1" applyBorder="1" applyAlignment="1">
      <alignment horizontal="right" vertical="center"/>
    </xf>
    <xf numFmtId="0" fontId="25" fillId="0" borderId="7" xfId="14" applyFont="1" applyBorder="1" applyAlignment="1">
      <alignment horizontal="left" vertical="top" wrapText="1"/>
    </xf>
    <xf numFmtId="166" fontId="25" fillId="0" borderId="19" xfId="14" applyNumberFormat="1" applyFont="1" applyBorder="1" applyAlignment="1">
      <alignment horizontal="right" vertical="center"/>
    </xf>
    <xf numFmtId="166" fontId="25" fillId="0" borderId="20" xfId="14" applyNumberFormat="1" applyFont="1" applyBorder="1" applyAlignment="1">
      <alignment horizontal="right" vertical="center"/>
    </xf>
    <xf numFmtId="167" fontId="25" fillId="0" borderId="20" xfId="14" applyNumberFormat="1" applyFont="1" applyBorder="1" applyAlignment="1">
      <alignment horizontal="right" vertical="center"/>
    </xf>
    <xf numFmtId="167" fontId="25" fillId="0" borderId="21" xfId="14" applyNumberFormat="1" applyFont="1" applyBorder="1" applyAlignment="1">
      <alignment horizontal="right" vertical="center"/>
    </xf>
    <xf numFmtId="169" fontId="25" fillId="0" borderId="20" xfId="14" applyNumberFormat="1" applyFont="1" applyBorder="1" applyAlignment="1">
      <alignment horizontal="right" vertical="center"/>
    </xf>
    <xf numFmtId="168" fontId="25" fillId="0" borderId="21" xfId="14" applyNumberFormat="1" applyFont="1" applyBorder="1" applyAlignment="1">
      <alignment horizontal="right" vertical="center"/>
    </xf>
    <xf numFmtId="0" fontId="25" fillId="0" borderId="12" xfId="14" applyFont="1" applyBorder="1" applyAlignment="1">
      <alignment horizontal="left" vertical="top" wrapText="1"/>
    </xf>
    <xf numFmtId="166" fontId="25" fillId="0" borderId="22" xfId="14" applyNumberFormat="1" applyFont="1" applyBorder="1" applyAlignment="1">
      <alignment horizontal="right" vertical="center"/>
    </xf>
    <xf numFmtId="166" fontId="25" fillId="0" borderId="23" xfId="14" applyNumberFormat="1" applyFont="1" applyBorder="1" applyAlignment="1">
      <alignment horizontal="right" vertical="center"/>
    </xf>
    <xf numFmtId="167" fontId="25" fillId="0" borderId="23" xfId="14" applyNumberFormat="1" applyFont="1" applyBorder="1" applyAlignment="1">
      <alignment horizontal="right" vertical="center"/>
    </xf>
    <xf numFmtId="167" fontId="25" fillId="0" borderId="24" xfId="14" applyNumberFormat="1" applyFont="1" applyBorder="1" applyAlignment="1">
      <alignment horizontal="right" vertical="center"/>
    </xf>
    <xf numFmtId="0" fontId="25" fillId="0" borderId="1" xfId="14" applyFont="1" applyBorder="1" applyAlignment="1">
      <alignment horizontal="left" vertical="top" wrapText="1"/>
    </xf>
    <xf numFmtId="168" fontId="25" fillId="0" borderId="17" xfId="14" applyNumberFormat="1" applyFont="1" applyBorder="1" applyAlignment="1">
      <alignment horizontal="right" vertical="center"/>
    </xf>
    <xf numFmtId="168" fontId="25" fillId="0" borderId="20" xfId="14" applyNumberFormat="1" applyFont="1" applyBorder="1" applyAlignment="1">
      <alignment horizontal="right" vertical="center"/>
    </xf>
    <xf numFmtId="168" fontId="25" fillId="0" borderId="23" xfId="14" applyNumberFormat="1" applyFont="1" applyBorder="1" applyAlignment="1">
      <alignment horizontal="right" vertical="center"/>
    </xf>
    <xf numFmtId="0" fontId="4" fillId="0" borderId="5" xfId="9" applyFont="1" applyBorder="1" applyAlignment="1">
      <alignment horizontal="center" wrapText="1"/>
    </xf>
    <xf numFmtId="0" fontId="4" fillId="0" borderId="10" xfId="9" applyFont="1" applyBorder="1" applyAlignment="1">
      <alignment horizontal="center" wrapText="1"/>
    </xf>
    <xf numFmtId="0" fontId="4" fillId="0" borderId="15" xfId="9" applyFont="1" applyBorder="1" applyAlignment="1">
      <alignment horizontal="center" wrapText="1"/>
    </xf>
    <xf numFmtId="0" fontId="4" fillId="0" borderId="1" xfId="9" applyFont="1" applyBorder="1" applyAlignment="1">
      <alignment horizontal="left" vertical="top" wrapText="1"/>
    </xf>
    <xf numFmtId="0" fontId="4" fillId="0" borderId="2" xfId="9" applyFont="1" applyBorder="1" applyAlignment="1">
      <alignment horizontal="left" vertical="top" wrapText="1"/>
    </xf>
    <xf numFmtId="172" fontId="4" fillId="0" borderId="16" xfId="9" applyNumberFormat="1" applyFont="1" applyBorder="1" applyAlignment="1">
      <alignment horizontal="right" vertical="center"/>
    </xf>
    <xf numFmtId="166" fontId="4" fillId="0" borderId="17" xfId="9" applyNumberFormat="1" applyFont="1" applyBorder="1" applyAlignment="1">
      <alignment horizontal="right" vertical="center"/>
    </xf>
    <xf numFmtId="172" fontId="4" fillId="0" borderId="17" xfId="9" applyNumberFormat="1" applyFont="1" applyBorder="1" applyAlignment="1">
      <alignment horizontal="right" vertical="center"/>
    </xf>
    <xf numFmtId="167" fontId="4" fillId="0" borderId="18" xfId="9" applyNumberFormat="1" applyFont="1" applyBorder="1" applyAlignment="1">
      <alignment horizontal="right" vertical="center"/>
    </xf>
    <xf numFmtId="0" fontId="4" fillId="0" borderId="7" xfId="9" applyFont="1" applyBorder="1" applyAlignment="1">
      <alignment horizontal="left" vertical="top" wrapText="1"/>
    </xf>
    <xf numFmtId="172" fontId="4" fillId="0" borderId="19" xfId="9" applyNumberFormat="1" applyFont="1" applyBorder="1" applyAlignment="1">
      <alignment horizontal="right" vertical="center"/>
    </xf>
    <xf numFmtId="166" fontId="4" fillId="0" borderId="20" xfId="9" applyNumberFormat="1" applyFont="1" applyBorder="1" applyAlignment="1">
      <alignment horizontal="right" vertical="center"/>
    </xf>
    <xf numFmtId="172" fontId="4" fillId="0" borderId="20" xfId="9" applyNumberFormat="1" applyFont="1" applyBorder="1" applyAlignment="1">
      <alignment horizontal="right" vertical="center"/>
    </xf>
    <xf numFmtId="167" fontId="4" fillId="0" borderId="21" xfId="9" applyNumberFormat="1" applyFont="1" applyBorder="1" applyAlignment="1">
      <alignment horizontal="right" vertical="center"/>
    </xf>
    <xf numFmtId="0" fontId="4" fillId="0" borderId="12" xfId="9" applyFont="1" applyBorder="1" applyAlignment="1">
      <alignment horizontal="left" vertical="top" wrapText="1"/>
    </xf>
    <xf numFmtId="172" fontId="4" fillId="0" borderId="22" xfId="9" applyNumberFormat="1" applyFont="1" applyBorder="1" applyAlignment="1">
      <alignment horizontal="right" vertical="center"/>
    </xf>
    <xf numFmtId="166" fontId="4" fillId="0" borderId="23" xfId="9" applyNumberFormat="1" applyFont="1" applyBorder="1" applyAlignment="1">
      <alignment horizontal="right" vertical="center"/>
    </xf>
    <xf numFmtId="172" fontId="4" fillId="0" borderId="23" xfId="9" applyNumberFormat="1" applyFont="1" applyBorder="1" applyAlignment="1">
      <alignment horizontal="right" vertical="center"/>
    </xf>
    <xf numFmtId="167" fontId="4" fillId="0" borderId="24" xfId="9" applyNumberFormat="1" applyFont="1" applyBorder="1" applyAlignment="1">
      <alignment horizontal="right" vertical="center"/>
    </xf>
    <xf numFmtId="0" fontId="20" fillId="0" borderId="6" xfId="9" applyFont="1" applyBorder="1" applyAlignment="1">
      <alignment horizontal="left" vertical="top" wrapText="1"/>
    </xf>
    <xf numFmtId="0" fontId="20" fillId="0" borderId="11" xfId="9" applyFont="1" applyBorder="1" applyAlignment="1">
      <alignment horizontal="left" vertical="top" wrapText="1"/>
    </xf>
    <xf numFmtId="0" fontId="22" fillId="0" borderId="0" xfId="9" applyFont="1" applyBorder="1" applyAlignment="1">
      <alignment horizontal="center" vertical="center" wrapText="1"/>
    </xf>
    <xf numFmtId="0" fontId="20" fillId="0" borderId="1" xfId="9" applyFont="1" applyBorder="1" applyAlignment="1">
      <alignment horizontal="left" wrapText="1"/>
    </xf>
    <xf numFmtId="0" fontId="20" fillId="0" borderId="2" xfId="9" applyFont="1" applyBorder="1" applyAlignment="1">
      <alignment horizontal="left" wrapText="1"/>
    </xf>
    <xf numFmtId="0" fontId="20" fillId="0" borderId="6" xfId="9" applyFont="1" applyBorder="1" applyAlignment="1">
      <alignment horizontal="left" wrapText="1"/>
    </xf>
    <xf numFmtId="0" fontId="20" fillId="0" borderId="7" xfId="9" applyFont="1" applyBorder="1" applyAlignment="1">
      <alignment horizontal="left" wrapText="1"/>
    </xf>
    <xf numFmtId="0" fontId="20" fillId="0" borderId="11" xfId="9" applyFont="1" applyBorder="1" applyAlignment="1">
      <alignment horizontal="left" wrapText="1"/>
    </xf>
    <xf numFmtId="0" fontId="20" fillId="0" borderId="12" xfId="9" applyFont="1" applyBorder="1" applyAlignment="1">
      <alignment horizontal="left" wrapText="1"/>
    </xf>
    <xf numFmtId="0" fontId="20" fillId="0" borderId="3" xfId="9" applyFont="1" applyBorder="1" applyAlignment="1">
      <alignment horizontal="center" wrapText="1"/>
    </xf>
    <xf numFmtId="0" fontId="20" fillId="0" borderId="4" xfId="9" applyFont="1" applyBorder="1" applyAlignment="1">
      <alignment horizontal="center" wrapText="1"/>
    </xf>
    <xf numFmtId="0" fontId="20" fillId="0" borderId="5" xfId="9" applyFont="1" applyBorder="1" applyAlignment="1">
      <alignment horizontal="center" wrapText="1"/>
    </xf>
    <xf numFmtId="0" fontId="20" fillId="0" borderId="9" xfId="9" applyFont="1" applyBorder="1" applyAlignment="1">
      <alignment horizontal="center" wrapText="1"/>
    </xf>
    <xf numFmtId="0" fontId="20" fillId="0" borderId="10" xfId="9" applyFont="1" applyBorder="1" applyAlignment="1">
      <alignment horizontal="center" wrapText="1"/>
    </xf>
    <xf numFmtId="0" fontId="20" fillId="0" borderId="0" xfId="9" applyFont="1" applyBorder="1" applyAlignment="1">
      <alignment horizontal="left" vertical="top" wrapText="1"/>
    </xf>
    <xf numFmtId="0" fontId="20" fillId="0" borderId="8" xfId="9" applyFont="1" applyBorder="1" applyAlignment="1">
      <alignment horizontal="center" wrapText="1"/>
    </xf>
    <xf numFmtId="0" fontId="20" fillId="0" borderId="1" xfId="9" applyFont="1" applyBorder="1" applyAlignment="1">
      <alignment horizontal="left" vertical="top" wrapText="1"/>
    </xf>
    <xf numFmtId="0" fontId="21" fillId="0" borderId="3" xfId="9" applyFont="1" applyBorder="1" applyAlignment="1">
      <alignment horizontal="center" wrapText="1"/>
    </xf>
    <xf numFmtId="0" fontId="21" fillId="0" borderId="4" xfId="9" applyFont="1" applyBorder="1" applyAlignment="1">
      <alignment horizontal="center" wrapText="1"/>
    </xf>
    <xf numFmtId="0" fontId="21" fillId="0" borderId="5" xfId="9" applyFont="1" applyBorder="1" applyAlignment="1">
      <alignment horizontal="center" wrapText="1"/>
    </xf>
    <xf numFmtId="0" fontId="20" fillId="0" borderId="13" xfId="9" applyFont="1" applyBorder="1" applyAlignment="1">
      <alignment horizontal="center" wrapText="1"/>
    </xf>
    <xf numFmtId="0" fontId="20" fillId="0" borderId="14" xfId="9" applyFont="1" applyBorder="1" applyAlignment="1">
      <alignment horizontal="center" wrapText="1"/>
    </xf>
    <xf numFmtId="0" fontId="10" fillId="0" borderId="32" xfId="0" applyFont="1" applyBorder="1" applyAlignment="1">
      <alignment horizontal="left" wrapText="1"/>
    </xf>
    <xf numFmtId="0" fontId="20" fillId="0" borderId="8" xfId="9" applyFont="1" applyBorder="1" applyAlignment="1">
      <alignment horizontal="center"/>
    </xf>
    <xf numFmtId="0" fontId="20" fillId="0" borderId="9" xfId="9" applyFont="1" applyBorder="1" applyAlignment="1">
      <alignment horizontal="center"/>
    </xf>
    <xf numFmtId="0" fontId="7" fillId="0" borderId="9" xfId="9" applyFont="1" applyBorder="1" applyAlignment="1">
      <alignment horizontal="center" wrapText="1"/>
    </xf>
    <xf numFmtId="0" fontId="7" fillId="0" borderId="10" xfId="9" applyFont="1" applyBorder="1" applyAlignment="1">
      <alignment horizontal="center" wrapText="1"/>
    </xf>
    <xf numFmtId="0" fontId="7" fillId="0" borderId="1" xfId="9" applyFont="1" applyBorder="1" applyAlignment="1">
      <alignment horizontal="left" vertical="top" wrapText="1"/>
    </xf>
    <xf numFmtId="0" fontId="7" fillId="0" borderId="6" xfId="9" applyFont="1" applyBorder="1" applyAlignment="1">
      <alignment horizontal="left" vertical="top" wrapText="1"/>
    </xf>
    <xf numFmtId="0" fontId="7" fillId="0" borderId="11" xfId="9" applyFont="1" applyBorder="1" applyAlignment="1">
      <alignment horizontal="left" vertical="top" wrapText="1"/>
    </xf>
    <xf numFmtId="0" fontId="7" fillId="0" borderId="0" xfId="9" applyFont="1" applyBorder="1" applyAlignment="1">
      <alignment horizontal="left" vertical="top" wrapText="1"/>
    </xf>
    <xf numFmtId="0" fontId="7" fillId="0" borderId="1" xfId="9" applyFont="1" applyBorder="1" applyAlignment="1">
      <alignment horizontal="left" wrapText="1"/>
    </xf>
    <xf numFmtId="0" fontId="7" fillId="0" borderId="2" xfId="9" applyFont="1" applyBorder="1" applyAlignment="1">
      <alignment horizontal="left" wrapText="1"/>
    </xf>
    <xf numFmtId="0" fontId="7" fillId="0" borderId="6" xfId="9" applyFont="1" applyBorder="1" applyAlignment="1">
      <alignment horizontal="left" wrapText="1"/>
    </xf>
    <xf numFmtId="0" fontId="7" fillId="0" borderId="7" xfId="9" applyFont="1" applyBorder="1" applyAlignment="1">
      <alignment horizontal="left" wrapText="1"/>
    </xf>
    <xf numFmtId="0" fontId="7" fillId="0" borderId="11" xfId="9" applyFont="1" applyBorder="1" applyAlignment="1">
      <alignment horizontal="left" wrapText="1"/>
    </xf>
    <xf numFmtId="0" fontId="7" fillId="0" borderId="12" xfId="9" applyFont="1" applyBorder="1" applyAlignment="1">
      <alignment horizontal="left" wrapText="1"/>
    </xf>
    <xf numFmtId="0" fontId="7" fillId="0" borderId="3" xfId="9" applyFont="1" applyBorder="1" applyAlignment="1">
      <alignment horizontal="center" wrapText="1"/>
    </xf>
    <xf numFmtId="0" fontId="7" fillId="0" borderId="4" xfId="9" applyFont="1" applyBorder="1" applyAlignment="1">
      <alignment horizontal="center" wrapText="1"/>
    </xf>
    <xf numFmtId="0" fontId="7" fillId="0" borderId="27" xfId="9" applyFont="1" applyBorder="1" applyAlignment="1">
      <alignment horizontal="center" wrapText="1"/>
    </xf>
    <xf numFmtId="0" fontId="7" fillId="0" borderId="8" xfId="9" applyFont="1" applyBorder="1" applyAlignment="1">
      <alignment horizontal="center" wrapText="1"/>
    </xf>
    <xf numFmtId="0" fontId="7" fillId="0" borderId="25" xfId="9" applyFont="1" applyBorder="1" applyAlignment="1">
      <alignment horizontal="center" wrapText="1"/>
    </xf>
    <xf numFmtId="0" fontId="11" fillId="0" borderId="0" xfId="9" applyFont="1" applyBorder="1" applyAlignment="1">
      <alignment horizontal="center" vertical="center" wrapText="1"/>
    </xf>
    <xf numFmtId="0" fontId="7" fillId="0" borderId="13" xfId="9" applyFont="1" applyBorder="1" applyAlignment="1">
      <alignment horizontal="center" wrapText="1"/>
    </xf>
    <xf numFmtId="0" fontId="7" fillId="0" borderId="14" xfId="9" applyFont="1" applyBorder="1" applyAlignment="1">
      <alignment horizontal="center" wrapText="1"/>
    </xf>
    <xf numFmtId="0" fontId="7" fillId="0" borderId="9" xfId="9" applyFont="1" applyBorder="1" applyAlignment="1">
      <alignment horizontal="center"/>
    </xf>
    <xf numFmtId="0" fontId="7" fillId="0" borderId="8" xfId="9" applyFont="1" applyBorder="1" applyAlignment="1">
      <alignment horizontal="center"/>
    </xf>
    <xf numFmtId="0" fontId="9" fillId="0" borderId="32" xfId="0" applyFont="1" applyBorder="1" applyAlignment="1">
      <alignment horizontal="left" wrapText="1"/>
    </xf>
    <xf numFmtId="0" fontId="7" fillId="0" borderId="5" xfId="9" applyFont="1" applyBorder="1" applyAlignment="1">
      <alignment horizontal="center" wrapText="1"/>
    </xf>
    <xf numFmtId="0" fontId="2" fillId="0" borderId="0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left" wrapText="1"/>
    </xf>
    <xf numFmtId="0" fontId="4" fillId="0" borderId="6" xfId="2" applyFont="1" applyBorder="1" applyAlignment="1">
      <alignment horizontal="left" wrapText="1"/>
    </xf>
    <xf numFmtId="0" fontId="4" fillId="0" borderId="7" xfId="2" applyFont="1" applyBorder="1" applyAlignment="1">
      <alignment horizontal="left" wrapText="1"/>
    </xf>
    <xf numFmtId="0" fontId="4" fillId="0" borderId="11" xfId="2" applyFont="1" applyBorder="1" applyAlignment="1">
      <alignment horizontal="left" wrapText="1"/>
    </xf>
    <xf numFmtId="0" fontId="4" fillId="0" borderId="12" xfId="2" applyFont="1" applyBorder="1" applyAlignment="1">
      <alignment horizontal="left" wrapText="1"/>
    </xf>
    <xf numFmtId="0" fontId="4" fillId="0" borderId="8" xfId="2" applyFont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4" fillId="0" borderId="10" xfId="2" applyFont="1" applyBorder="1" applyAlignment="1">
      <alignment horizontal="center" wrapText="1"/>
    </xf>
    <xf numFmtId="0" fontId="4" fillId="0" borderId="11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  <xf numFmtId="0" fontId="4" fillId="0" borderId="9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15" fillId="0" borderId="1" xfId="9" applyFont="1" applyBorder="1" applyAlignment="1">
      <alignment horizontal="left" wrapText="1"/>
    </xf>
    <xf numFmtId="0" fontId="15" fillId="0" borderId="2" xfId="9" applyFont="1" applyBorder="1" applyAlignment="1">
      <alignment horizontal="left" wrapText="1"/>
    </xf>
    <xf numFmtId="0" fontId="15" fillId="0" borderId="6" xfId="9" applyFont="1" applyBorder="1" applyAlignment="1">
      <alignment horizontal="left" wrapText="1"/>
    </xf>
    <xf numFmtId="0" fontId="15" fillId="0" borderId="7" xfId="9" applyFont="1" applyBorder="1" applyAlignment="1">
      <alignment horizontal="left" wrapText="1"/>
    </xf>
    <xf numFmtId="0" fontId="15" fillId="0" borderId="11" xfId="9" applyFont="1" applyBorder="1" applyAlignment="1">
      <alignment horizontal="left" wrapText="1"/>
    </xf>
    <xf numFmtId="0" fontId="15" fillId="0" borderId="12" xfId="9" applyFont="1" applyBorder="1" applyAlignment="1">
      <alignment horizontal="left" wrapText="1"/>
    </xf>
    <xf numFmtId="0" fontId="4" fillId="0" borderId="33" xfId="2" applyFont="1" applyBorder="1" applyAlignment="1">
      <alignment horizontal="center" wrapText="1"/>
    </xf>
    <xf numFmtId="0" fontId="4" fillId="0" borderId="34" xfId="2" applyFont="1" applyBorder="1" applyAlignment="1">
      <alignment horizontal="center" wrapText="1"/>
    </xf>
    <xf numFmtId="0" fontId="4" fillId="0" borderId="35" xfId="2" applyFont="1" applyBorder="1" applyAlignment="1">
      <alignment horizontal="center" wrapText="1"/>
    </xf>
    <xf numFmtId="0" fontId="15" fillId="0" borderId="3" xfId="9" applyFont="1" applyBorder="1" applyAlignment="1">
      <alignment horizontal="center" wrapText="1"/>
    </xf>
    <xf numFmtId="0" fontId="15" fillId="0" borderId="4" xfId="9" applyFont="1" applyBorder="1" applyAlignment="1">
      <alignment horizontal="center" wrapText="1"/>
    </xf>
    <xf numFmtId="0" fontId="15" fillId="0" borderId="5" xfId="9" applyFont="1" applyBorder="1" applyAlignment="1">
      <alignment horizontal="center" wrapText="1"/>
    </xf>
    <xf numFmtId="0" fontId="15" fillId="0" borderId="8" xfId="9" applyFont="1" applyBorder="1" applyAlignment="1">
      <alignment horizontal="center" wrapText="1"/>
    </xf>
    <xf numFmtId="0" fontId="15" fillId="0" borderId="9" xfId="9" applyFont="1" applyBorder="1" applyAlignment="1">
      <alignment horizontal="center" wrapText="1"/>
    </xf>
    <xf numFmtId="0" fontId="15" fillId="0" borderId="10" xfId="9" applyFont="1" applyBorder="1" applyAlignment="1">
      <alignment horizontal="center" wrapText="1"/>
    </xf>
    <xf numFmtId="0" fontId="15" fillId="0" borderId="6" xfId="9" applyFont="1" applyBorder="1" applyAlignment="1">
      <alignment horizontal="left" vertical="top" wrapText="1"/>
    </xf>
    <xf numFmtId="0" fontId="15" fillId="0" borderId="11" xfId="9" applyFont="1" applyBorder="1" applyAlignment="1">
      <alignment horizontal="left" vertical="top" wrapText="1"/>
    </xf>
    <xf numFmtId="0" fontId="15" fillId="0" borderId="0" xfId="9" applyFont="1" applyBorder="1" applyAlignment="1">
      <alignment horizontal="left" vertical="top" wrapText="1"/>
    </xf>
    <xf numFmtId="0" fontId="15" fillId="0" borderId="1" xfId="9" applyFont="1" applyBorder="1" applyAlignment="1">
      <alignment horizontal="left" vertical="top" wrapText="1"/>
    </xf>
    <xf numFmtId="0" fontId="18" fillId="0" borderId="0" xfId="9" applyFont="1" applyBorder="1" applyAlignment="1">
      <alignment horizontal="center" vertical="center" wrapText="1"/>
    </xf>
    <xf numFmtId="0" fontId="18" fillId="0" borderId="0" xfId="9" applyFont="1" applyBorder="1" applyAlignment="1">
      <alignment horizontal="left" vertical="center" wrapText="1"/>
    </xf>
    <xf numFmtId="0" fontId="4" fillId="0" borderId="6" xfId="9" applyFont="1" applyBorder="1" applyAlignment="1">
      <alignment horizontal="left" vertical="top" wrapText="1"/>
    </xf>
    <xf numFmtId="0" fontId="4" fillId="0" borderId="11" xfId="9" applyFont="1" applyBorder="1" applyAlignment="1">
      <alignment horizontal="left" vertical="top" wrapText="1"/>
    </xf>
    <xf numFmtId="0" fontId="2" fillId="0" borderId="0" xfId="9" applyFont="1" applyBorder="1" applyAlignment="1">
      <alignment horizontal="center" vertical="center" wrapText="1"/>
    </xf>
    <xf numFmtId="0" fontId="4" fillId="0" borderId="1" xfId="9" applyFont="1" applyBorder="1" applyAlignment="1">
      <alignment horizontal="left" wrapText="1"/>
    </xf>
    <xf numFmtId="0" fontId="4" fillId="0" borderId="2" xfId="9" applyFont="1" applyBorder="1" applyAlignment="1">
      <alignment horizontal="left" wrapText="1"/>
    </xf>
    <xf numFmtId="0" fontId="4" fillId="0" borderId="6" xfId="9" applyFont="1" applyBorder="1" applyAlignment="1">
      <alignment horizontal="left" wrapText="1"/>
    </xf>
    <xf numFmtId="0" fontId="4" fillId="0" borderId="7" xfId="9" applyFont="1" applyBorder="1" applyAlignment="1">
      <alignment horizontal="left" wrapText="1"/>
    </xf>
    <xf numFmtId="0" fontId="4" fillId="0" borderId="11" xfId="9" applyFont="1" applyBorder="1" applyAlignment="1">
      <alignment horizontal="left" wrapText="1"/>
    </xf>
    <xf numFmtId="0" fontId="4" fillId="0" borderId="12" xfId="9" applyFont="1" applyBorder="1" applyAlignment="1">
      <alignment horizontal="left" wrapText="1"/>
    </xf>
    <xf numFmtId="0" fontId="4" fillId="0" borderId="3" xfId="9" applyFont="1" applyBorder="1" applyAlignment="1">
      <alignment horizontal="center" wrapText="1"/>
    </xf>
    <xf numFmtId="0" fontId="4" fillId="0" borderId="4" xfId="9" applyFont="1" applyBorder="1" applyAlignment="1">
      <alignment horizontal="center" wrapText="1"/>
    </xf>
    <xf numFmtId="0" fontId="4" fillId="0" borderId="8" xfId="9" applyFont="1" applyBorder="1" applyAlignment="1">
      <alignment horizontal="center" wrapText="1"/>
    </xf>
    <xf numFmtId="0" fontId="4" fillId="0" borderId="13" xfId="9" applyFont="1" applyBorder="1" applyAlignment="1">
      <alignment horizontal="center" wrapText="1"/>
    </xf>
    <xf numFmtId="0" fontId="4" fillId="0" borderId="9" xfId="9" applyFont="1" applyBorder="1" applyAlignment="1">
      <alignment horizontal="center" wrapText="1"/>
    </xf>
    <xf numFmtId="0" fontId="4" fillId="0" borderId="14" xfId="9" applyFont="1" applyBorder="1" applyAlignment="1">
      <alignment horizontal="center" wrapText="1"/>
    </xf>
    <xf numFmtId="0" fontId="25" fillId="0" borderId="6" xfId="14" applyFont="1" applyBorder="1" applyAlignment="1">
      <alignment horizontal="left" vertical="top" wrapText="1"/>
    </xf>
    <xf numFmtId="0" fontId="25" fillId="0" borderId="11" xfId="14" applyFont="1" applyBorder="1" applyAlignment="1">
      <alignment horizontal="left" vertical="top" wrapText="1"/>
    </xf>
    <xf numFmtId="0" fontId="7" fillId="0" borderId="6" xfId="13" applyFont="1" applyBorder="1" applyAlignment="1">
      <alignment horizontal="left" vertical="top" wrapText="1"/>
    </xf>
    <xf numFmtId="0" fontId="7" fillId="0" borderId="11" xfId="13" applyFont="1" applyBorder="1" applyAlignment="1">
      <alignment horizontal="left" vertical="top" wrapText="1"/>
    </xf>
    <xf numFmtId="0" fontId="25" fillId="0" borderId="3" xfId="14" applyFont="1" applyBorder="1" applyAlignment="1">
      <alignment horizontal="center" wrapText="1"/>
    </xf>
    <xf numFmtId="0" fontId="25" fillId="0" borderId="4" xfId="14" applyFont="1" applyBorder="1" applyAlignment="1">
      <alignment horizontal="center" wrapText="1"/>
    </xf>
    <xf numFmtId="0" fontId="25" fillId="0" borderId="5" xfId="14" applyFont="1" applyBorder="1" applyAlignment="1">
      <alignment horizontal="center" wrapText="1"/>
    </xf>
    <xf numFmtId="0" fontId="25" fillId="0" borderId="1" xfId="14" applyFont="1" applyBorder="1" applyAlignment="1">
      <alignment horizontal="left" vertical="top" wrapText="1"/>
    </xf>
    <xf numFmtId="0" fontId="7" fillId="0" borderId="9" xfId="13" applyFont="1" applyBorder="1" applyAlignment="1">
      <alignment horizontal="center" wrapText="1"/>
    </xf>
    <xf numFmtId="0" fontId="7" fillId="0" borderId="10" xfId="13" applyFont="1" applyBorder="1" applyAlignment="1">
      <alignment horizontal="center" wrapText="1"/>
    </xf>
    <xf numFmtId="0" fontId="7" fillId="0" borderId="1" xfId="13" applyFont="1" applyBorder="1" applyAlignment="1">
      <alignment horizontal="left" wrapText="1"/>
    </xf>
    <xf numFmtId="0" fontId="7" fillId="0" borderId="2" xfId="13" applyFont="1" applyBorder="1" applyAlignment="1">
      <alignment horizontal="left" wrapText="1"/>
    </xf>
    <xf numFmtId="0" fontId="7" fillId="0" borderId="6" xfId="13" applyFont="1" applyBorder="1" applyAlignment="1">
      <alignment horizontal="left" wrapText="1"/>
    </xf>
    <xf numFmtId="0" fontId="7" fillId="0" borderId="7" xfId="13" applyFont="1" applyBorder="1" applyAlignment="1">
      <alignment horizontal="left" wrapText="1"/>
    </xf>
    <xf numFmtId="0" fontId="7" fillId="0" borderId="11" xfId="13" applyFont="1" applyBorder="1" applyAlignment="1">
      <alignment horizontal="left" wrapText="1"/>
    </xf>
    <xf numFmtId="0" fontId="7" fillId="0" borderId="12" xfId="13" applyFont="1" applyBorder="1" applyAlignment="1">
      <alignment horizontal="left" wrapText="1"/>
    </xf>
    <xf numFmtId="0" fontId="7" fillId="0" borderId="3" xfId="13" applyFont="1" applyBorder="1" applyAlignment="1">
      <alignment horizontal="center" wrapText="1"/>
    </xf>
    <xf numFmtId="0" fontId="7" fillId="0" borderId="4" xfId="13" applyFont="1" applyBorder="1" applyAlignment="1">
      <alignment horizontal="center" wrapText="1"/>
    </xf>
    <xf numFmtId="0" fontId="7" fillId="0" borderId="5" xfId="13" applyFont="1" applyBorder="1" applyAlignment="1">
      <alignment horizontal="center" wrapText="1"/>
    </xf>
    <xf numFmtId="0" fontId="7" fillId="0" borderId="8" xfId="13" applyFont="1" applyBorder="1" applyAlignment="1">
      <alignment horizontal="center" wrapText="1"/>
    </xf>
    <xf numFmtId="0" fontId="25" fillId="0" borderId="0" xfId="14" applyFont="1" applyBorder="1" applyAlignment="1">
      <alignment horizontal="left" vertical="top" wrapText="1"/>
    </xf>
    <xf numFmtId="0" fontId="25" fillId="0" borderId="9" xfId="14" applyFont="1" applyBorder="1" applyAlignment="1">
      <alignment horizontal="center" wrapText="1"/>
    </xf>
    <xf numFmtId="0" fontId="25" fillId="0" borderId="10" xfId="14" applyFont="1" applyBorder="1" applyAlignment="1">
      <alignment horizontal="center" wrapText="1"/>
    </xf>
    <xf numFmtId="0" fontId="2" fillId="0" borderId="0" xfId="14" applyFont="1" applyBorder="1" applyAlignment="1">
      <alignment horizontal="center" vertical="center" wrapText="1"/>
    </xf>
    <xf numFmtId="0" fontId="25" fillId="0" borderId="1" xfId="14" applyFont="1" applyBorder="1" applyAlignment="1">
      <alignment horizontal="left" wrapText="1"/>
    </xf>
    <xf numFmtId="0" fontId="25" fillId="0" borderId="2" xfId="14" applyFont="1" applyBorder="1" applyAlignment="1">
      <alignment horizontal="left" wrapText="1"/>
    </xf>
    <xf numFmtId="0" fontId="25" fillId="0" borderId="6" xfId="14" applyFont="1" applyBorder="1" applyAlignment="1">
      <alignment horizontal="left" wrapText="1"/>
    </xf>
    <xf numFmtId="0" fontId="25" fillId="0" borderId="7" xfId="14" applyFont="1" applyBorder="1" applyAlignment="1">
      <alignment horizontal="left" wrapText="1"/>
    </xf>
    <xf numFmtId="0" fontId="25" fillId="0" borderId="11" xfId="14" applyFont="1" applyBorder="1" applyAlignment="1">
      <alignment horizontal="left" wrapText="1"/>
    </xf>
    <xf numFmtId="0" fontId="25" fillId="0" borderId="12" xfId="14" applyFont="1" applyBorder="1" applyAlignment="1">
      <alignment horizontal="left" wrapText="1"/>
    </xf>
    <xf numFmtId="0" fontId="25" fillId="0" borderId="8" xfId="14" applyFont="1" applyBorder="1" applyAlignment="1">
      <alignment horizontal="center" wrapText="1"/>
    </xf>
    <xf numFmtId="0" fontId="4" fillId="0" borderId="6" xfId="14" applyFont="1" applyBorder="1" applyAlignment="1">
      <alignment horizontal="left" vertical="top" wrapText="1"/>
    </xf>
    <xf numFmtId="0" fontId="26" fillId="0" borderId="3" xfId="14" applyFont="1" applyBorder="1" applyAlignment="1">
      <alignment horizontal="center" wrapText="1"/>
    </xf>
    <xf numFmtId="0" fontId="26" fillId="0" borderId="4" xfId="14" applyFont="1" applyBorder="1" applyAlignment="1">
      <alignment horizontal="center" wrapText="1"/>
    </xf>
    <xf numFmtId="0" fontId="26" fillId="0" borderId="5" xfId="14" applyFont="1" applyBorder="1" applyAlignment="1">
      <alignment horizontal="center" wrapText="1"/>
    </xf>
    <xf numFmtId="0" fontId="11" fillId="0" borderId="0" xfId="13" applyFont="1" applyBorder="1" applyAlignment="1">
      <alignment horizontal="center" vertical="center" wrapText="1"/>
    </xf>
    <xf numFmtId="0" fontId="7" fillId="0" borderId="0" xfId="13" applyFont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0" borderId="6" xfId="4" applyFont="1" applyBorder="1" applyAlignment="1">
      <alignment horizontal="left" vertical="top" wrapText="1"/>
    </xf>
    <xf numFmtId="0" fontId="4" fillId="0" borderId="11" xfId="4" applyFont="1" applyBorder="1" applyAlignment="1">
      <alignment horizontal="left" vertical="top" wrapText="1"/>
    </xf>
    <xf numFmtId="0" fontId="7" fillId="0" borderId="6" xfId="4" applyFont="1" applyBorder="1" applyAlignment="1">
      <alignment horizontal="left" vertical="top" wrapText="1"/>
    </xf>
    <xf numFmtId="0" fontId="11" fillId="0" borderId="0" xfId="4" applyFont="1" applyBorder="1" applyAlignment="1">
      <alignment horizontal="center" vertical="center" wrapText="1"/>
    </xf>
    <xf numFmtId="0" fontId="7" fillId="0" borderId="1" xfId="4" applyFont="1" applyBorder="1" applyAlignment="1">
      <alignment horizontal="left" wrapText="1"/>
    </xf>
    <xf numFmtId="0" fontId="7" fillId="0" borderId="2" xfId="4" applyFont="1" applyBorder="1" applyAlignment="1">
      <alignment horizontal="left" wrapText="1"/>
    </xf>
    <xf numFmtId="0" fontId="7" fillId="0" borderId="6" xfId="4" applyFont="1" applyBorder="1" applyAlignment="1">
      <alignment horizontal="left" wrapText="1"/>
    </xf>
    <xf numFmtId="0" fontId="7" fillId="0" borderId="7" xfId="4" applyFont="1" applyBorder="1" applyAlignment="1">
      <alignment horizontal="left" wrapText="1"/>
    </xf>
    <xf numFmtId="0" fontId="7" fillId="0" borderId="11" xfId="4" applyFont="1" applyBorder="1" applyAlignment="1">
      <alignment horizontal="left" wrapText="1"/>
    </xf>
    <xf numFmtId="0" fontId="7" fillId="0" borderId="12" xfId="4" applyFont="1" applyBorder="1" applyAlignment="1">
      <alignment horizontal="left" wrapText="1"/>
    </xf>
    <xf numFmtId="0" fontId="7" fillId="0" borderId="8" xfId="4" applyFont="1" applyBorder="1" applyAlignment="1">
      <alignment horizontal="center" wrapText="1"/>
    </xf>
    <xf numFmtId="0" fontId="7" fillId="0" borderId="13" xfId="4" applyFont="1" applyBorder="1" applyAlignment="1">
      <alignment horizontal="center" wrapText="1"/>
    </xf>
    <xf numFmtId="0" fontId="7" fillId="0" borderId="9" xfId="4" applyFont="1" applyBorder="1" applyAlignment="1">
      <alignment horizontal="center" wrapText="1"/>
    </xf>
    <xf numFmtId="0" fontId="7" fillId="0" borderId="14" xfId="4" applyFont="1" applyBorder="1" applyAlignment="1">
      <alignment horizontal="center" wrapText="1"/>
    </xf>
    <xf numFmtId="0" fontId="4" fillId="0" borderId="3" xfId="4" applyFont="1" applyBorder="1" applyAlignment="1">
      <alignment horizontal="center" wrapText="1"/>
    </xf>
    <xf numFmtId="0" fontId="4" fillId="0" borderId="5" xfId="4" applyFont="1" applyBorder="1" applyAlignment="1">
      <alignment horizontal="center" wrapText="1"/>
    </xf>
    <xf numFmtId="0" fontId="7" fillId="0" borderId="11" xfId="4" applyFont="1" applyBorder="1" applyAlignment="1">
      <alignment horizontal="left" vertical="top" wrapText="1"/>
    </xf>
    <xf numFmtId="0" fontId="7" fillId="0" borderId="3" xfId="4" applyFont="1" applyBorder="1" applyAlignment="1">
      <alignment horizontal="center" wrapText="1"/>
    </xf>
    <xf numFmtId="0" fontId="7" fillId="0" borderId="5" xfId="4" applyFont="1" applyBorder="1" applyAlignment="1">
      <alignment horizontal="center" wrapText="1"/>
    </xf>
    <xf numFmtId="0" fontId="7" fillId="0" borderId="1" xfId="4" applyFont="1" applyBorder="1" applyAlignment="1">
      <alignment horizontal="left" vertical="top" wrapText="1"/>
    </xf>
    <xf numFmtId="0" fontId="4" fillId="0" borderId="1" xfId="3" applyFont="1" applyBorder="1" applyAlignment="1">
      <alignment horizontal="left" vertical="top" wrapText="1"/>
    </xf>
    <xf numFmtId="0" fontId="4" fillId="0" borderId="6" xfId="3" applyFont="1" applyBorder="1" applyAlignment="1">
      <alignment horizontal="left" vertical="top" wrapText="1"/>
    </xf>
    <xf numFmtId="0" fontId="4" fillId="0" borderId="1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4" fillId="0" borderId="2" xfId="3" applyFont="1" applyBorder="1" applyAlignment="1">
      <alignment horizontal="left" wrapText="1"/>
    </xf>
    <xf numFmtId="0" fontId="4" fillId="0" borderId="6" xfId="3" applyFont="1" applyBorder="1" applyAlignment="1">
      <alignment horizontal="left" wrapText="1"/>
    </xf>
    <xf numFmtId="0" fontId="4" fillId="0" borderId="7" xfId="3" applyFont="1" applyBorder="1" applyAlignment="1">
      <alignment horizontal="left" wrapText="1"/>
    </xf>
    <xf numFmtId="0" fontId="4" fillId="0" borderId="11" xfId="3" applyFont="1" applyBorder="1" applyAlignment="1">
      <alignment horizontal="left" wrapText="1"/>
    </xf>
    <xf numFmtId="0" fontId="4" fillId="0" borderId="12" xfId="3" applyFont="1" applyBorder="1" applyAlignment="1">
      <alignment horizontal="left" wrapText="1"/>
    </xf>
    <xf numFmtId="0" fontId="4" fillId="0" borderId="1" xfId="4" applyFont="1" applyBorder="1" applyAlignment="1">
      <alignment horizontal="left" wrapText="1"/>
    </xf>
    <xf numFmtId="0" fontId="4" fillId="0" borderId="2" xfId="4" applyFont="1" applyBorder="1" applyAlignment="1">
      <alignment horizontal="left" wrapText="1"/>
    </xf>
    <xf numFmtId="0" fontId="4" fillId="0" borderId="11" xfId="4" applyFont="1" applyBorder="1" applyAlignment="1">
      <alignment horizontal="left" wrapText="1"/>
    </xf>
    <xf numFmtId="0" fontId="4" fillId="0" borderId="12" xfId="4" applyFont="1" applyBorder="1" applyAlignment="1">
      <alignment horizontal="left" wrapText="1"/>
    </xf>
    <xf numFmtId="0" fontId="4" fillId="0" borderId="4" xfId="4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8" xfId="3" applyFont="1" applyBorder="1" applyAlignment="1">
      <alignment horizontal="center"/>
    </xf>
    <xf numFmtId="0" fontId="4" fillId="0" borderId="9" xfId="3" applyFont="1" applyBorder="1" applyAlignment="1">
      <alignment horizontal="center" wrapText="1"/>
    </xf>
    <xf numFmtId="0" fontId="4" fillId="0" borderId="9" xfId="3" applyFont="1" applyBorder="1" applyAlignment="1">
      <alignment horizontal="center"/>
    </xf>
    <xf numFmtId="0" fontId="4" fillId="0" borderId="10" xfId="3" applyFont="1" applyBorder="1" applyAlignment="1">
      <alignment horizontal="center" wrapText="1"/>
    </xf>
    <xf numFmtId="0" fontId="7" fillId="0" borderId="4" xfId="4" applyFont="1" applyBorder="1" applyAlignment="1">
      <alignment horizontal="center" wrapText="1"/>
    </xf>
    <xf numFmtId="0" fontId="7" fillId="0" borderId="10" xfId="4" applyFont="1" applyBorder="1" applyAlignment="1">
      <alignment horizontal="center" wrapText="1"/>
    </xf>
    <xf numFmtId="173" fontId="12" fillId="2" borderId="0" xfId="6" applyNumberFormat="1" applyFont="1" applyFill="1" applyBorder="1" applyAlignment="1">
      <alignment horizontal="center"/>
    </xf>
    <xf numFmtId="0" fontId="0" fillId="0" borderId="32" xfId="0" applyBorder="1" applyAlignment="1">
      <alignment horizontal="center"/>
    </xf>
  </cellXfs>
  <cellStyles count="15">
    <cellStyle name="Comma" xfId="6" builtinId="3"/>
    <cellStyle name="Currency" xfId="7" builtinId="4"/>
    <cellStyle name="Hyperlink" xfId="5" builtinId="8"/>
    <cellStyle name="Normal" xfId="0" builtinId="0"/>
    <cellStyle name="Normal_Energy_access" xfId="9" xr:uid="{CBF66204-F7DC-4AE9-AE51-01C1169FB01F}"/>
    <cellStyle name="Normal_Energy_Cooking_Heating" xfId="14" xr:uid="{CFEA6155-455D-41F9-90C7-B5BF4637789C}"/>
    <cellStyle name="Normal_Energy_Expenditure" xfId="4" xr:uid="{B74B0947-3FBE-452A-9957-B306D04335CF}"/>
    <cellStyle name="Normal_EnergySoure_Heating_Cooking" xfId="13" xr:uid="{21B1F92A-05A6-4FD2-9869-E1A50D491F61}"/>
    <cellStyle name="Normal_Sheet1" xfId="2" xr:uid="{216F561A-B533-465D-A736-CB39AAEB7F10}"/>
    <cellStyle name="Normal_Sheet2" xfId="3" xr:uid="{1C66F82F-A21B-4C9E-95A1-3A3794FDC374}"/>
    <cellStyle name="Normal_Sheet3" xfId="10" xr:uid="{4AFCE7CA-4EEC-42F6-9A5D-A9D9A472945E}"/>
    <cellStyle name="Normal_Sheet5" xfId="11" xr:uid="{B82BA767-9CE0-4CBA-862D-D1EFFEB4DA3B}"/>
    <cellStyle name="Normal_Sheet9" xfId="12" xr:uid="{E101B0F8-9215-463C-BCC7-B2D555F6BD16}"/>
    <cellStyle name="Percent" xfId="1" builtinId="5"/>
    <cellStyle name="Total" xfId="8" builtinId="25"/>
  </cellStyles>
  <dxfs count="7">
    <dxf>
      <numFmt numFmtId="173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173" formatCode="_(* #,##0.0_);_(* \(#,##0.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173" formatCode="_(* #,##0.0_);_(* \(#,##0.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50D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FF860-62C1-469E-AD70-E974BC70CE95}" name="Table1" displayName="Table1" ref="A3:F228" totalsRowShown="0" headerRowDxfId="6">
  <autoFilter ref="A3:F228" xr:uid="{B410AE93-FD05-4239-A2B3-AD54E2402346}"/>
  <tableColumns count="6">
    <tableColumn id="1" xr3:uid="{E419FD4C-825C-4403-8AA0-F76855D6ECEC}" name="Governorate" dataDxfId="5"/>
    <tableColumn id="2" xr3:uid="{CFF2F845-2696-4C0D-B46F-6E4C635F29DF}" name="Hours" dataDxfId="4"/>
    <tableColumn id="3" xr3:uid="{A44D3F48-E7E2-4514-9BB2-128C879D41CE}" name="Hours Group" dataDxfId="3">
      <calculatedColumnFormula>IF(B4&lt;3,"&lt;3hours",IF(B4&lt;6,"3 to 6",IF(B4&lt;9,"6 to 9",IF(B4&lt;12, "9 to 12", IF(B4&lt;15,"12 to 15",IF(B4&lt;18,"15 to 18",IF(B4&lt;21,"18 to 21","21 to 24")))))))</calculatedColumnFormula>
    </tableColumn>
    <tableColumn id="4" xr3:uid="{7F46C1F0-21ED-4E1F-8050-602B2D8C74F9}" name="EDL" dataDxfId="2"/>
    <tableColumn id="5" xr3:uid="{6DD42C8A-4682-4B32-83E5-827355274537}" name="PowerCut" dataDxfId="1"/>
    <tableColumn id="6" xr3:uid="{3209FAC2-467F-4F67-8E76-0F0FE414CB7D}" name="Genera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customProperty" Target="../customProperty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C43F-4ACD-4B5D-AEDB-06DB35F9452A}">
  <dimension ref="A1:D17"/>
  <sheetViews>
    <sheetView workbookViewId="0">
      <selection activeCell="C2" sqref="C2:C17"/>
    </sheetView>
  </sheetViews>
  <sheetFormatPr defaultRowHeight="15" x14ac:dyDescent="0.25"/>
  <cols>
    <col min="1" max="1" width="15.28515625" customWidth="1"/>
    <col min="2" max="2" width="96.28515625" bestFit="1" customWidth="1"/>
    <col min="3" max="3" width="31" customWidth="1"/>
    <col min="4" max="4" width="21.42578125" customWidth="1"/>
  </cols>
  <sheetData>
    <row r="1" spans="1:4" ht="26.1" customHeight="1" x14ac:dyDescent="0.25">
      <c r="A1" s="263" t="s">
        <v>235</v>
      </c>
      <c r="B1" s="263" t="s">
        <v>116</v>
      </c>
      <c r="C1" s="263" t="s">
        <v>117</v>
      </c>
      <c r="D1" s="263" t="s">
        <v>236</v>
      </c>
    </row>
    <row r="2" spans="1:4" x14ac:dyDescent="0.25">
      <c r="A2" t="s">
        <v>119</v>
      </c>
      <c r="B2" t="s">
        <v>120</v>
      </c>
      <c r="C2" t="s">
        <v>237</v>
      </c>
      <c r="D2" s="86" t="s">
        <v>118</v>
      </c>
    </row>
    <row r="3" spans="1:4" x14ac:dyDescent="0.25">
      <c r="A3" t="s">
        <v>119</v>
      </c>
      <c r="B3" t="s">
        <v>1</v>
      </c>
      <c r="C3" t="s">
        <v>237</v>
      </c>
      <c r="D3" s="86" t="s">
        <v>118</v>
      </c>
    </row>
    <row r="4" spans="1:4" x14ac:dyDescent="0.25">
      <c r="A4" t="s">
        <v>119</v>
      </c>
      <c r="B4" t="s">
        <v>121</v>
      </c>
      <c r="C4" t="s">
        <v>237</v>
      </c>
      <c r="D4" s="86" t="s">
        <v>118</v>
      </c>
    </row>
    <row r="5" spans="1:4" x14ac:dyDescent="0.25">
      <c r="A5" t="s">
        <v>119</v>
      </c>
      <c r="B5" t="s">
        <v>225</v>
      </c>
      <c r="C5" t="s">
        <v>237</v>
      </c>
      <c r="D5" s="86" t="s">
        <v>118</v>
      </c>
    </row>
    <row r="6" spans="1:4" x14ac:dyDescent="0.25">
      <c r="A6" t="s">
        <v>119</v>
      </c>
      <c r="B6" t="s">
        <v>97</v>
      </c>
      <c r="C6" t="s">
        <v>237</v>
      </c>
      <c r="D6" s="86" t="s">
        <v>118</v>
      </c>
    </row>
    <row r="7" spans="1:4" x14ac:dyDescent="0.25">
      <c r="A7" t="s">
        <v>119</v>
      </c>
      <c r="B7" t="s">
        <v>226</v>
      </c>
      <c r="C7" t="s">
        <v>237</v>
      </c>
      <c r="D7" s="86" t="s">
        <v>118</v>
      </c>
    </row>
    <row r="8" spans="1:4" x14ac:dyDescent="0.25">
      <c r="A8" t="s">
        <v>119</v>
      </c>
      <c r="B8" t="s">
        <v>101</v>
      </c>
      <c r="C8" t="s">
        <v>237</v>
      </c>
      <c r="D8" s="86" t="s">
        <v>118</v>
      </c>
    </row>
    <row r="9" spans="1:4" x14ac:dyDescent="0.25">
      <c r="A9" t="s">
        <v>119</v>
      </c>
      <c r="B9" t="s">
        <v>193</v>
      </c>
      <c r="C9" t="s">
        <v>237</v>
      </c>
      <c r="D9" s="86" t="s">
        <v>118</v>
      </c>
    </row>
    <row r="10" spans="1:4" x14ac:dyDescent="0.25">
      <c r="A10" t="s">
        <v>119</v>
      </c>
      <c r="B10" t="s">
        <v>191</v>
      </c>
      <c r="C10" t="s">
        <v>237</v>
      </c>
      <c r="D10" s="86" t="s">
        <v>118</v>
      </c>
    </row>
    <row r="11" spans="1:4" x14ac:dyDescent="0.25">
      <c r="A11" t="s">
        <v>119</v>
      </c>
      <c r="B11" t="s">
        <v>192</v>
      </c>
      <c r="C11" t="s">
        <v>237</v>
      </c>
      <c r="D11" s="86" t="s">
        <v>118</v>
      </c>
    </row>
    <row r="12" spans="1:4" x14ac:dyDescent="0.25">
      <c r="A12" t="s">
        <v>119</v>
      </c>
      <c r="B12" t="s">
        <v>228</v>
      </c>
      <c r="C12" t="s">
        <v>237</v>
      </c>
      <c r="D12" s="86" t="s">
        <v>118</v>
      </c>
    </row>
    <row r="13" spans="1:4" x14ac:dyDescent="0.25">
      <c r="A13" t="s">
        <v>119</v>
      </c>
      <c r="B13" t="s">
        <v>229</v>
      </c>
      <c r="C13" t="s">
        <v>237</v>
      </c>
      <c r="D13" s="86" t="s">
        <v>118</v>
      </c>
    </row>
    <row r="14" spans="1:4" x14ac:dyDescent="0.25">
      <c r="A14" t="s">
        <v>119</v>
      </c>
      <c r="B14" t="s">
        <v>227</v>
      </c>
      <c r="C14" t="s">
        <v>237</v>
      </c>
      <c r="D14" s="86" t="s">
        <v>118</v>
      </c>
    </row>
    <row r="15" spans="1:4" x14ac:dyDescent="0.25">
      <c r="A15" t="s">
        <v>119</v>
      </c>
      <c r="B15" t="s">
        <v>124</v>
      </c>
      <c r="C15" t="s">
        <v>237</v>
      </c>
      <c r="D15" s="86" t="s">
        <v>118</v>
      </c>
    </row>
    <row r="16" spans="1:4" x14ac:dyDescent="0.25">
      <c r="A16" t="s">
        <v>119</v>
      </c>
      <c r="B16" t="s">
        <v>233</v>
      </c>
      <c r="C16" t="s">
        <v>237</v>
      </c>
      <c r="D16" s="86" t="s">
        <v>118</v>
      </c>
    </row>
    <row r="17" spans="1:4" x14ac:dyDescent="0.25">
      <c r="A17" t="s">
        <v>119</v>
      </c>
      <c r="B17" t="s">
        <v>125</v>
      </c>
      <c r="C17" t="s">
        <v>237</v>
      </c>
      <c r="D17" s="86" t="s">
        <v>118</v>
      </c>
    </row>
  </sheetData>
  <hyperlinks>
    <hyperlink ref="D2" location="Energy_access!A4" display="link" xr:uid="{CBD222D8-B6A4-4045-9040-C20F971AAB73}"/>
    <hyperlink ref="D3" location="Energy_access!A65" display="link" xr:uid="{A999E826-A76B-4DCB-B15F-E3AB67DE8603}"/>
    <hyperlink ref="D4" location="Energy_access!A108" display="link" xr:uid="{A93D8211-4351-46C8-B72A-F1293D1CED9E}"/>
    <hyperlink ref="D5" location="Energy_access!A161" display="link" xr:uid="{FAE51EDE-89B5-450B-9216-0953C214B019}"/>
    <hyperlink ref="D6" location="Energy_access!A217" display="link" xr:uid="{DEB55780-BA56-4C26-9632-E53EAB1596F3}"/>
    <hyperlink ref="D7" location="Energy_access!A270" display="link" xr:uid="{DCFBCDA7-5DF5-4490-8728-87E4B0817EF1}"/>
    <hyperlink ref="D14" location="Energy_Expenditure!A1" display="Energy_Expenditure!A1" xr:uid="{E1435B8D-DF28-47CE-A82E-7CBC4B12853F}"/>
    <hyperlink ref="D15" location="Energy_Expenditure!A29" display="link" xr:uid="{2AA63BA3-248B-4600-9F5A-F19ED5CC49F7}"/>
    <hyperlink ref="D16" location="Energy_Expenditure!A83" display="link" xr:uid="{3C49DBBA-797F-4C6F-9084-7B3A6C742D45}"/>
    <hyperlink ref="D17" location="Energy_Expenditure!A109" display="link" xr:uid="{4C11849E-C6CE-4851-8191-2A385A93600F}"/>
    <hyperlink ref="D8" location="Energy_access!A324" display="link" xr:uid="{443564CA-D057-4774-821E-875B487BBBDE}"/>
    <hyperlink ref="D9" location="Energy_access!A377" display="link" xr:uid="{5364411A-1222-4EAA-9291-37C04E956987}"/>
    <hyperlink ref="D10" location="Energy_access!A424" display="link" xr:uid="{75F6C0C3-4ABB-4A3E-8E1E-A987A5EBE1A0}"/>
    <hyperlink ref="D11" location="Energy_access!A472" display="link" xr:uid="{EA9EF777-EC17-4D60-92B6-18CF34429518}"/>
    <hyperlink ref="D13" location="Energy_access!A31" display="link" xr:uid="{7D61C989-C557-455A-8B79-92AD82510394}"/>
    <hyperlink ref="D12" location="EnergySoure_Heating_Cooking!A1" display="link" xr:uid="{00620824-F052-4D6F-8C4C-A1E2A25A7596}"/>
  </hyperlinks>
  <pageMargins left="0.7" right="0.7" top="0.75" bottom="0.75" header="0.3" footer="0.3"/>
  <customProperties>
    <customPr name="layoutContexts" r:id="rId1"/>
    <customPr name="pages" r:id="rId2"/>
    <customPr name="screen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05E7-F8EB-4A00-8AB0-F40F5199DB7F}">
  <dimension ref="A1:D12"/>
  <sheetViews>
    <sheetView tabSelected="1" workbookViewId="0">
      <selection activeCell="E5" sqref="E5"/>
    </sheetView>
  </sheetViews>
  <sheetFormatPr defaultColWidth="24.42578125" defaultRowHeight="15" x14ac:dyDescent="0.25"/>
  <cols>
    <col min="2" max="2" width="55.5703125" bestFit="1" customWidth="1"/>
  </cols>
  <sheetData>
    <row r="1" spans="1:4" x14ac:dyDescent="0.25">
      <c r="A1" t="s">
        <v>235</v>
      </c>
      <c r="B1" t="s">
        <v>116</v>
      </c>
      <c r="C1" t="s">
        <v>289</v>
      </c>
      <c r="D1" t="s">
        <v>118</v>
      </c>
    </row>
    <row r="2" spans="1:4" x14ac:dyDescent="0.25">
      <c r="A2" t="s">
        <v>119</v>
      </c>
      <c r="B2" t="s">
        <v>120</v>
      </c>
      <c r="C2" t="s">
        <v>290</v>
      </c>
      <c r="D2" s="86" t="s">
        <v>118</v>
      </c>
    </row>
    <row r="3" spans="1:4" x14ac:dyDescent="0.25">
      <c r="A3" t="s">
        <v>119</v>
      </c>
      <c r="B3" t="s">
        <v>291</v>
      </c>
      <c r="C3" t="s">
        <v>290</v>
      </c>
      <c r="D3" s="86" t="s">
        <v>118</v>
      </c>
    </row>
    <row r="4" spans="1:4" x14ac:dyDescent="0.25">
      <c r="A4" t="s">
        <v>119</v>
      </c>
      <c r="B4" t="s">
        <v>292</v>
      </c>
      <c r="C4" t="s">
        <v>290</v>
      </c>
      <c r="D4" s="86" t="s">
        <v>118</v>
      </c>
    </row>
    <row r="5" spans="1:4" x14ac:dyDescent="0.25">
      <c r="A5" t="s">
        <v>119</v>
      </c>
      <c r="B5" t="s">
        <v>293</v>
      </c>
      <c r="C5" t="s">
        <v>290</v>
      </c>
      <c r="D5" s="86" t="s">
        <v>118</v>
      </c>
    </row>
    <row r="6" spans="1:4" x14ac:dyDescent="0.25">
      <c r="A6" t="s">
        <v>119</v>
      </c>
      <c r="B6" t="s">
        <v>97</v>
      </c>
      <c r="C6" t="s">
        <v>290</v>
      </c>
      <c r="D6" s="86" t="s">
        <v>118</v>
      </c>
    </row>
    <row r="7" spans="1:4" x14ac:dyDescent="0.25">
      <c r="A7" t="s">
        <v>119</v>
      </c>
      <c r="B7" t="s">
        <v>294</v>
      </c>
      <c r="C7" t="s">
        <v>290</v>
      </c>
      <c r="D7" s="86" t="s">
        <v>118</v>
      </c>
    </row>
    <row r="8" spans="1:4" x14ac:dyDescent="0.25">
      <c r="A8" t="s">
        <v>119</v>
      </c>
      <c r="B8" t="s">
        <v>295</v>
      </c>
      <c r="C8" t="s">
        <v>290</v>
      </c>
      <c r="D8" s="86" t="s">
        <v>118</v>
      </c>
    </row>
    <row r="9" spans="1:4" x14ac:dyDescent="0.25">
      <c r="A9" t="s">
        <v>119</v>
      </c>
      <c r="B9" t="s">
        <v>280</v>
      </c>
      <c r="C9" t="s">
        <v>290</v>
      </c>
      <c r="D9" s="86" t="s">
        <v>118</v>
      </c>
    </row>
    <row r="10" spans="1:4" x14ac:dyDescent="0.25">
      <c r="A10" t="s">
        <v>119</v>
      </c>
      <c r="B10" t="s">
        <v>296</v>
      </c>
      <c r="C10" t="s">
        <v>290</v>
      </c>
      <c r="D10" s="86" t="s">
        <v>118</v>
      </c>
    </row>
    <row r="11" spans="1:4" x14ac:dyDescent="0.25">
      <c r="A11" t="s">
        <v>119</v>
      </c>
      <c r="B11" t="s">
        <v>228</v>
      </c>
      <c r="C11" t="s">
        <v>290</v>
      </c>
      <c r="D11" s="86" t="s">
        <v>118</v>
      </c>
    </row>
    <row r="12" spans="1:4" x14ac:dyDescent="0.25">
      <c r="A12" t="s">
        <v>119</v>
      </c>
      <c r="B12" t="s">
        <v>229</v>
      </c>
      <c r="C12" t="s">
        <v>290</v>
      </c>
      <c r="D12" s="86" t="s">
        <v>118</v>
      </c>
    </row>
  </sheetData>
  <hyperlinks>
    <hyperlink ref="D2" location="Energy_access!A2" display="link" xr:uid="{2CA4295C-BE9B-418F-AEFB-E523249DD590}"/>
    <hyperlink ref="D3" location="Energy_access!A61" display="link" xr:uid="{F1FCAC4E-B798-4084-B277-0BBB278A90C4}"/>
    <hyperlink ref="D4" location="Energy_access!A120" display="link" xr:uid="{62990D0A-41A8-4844-84DA-CD033AB6F2BF}"/>
    <hyperlink ref="D5" location="Energy_access!A179" display="link" xr:uid="{D45CA784-0508-43DC-8F80-43B6AAD8F138}"/>
    <hyperlink ref="D6" location="Energy_access!A238" display="link" xr:uid="{D4AF1494-0DDB-4271-BEC2-DDAED65DFC97}"/>
    <hyperlink ref="D7" location="Energy_access!A298" display="link" xr:uid="{5AA932E6-B679-4DB4-9D8B-426894793655}"/>
    <hyperlink ref="D8" location="Energy_access!A356" display="link" xr:uid="{BEB84AC7-F69D-486D-9F2B-30C65DFCBAA3}"/>
    <hyperlink ref="D9" location="Energy_access!A417" display="link" xr:uid="{A95A3988-1EC8-4BC3-BD6D-A0914F5DE8A7}"/>
    <hyperlink ref="D10" location="Energy_Cooking_Heating!A2" display="link" xr:uid="{9423F213-055D-4428-857B-658F6BDBFE0E}"/>
    <hyperlink ref="D11" location="Energy_Cooking_Heating!A67" display="link" xr:uid="{B45D55E3-B064-4176-9D79-00DE45805BE9}"/>
    <hyperlink ref="D12" location="Energy_Cooking_Heating!A101" display="link" xr:uid="{EE241BFE-E36E-486B-994A-B1B8DCD9EA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G472"/>
  <sheetViews>
    <sheetView workbookViewId="0">
      <selection activeCell="A417" sqref="A417:I417"/>
    </sheetView>
  </sheetViews>
  <sheetFormatPr defaultRowHeight="15" x14ac:dyDescent="0.25"/>
  <cols>
    <col min="1" max="1" width="17.5703125" customWidth="1"/>
    <col min="2" max="2" width="29.140625" customWidth="1"/>
    <col min="33" max="33" width="13.42578125" customWidth="1"/>
    <col min="34" max="34" width="27.42578125" customWidth="1"/>
    <col min="40" max="40" width="12" customWidth="1"/>
    <col min="47" max="47" width="10.7109375" customWidth="1"/>
  </cols>
  <sheetData>
    <row r="2" spans="1:50" ht="15.75" thickBot="1" x14ac:dyDescent="0.3">
      <c r="A2" s="372" t="s">
        <v>248</v>
      </c>
      <c r="B2" s="372"/>
      <c r="C2" s="372"/>
      <c r="D2" s="372"/>
      <c r="E2" s="372"/>
      <c r="F2" s="372"/>
      <c r="G2" s="372"/>
      <c r="H2" s="372"/>
      <c r="AG2" s="397" t="s">
        <v>129</v>
      </c>
      <c r="AH2" s="397"/>
      <c r="AI2" s="397"/>
      <c r="AJ2" s="397"/>
      <c r="AK2" s="397"/>
      <c r="AL2" s="397"/>
      <c r="AM2" s="397"/>
      <c r="AN2" s="397"/>
    </row>
    <row r="3" spans="1:50" ht="15.75" thickTop="1" x14ac:dyDescent="0.25">
      <c r="A3" s="353" t="s">
        <v>0</v>
      </c>
      <c r="B3" s="354"/>
      <c r="C3" s="367" t="s">
        <v>249</v>
      </c>
      <c r="D3" s="368"/>
      <c r="E3" s="368"/>
      <c r="F3" s="368"/>
      <c r="G3" s="368"/>
      <c r="H3" s="369"/>
      <c r="I3" s="264"/>
      <c r="AG3" s="381" t="s">
        <v>0</v>
      </c>
      <c r="AH3" s="382"/>
      <c r="AI3" s="387" t="s">
        <v>194</v>
      </c>
      <c r="AJ3" s="388"/>
      <c r="AK3" s="388"/>
      <c r="AL3" s="388"/>
      <c r="AM3" s="388"/>
      <c r="AN3" s="398"/>
      <c r="AO3" s="97"/>
      <c r="AQ3" s="405" t="s">
        <v>0</v>
      </c>
      <c r="AR3" s="406"/>
      <c r="AS3" s="400" t="s">
        <v>130</v>
      </c>
      <c r="AT3" s="401"/>
      <c r="AU3" s="401"/>
      <c r="AV3" s="401"/>
      <c r="AW3" s="401"/>
      <c r="AX3" s="402"/>
    </row>
    <row r="4" spans="1:50" x14ac:dyDescent="0.25">
      <c r="A4" s="355"/>
      <c r="B4" s="356"/>
      <c r="C4" s="365" t="s">
        <v>53</v>
      </c>
      <c r="D4" s="362"/>
      <c r="E4" s="362" t="s">
        <v>54</v>
      </c>
      <c r="F4" s="362"/>
      <c r="G4" s="362" t="s">
        <v>4</v>
      </c>
      <c r="H4" s="363"/>
      <c r="I4" s="264"/>
      <c r="AG4" s="383"/>
      <c r="AH4" s="384"/>
      <c r="AI4" s="390" t="s">
        <v>53</v>
      </c>
      <c r="AJ4" s="375"/>
      <c r="AK4" s="375" t="s">
        <v>54</v>
      </c>
      <c r="AL4" s="375"/>
      <c r="AM4" s="375" t="s">
        <v>4</v>
      </c>
      <c r="AN4" s="376"/>
      <c r="AO4" s="97"/>
      <c r="AQ4" s="407"/>
      <c r="AR4" s="408"/>
      <c r="AS4" s="411" t="s">
        <v>53</v>
      </c>
      <c r="AT4" s="412"/>
      <c r="AU4" s="412" t="s">
        <v>54</v>
      </c>
      <c r="AV4" s="412"/>
      <c r="AW4" s="412" t="s">
        <v>4</v>
      </c>
      <c r="AX4" s="413"/>
    </row>
    <row r="5" spans="1:50" ht="15.75" thickBot="1" x14ac:dyDescent="0.3">
      <c r="A5" s="357"/>
      <c r="B5" s="358"/>
      <c r="C5" s="265" t="s">
        <v>2</v>
      </c>
      <c r="D5" s="266" t="s">
        <v>55</v>
      </c>
      <c r="E5" s="266" t="s">
        <v>2</v>
      </c>
      <c r="F5" s="266" t="s">
        <v>55</v>
      </c>
      <c r="G5" s="266" t="s">
        <v>2</v>
      </c>
      <c r="H5" s="267" t="s">
        <v>55</v>
      </c>
      <c r="I5" s="264"/>
      <c r="AG5" s="385"/>
      <c r="AH5" s="386"/>
      <c r="AI5" s="98" t="s">
        <v>2</v>
      </c>
      <c r="AJ5" s="99" t="s">
        <v>55</v>
      </c>
      <c r="AK5" s="99" t="s">
        <v>2</v>
      </c>
      <c r="AL5" s="99" t="s">
        <v>55</v>
      </c>
      <c r="AM5" s="99" t="s">
        <v>2</v>
      </c>
      <c r="AN5" s="100" t="s">
        <v>55</v>
      </c>
      <c r="AO5" s="97"/>
      <c r="AQ5" s="409"/>
      <c r="AR5" s="410"/>
      <c r="AS5" s="2" t="s">
        <v>2</v>
      </c>
      <c r="AT5" s="3" t="s">
        <v>55</v>
      </c>
      <c r="AU5" s="3" t="s">
        <v>2</v>
      </c>
      <c r="AV5" s="3" t="s">
        <v>55</v>
      </c>
      <c r="AW5" s="3" t="s">
        <v>2</v>
      </c>
      <c r="AX5" s="4" t="s">
        <v>55</v>
      </c>
    </row>
    <row r="6" spans="1:50" ht="15.75" thickTop="1" x14ac:dyDescent="0.25">
      <c r="A6" s="366" t="s">
        <v>9</v>
      </c>
      <c r="B6" s="268" t="s">
        <v>4</v>
      </c>
      <c r="C6" s="269">
        <v>4488.9299681058546</v>
      </c>
      <c r="D6" s="270">
        <v>0.88396475282608133</v>
      </c>
      <c r="E6" s="271">
        <v>589.24758790477472</v>
      </c>
      <c r="F6" s="270">
        <v>0.11603524717392649</v>
      </c>
      <c r="G6" s="271">
        <v>5078.1775560105898</v>
      </c>
      <c r="H6" s="272">
        <v>1</v>
      </c>
      <c r="I6" s="264"/>
      <c r="AG6" s="377" t="s">
        <v>9</v>
      </c>
      <c r="AH6" s="101" t="s">
        <v>4</v>
      </c>
      <c r="AI6" s="102">
        <v>4882.4514763670268</v>
      </c>
      <c r="AJ6" s="103">
        <v>0.96970237862302877</v>
      </c>
      <c r="AK6" s="104">
        <v>152.54852363304795</v>
      </c>
      <c r="AL6" s="103">
        <v>3.029762137697032E-2</v>
      </c>
      <c r="AM6" s="104">
        <v>5035.0000000000791</v>
      </c>
      <c r="AN6" s="105">
        <v>1</v>
      </c>
      <c r="AO6" s="97"/>
      <c r="AQ6" s="404" t="s">
        <v>9</v>
      </c>
      <c r="AR6" s="5" t="s">
        <v>4</v>
      </c>
      <c r="AS6" s="6">
        <v>4359.2240109620343</v>
      </c>
      <c r="AT6" s="7">
        <v>0.95539386901928292</v>
      </c>
      <c r="AU6" s="8">
        <v>203.52665378399993</v>
      </c>
      <c r="AV6" s="7">
        <v>4.4606130980713504E-2</v>
      </c>
      <c r="AW6" s="8">
        <v>4562.7506647460505</v>
      </c>
      <c r="AX6" s="9">
        <v>1</v>
      </c>
    </row>
    <row r="7" spans="1:50" x14ac:dyDescent="0.25">
      <c r="A7" s="350"/>
      <c r="B7" s="273" t="s">
        <v>10</v>
      </c>
      <c r="C7" s="274">
        <v>477.92901474280467</v>
      </c>
      <c r="D7" s="275">
        <v>0.9472693032015066</v>
      </c>
      <c r="E7" s="276">
        <v>26.604398434987054</v>
      </c>
      <c r="F7" s="275">
        <v>5.2730696798493237E-2</v>
      </c>
      <c r="G7" s="276">
        <v>504.53341317779183</v>
      </c>
      <c r="H7" s="277">
        <v>1</v>
      </c>
      <c r="I7" s="264"/>
      <c r="AG7" s="378"/>
      <c r="AH7" s="106" t="s">
        <v>10</v>
      </c>
      <c r="AI7" s="107">
        <v>488.1801763821482</v>
      </c>
      <c r="AJ7" s="108">
        <v>0.97892720306513381</v>
      </c>
      <c r="AK7" s="109">
        <v>10.508770920163625</v>
      </c>
      <c r="AL7" s="108">
        <v>2.1072796934865825E-2</v>
      </c>
      <c r="AM7" s="109">
        <v>498.68894730231199</v>
      </c>
      <c r="AN7" s="110">
        <v>1</v>
      </c>
      <c r="AO7" s="97"/>
      <c r="AQ7" s="403"/>
      <c r="AR7" s="10" t="s">
        <v>10</v>
      </c>
      <c r="AS7" s="11">
        <v>427.82904394999599</v>
      </c>
      <c r="AT7" s="42">
        <v>0.97125256673511307</v>
      </c>
      <c r="AU7" s="13">
        <v>12.663016099999998</v>
      </c>
      <c r="AV7" s="12">
        <v>2.8747433264887334E-2</v>
      </c>
      <c r="AW7" s="13">
        <v>440.49206004999581</v>
      </c>
      <c r="AX7" s="14">
        <v>1</v>
      </c>
    </row>
    <row r="8" spans="1:50" ht="24" x14ac:dyDescent="0.25">
      <c r="A8" s="350"/>
      <c r="B8" s="273" t="s">
        <v>11</v>
      </c>
      <c r="C8" s="274">
        <v>512.05957650189919</v>
      </c>
      <c r="D8" s="275">
        <v>0.85215163170722197</v>
      </c>
      <c r="E8" s="276">
        <v>88.842372692313248</v>
      </c>
      <c r="F8" s="275">
        <v>0.14784836829277631</v>
      </c>
      <c r="G8" s="276">
        <v>600.90194919421356</v>
      </c>
      <c r="H8" s="277">
        <v>1</v>
      </c>
      <c r="I8" s="264"/>
      <c r="AG8" s="378"/>
      <c r="AH8" s="106" t="s">
        <v>11</v>
      </c>
      <c r="AI8" s="107">
        <v>529.91921604938557</v>
      </c>
      <c r="AJ8" s="108">
        <v>0.90645547762104928</v>
      </c>
      <c r="AK8" s="109">
        <v>54.686679256286517</v>
      </c>
      <c r="AL8" s="108">
        <v>9.3544522378947989E-2</v>
      </c>
      <c r="AM8" s="109">
        <v>584.6058953056737</v>
      </c>
      <c r="AN8" s="110">
        <v>1</v>
      </c>
      <c r="AO8" s="97"/>
      <c r="AQ8" s="403"/>
      <c r="AR8" s="10" t="s">
        <v>11</v>
      </c>
      <c r="AS8" s="11">
        <v>497.21465819799818</v>
      </c>
      <c r="AT8" s="42">
        <v>0.9899584452901129</v>
      </c>
      <c r="AU8" s="13">
        <v>5.0434522950000007</v>
      </c>
      <c r="AV8" s="12">
        <v>1.004155470988718E-2</v>
      </c>
      <c r="AW8" s="13">
        <v>502.25811049299813</v>
      </c>
      <c r="AX8" s="14">
        <v>1</v>
      </c>
    </row>
    <row r="9" spans="1:50" x14ac:dyDescent="0.25">
      <c r="A9" s="350"/>
      <c r="B9" s="273" t="s">
        <v>12</v>
      </c>
      <c r="C9" s="274">
        <v>129.53943837538199</v>
      </c>
      <c r="D9" s="275">
        <v>0.90199999999999914</v>
      </c>
      <c r="E9" s="276">
        <v>14.074129668278688</v>
      </c>
      <c r="F9" s="275">
        <v>9.7999999999999463E-2</v>
      </c>
      <c r="G9" s="276">
        <v>143.61356804366088</v>
      </c>
      <c r="H9" s="277">
        <v>1</v>
      </c>
      <c r="I9" s="264"/>
      <c r="AG9" s="378"/>
      <c r="AH9" s="106" t="s">
        <v>12</v>
      </c>
      <c r="AI9" s="107">
        <v>134.76896119150237</v>
      </c>
      <c r="AJ9" s="108">
        <v>0.9436325678496893</v>
      </c>
      <c r="AK9" s="109">
        <v>8.050358301262289</v>
      </c>
      <c r="AL9" s="108">
        <v>5.6367432150313146E-2</v>
      </c>
      <c r="AM9" s="109">
        <v>142.81931949276432</v>
      </c>
      <c r="AN9" s="110">
        <v>1</v>
      </c>
      <c r="AO9" s="97"/>
      <c r="AQ9" s="403"/>
      <c r="AR9" s="10" t="s">
        <v>12</v>
      </c>
      <c r="AS9" s="11">
        <v>134.78471441999983</v>
      </c>
      <c r="AT9" s="42">
        <v>0.98181818181818126</v>
      </c>
      <c r="AU9" s="13">
        <v>2.49601323</v>
      </c>
      <c r="AV9" s="12">
        <v>1.8181818181818195E-2</v>
      </c>
      <c r="AW9" s="13">
        <v>137.2807276499999</v>
      </c>
      <c r="AX9" s="14">
        <v>1</v>
      </c>
    </row>
    <row r="10" spans="1:50" x14ac:dyDescent="0.25">
      <c r="A10" s="350"/>
      <c r="B10" s="273" t="s">
        <v>13</v>
      </c>
      <c r="C10" s="274">
        <v>874.46423277253598</v>
      </c>
      <c r="D10" s="275">
        <v>0.79099466763087445</v>
      </c>
      <c r="E10" s="276">
        <v>231.06058118311398</v>
      </c>
      <c r="F10" s="275">
        <v>0.20900533236912289</v>
      </c>
      <c r="G10" s="276">
        <v>1105.5248139556529</v>
      </c>
      <c r="H10" s="277">
        <v>1</v>
      </c>
      <c r="I10" s="264"/>
      <c r="AG10" s="378"/>
      <c r="AH10" s="106" t="s">
        <v>13</v>
      </c>
      <c r="AI10" s="107">
        <v>1086.9199727815121</v>
      </c>
      <c r="AJ10" s="108">
        <v>0.99599911474872183</v>
      </c>
      <c r="AK10" s="109">
        <v>4.3661103951067561</v>
      </c>
      <c r="AL10" s="111">
        <v>4.0008852512784451E-3</v>
      </c>
      <c r="AM10" s="109">
        <v>1091.2860831766186</v>
      </c>
      <c r="AN10" s="110">
        <v>1</v>
      </c>
      <c r="AO10" s="97"/>
      <c r="AQ10" s="403"/>
      <c r="AR10" s="10" t="s">
        <v>13</v>
      </c>
      <c r="AS10" s="11">
        <v>951.64534613500234</v>
      </c>
      <c r="AT10" s="42">
        <v>0.98848552971669013</v>
      </c>
      <c r="AU10" s="13">
        <v>11.085333804999999</v>
      </c>
      <c r="AV10" s="12">
        <v>1.1514470283310011E-2</v>
      </c>
      <c r="AW10" s="13">
        <v>962.73067994000235</v>
      </c>
      <c r="AX10" s="14">
        <v>1</v>
      </c>
    </row>
    <row r="11" spans="1:50" ht="24" x14ac:dyDescent="0.25">
      <c r="A11" s="350"/>
      <c r="B11" s="273" t="s">
        <v>14</v>
      </c>
      <c r="C11" s="274">
        <v>209.85246802023363</v>
      </c>
      <c r="D11" s="275">
        <v>0.98495763320851182</v>
      </c>
      <c r="E11" s="276">
        <v>3.2048868800342216</v>
      </c>
      <c r="F11" s="275">
        <v>1.5042366791488758E-2</v>
      </c>
      <c r="G11" s="276">
        <v>213.05735490026774</v>
      </c>
      <c r="H11" s="277">
        <v>1</v>
      </c>
      <c r="I11" s="264"/>
      <c r="AG11" s="378"/>
      <c r="AH11" s="106" t="s">
        <v>14</v>
      </c>
      <c r="AI11" s="107">
        <v>206.01772439980755</v>
      </c>
      <c r="AJ11" s="108">
        <v>0.9839725427152507</v>
      </c>
      <c r="AK11" s="109">
        <v>3.3557240008013629</v>
      </c>
      <c r="AL11" s="108">
        <v>1.6027457284749018E-2</v>
      </c>
      <c r="AM11" s="109">
        <v>209.37344840060896</v>
      </c>
      <c r="AN11" s="110">
        <v>1</v>
      </c>
      <c r="AO11" s="97"/>
      <c r="AQ11" s="403"/>
      <c r="AR11" s="10" t="s">
        <v>14</v>
      </c>
      <c r="AS11" s="11">
        <v>183.50259369600155</v>
      </c>
      <c r="AT11" s="42">
        <v>0.95088453014680507</v>
      </c>
      <c r="AU11" s="13">
        <v>9.4783497080000139</v>
      </c>
      <c r="AV11" s="12">
        <v>4.9115469853193067E-2</v>
      </c>
      <c r="AW11" s="13">
        <v>192.98094340400192</v>
      </c>
      <c r="AX11" s="14">
        <v>1</v>
      </c>
    </row>
    <row r="12" spans="1:50" ht="24" x14ac:dyDescent="0.25">
      <c r="A12" s="350"/>
      <c r="B12" s="273" t="s">
        <v>15</v>
      </c>
      <c r="C12" s="274">
        <v>1236.6469960066554</v>
      </c>
      <c r="D12" s="275">
        <v>0.86387346287556288</v>
      </c>
      <c r="E12" s="276">
        <v>194.86704991650382</v>
      </c>
      <c r="F12" s="275">
        <v>0.13612653712443037</v>
      </c>
      <c r="G12" s="276">
        <v>1431.5140459231691</v>
      </c>
      <c r="H12" s="277">
        <v>1</v>
      </c>
      <c r="I12" s="264"/>
      <c r="AG12" s="378"/>
      <c r="AH12" s="106" t="s">
        <v>15</v>
      </c>
      <c r="AI12" s="107">
        <v>1408.1977946680631</v>
      </c>
      <c r="AJ12" s="108">
        <v>0.97623011803314552</v>
      </c>
      <c r="AK12" s="109">
        <v>34.28771018935948</v>
      </c>
      <c r="AL12" s="108">
        <v>2.376988196685452E-2</v>
      </c>
      <c r="AM12" s="109">
        <v>1442.4855048574225</v>
      </c>
      <c r="AN12" s="110">
        <v>1</v>
      </c>
      <c r="AO12" s="97"/>
      <c r="AQ12" s="403"/>
      <c r="AR12" s="10" t="s">
        <v>15</v>
      </c>
      <c r="AS12" s="11">
        <v>1313.2464077620032</v>
      </c>
      <c r="AT12" s="42">
        <v>0.97198623668527551</v>
      </c>
      <c r="AU12" s="13">
        <v>37.849274663000003</v>
      </c>
      <c r="AV12" s="12">
        <v>2.8013763314724334E-2</v>
      </c>
      <c r="AW12" s="13">
        <v>1351.0956824250036</v>
      </c>
      <c r="AX12" s="14">
        <v>1</v>
      </c>
    </row>
    <row r="13" spans="1:50" ht="24" x14ac:dyDescent="0.25">
      <c r="A13" s="350"/>
      <c r="B13" s="273" t="s">
        <v>16</v>
      </c>
      <c r="C13" s="274">
        <v>701.58086092522501</v>
      </c>
      <c r="D13" s="275">
        <v>0.97612781769914814</v>
      </c>
      <c r="E13" s="276">
        <v>17.157861815958679</v>
      </c>
      <c r="F13" s="275">
        <v>2.3872182300851461E-2</v>
      </c>
      <c r="G13" s="276">
        <v>718.73872274118401</v>
      </c>
      <c r="H13" s="277">
        <v>1</v>
      </c>
      <c r="I13" s="264"/>
      <c r="AG13" s="378"/>
      <c r="AH13" s="106" t="s">
        <v>16</v>
      </c>
      <c r="AI13" s="107">
        <v>682.50562691846915</v>
      </c>
      <c r="AJ13" s="108">
        <v>0.96475448724577906</v>
      </c>
      <c r="AK13" s="109">
        <v>24.934075038155118</v>
      </c>
      <c r="AL13" s="108">
        <v>3.52455127542219E-2</v>
      </c>
      <c r="AM13" s="109">
        <v>707.43970195662359</v>
      </c>
      <c r="AN13" s="110">
        <v>1</v>
      </c>
      <c r="AO13" s="97"/>
      <c r="AQ13" s="403"/>
      <c r="AR13" s="10" t="s">
        <v>16</v>
      </c>
      <c r="AS13" s="11">
        <v>601.28889324299973</v>
      </c>
      <c r="AT13" s="42">
        <v>0.91901182686611715</v>
      </c>
      <c r="AU13" s="13">
        <v>52.988751141000037</v>
      </c>
      <c r="AV13" s="12">
        <v>8.0988173133882235E-2</v>
      </c>
      <c r="AW13" s="13">
        <v>654.27764438400015</v>
      </c>
      <c r="AX13" s="14">
        <v>1</v>
      </c>
    </row>
    <row r="14" spans="1:50" ht="24" x14ac:dyDescent="0.25">
      <c r="A14" s="350"/>
      <c r="B14" s="273" t="s">
        <v>17</v>
      </c>
      <c r="C14" s="274">
        <v>346.85738076118423</v>
      </c>
      <c r="D14" s="275">
        <v>0.96270734748260167</v>
      </c>
      <c r="E14" s="276">
        <v>13.436307313584567</v>
      </c>
      <c r="F14" s="275">
        <v>3.729265251739923E-2</v>
      </c>
      <c r="G14" s="276">
        <v>360.29368807476845</v>
      </c>
      <c r="H14" s="277">
        <v>1</v>
      </c>
      <c r="I14" s="264"/>
      <c r="AG14" s="378"/>
      <c r="AH14" s="106" t="s">
        <v>17</v>
      </c>
      <c r="AI14" s="107">
        <v>345.94200397607051</v>
      </c>
      <c r="AJ14" s="108">
        <v>0.96550639797398286</v>
      </c>
      <c r="AK14" s="109">
        <v>12.359095531912937</v>
      </c>
      <c r="AL14" s="108">
        <v>3.4493602026017693E-2</v>
      </c>
      <c r="AM14" s="109">
        <v>358.30109950798322</v>
      </c>
      <c r="AN14" s="110">
        <v>1</v>
      </c>
      <c r="AO14" s="97"/>
      <c r="AQ14" s="403"/>
      <c r="AR14" s="10" t="s">
        <v>17</v>
      </c>
      <c r="AS14" s="11">
        <v>249.71235355800073</v>
      </c>
      <c r="AT14" s="42">
        <v>0.77638470969338902</v>
      </c>
      <c r="AU14" s="13">
        <v>71.922462842000073</v>
      </c>
      <c r="AV14" s="12">
        <v>0.22361529030661242</v>
      </c>
      <c r="AW14" s="13">
        <v>321.63481640000037</v>
      </c>
      <c r="AX14" s="14">
        <v>1</v>
      </c>
    </row>
    <row r="15" spans="1:50" x14ac:dyDescent="0.25">
      <c r="A15" s="350" t="s">
        <v>56</v>
      </c>
      <c r="B15" s="273" t="s">
        <v>10</v>
      </c>
      <c r="C15" s="274">
        <v>477.92901474280467</v>
      </c>
      <c r="D15" s="275">
        <v>0.9472693032015066</v>
      </c>
      <c r="E15" s="276">
        <v>26.604398434987054</v>
      </c>
      <c r="F15" s="275">
        <v>5.2730696798493237E-2</v>
      </c>
      <c r="G15" s="276">
        <v>504.53341317779183</v>
      </c>
      <c r="H15" s="277">
        <v>1</v>
      </c>
      <c r="I15" s="264"/>
      <c r="AG15" s="378" t="s">
        <v>56</v>
      </c>
      <c r="AH15" s="106" t="s">
        <v>10</v>
      </c>
      <c r="AI15" s="107">
        <v>488.1801763821482</v>
      </c>
      <c r="AJ15" s="108">
        <v>0.97892720306513381</v>
      </c>
      <c r="AK15" s="109">
        <v>10.508770920163625</v>
      </c>
      <c r="AL15" s="108">
        <v>2.1072796934865825E-2</v>
      </c>
      <c r="AM15" s="109">
        <v>498.68894730231199</v>
      </c>
      <c r="AN15" s="110">
        <v>1</v>
      </c>
      <c r="AO15" s="97"/>
      <c r="AQ15" s="403" t="s">
        <v>56</v>
      </c>
      <c r="AR15" s="10" t="s">
        <v>57</v>
      </c>
      <c r="AS15" s="11">
        <v>134.78471441999983</v>
      </c>
      <c r="AT15" s="12">
        <v>0.98181818181818126</v>
      </c>
      <c r="AU15" s="13">
        <v>2.49601323</v>
      </c>
      <c r="AV15" s="12">
        <v>1.8181818181818195E-2</v>
      </c>
      <c r="AW15" s="13">
        <v>137.2807276499999</v>
      </c>
      <c r="AX15" s="14">
        <v>1</v>
      </c>
    </row>
    <row r="16" spans="1:50" ht="24" x14ac:dyDescent="0.25">
      <c r="A16" s="350"/>
      <c r="B16" s="273" t="s">
        <v>31</v>
      </c>
      <c r="C16" s="274">
        <v>271.1219679750626</v>
      </c>
      <c r="D16" s="275">
        <v>0.85915492957746364</v>
      </c>
      <c r="E16" s="276">
        <v>44.44622425820706</v>
      </c>
      <c r="F16" s="275">
        <v>0.14084507042253527</v>
      </c>
      <c r="G16" s="276">
        <v>315.56819223327</v>
      </c>
      <c r="H16" s="277">
        <v>1</v>
      </c>
      <c r="I16" s="264"/>
      <c r="AG16" s="378"/>
      <c r="AH16" s="106" t="s">
        <v>31</v>
      </c>
      <c r="AI16" s="107">
        <v>304.79841311364544</v>
      </c>
      <c r="AJ16" s="108">
        <v>0.9634146341463411</v>
      </c>
      <c r="AK16" s="109">
        <v>11.57462328279666</v>
      </c>
      <c r="AL16" s="108">
        <v>3.6585365853658514E-2</v>
      </c>
      <c r="AM16" s="109">
        <v>316.37303639644222</v>
      </c>
      <c r="AN16" s="110">
        <v>1</v>
      </c>
      <c r="AO16" s="97"/>
      <c r="AQ16" s="403"/>
      <c r="AR16" s="10" t="s">
        <v>58</v>
      </c>
      <c r="AS16" s="11">
        <v>464.92912748999788</v>
      </c>
      <c r="AT16" s="12">
        <v>0.99041533546325899</v>
      </c>
      <c r="AU16" s="13">
        <v>4.4993141369999998</v>
      </c>
      <c r="AV16" s="15">
        <v>9.5846645367412588E-3</v>
      </c>
      <c r="AW16" s="13">
        <v>469.42844162699782</v>
      </c>
      <c r="AX16" s="14">
        <v>1</v>
      </c>
    </row>
    <row r="17" spans="1:50" ht="24" x14ac:dyDescent="0.25">
      <c r="A17" s="350"/>
      <c r="B17" s="273" t="s">
        <v>32</v>
      </c>
      <c r="C17" s="274">
        <v>397.1736575192748</v>
      </c>
      <c r="D17" s="275">
        <v>0.75471698113207542</v>
      </c>
      <c r="E17" s="276">
        <v>129.08143869376454</v>
      </c>
      <c r="F17" s="275">
        <v>0.24528301886792497</v>
      </c>
      <c r="G17" s="276">
        <v>526.25509621303911</v>
      </c>
      <c r="H17" s="277">
        <v>1</v>
      </c>
      <c r="I17" s="264"/>
      <c r="AG17" s="378"/>
      <c r="AH17" s="106" t="s">
        <v>32</v>
      </c>
      <c r="AI17" s="107">
        <v>515.20479448146432</v>
      </c>
      <c r="AJ17" s="108">
        <v>0.97499999999999998</v>
      </c>
      <c r="AK17" s="109">
        <v>13.210379345678559</v>
      </c>
      <c r="AL17" s="108">
        <v>2.4999999999999974E-2</v>
      </c>
      <c r="AM17" s="109">
        <v>528.41517382714289</v>
      </c>
      <c r="AN17" s="110">
        <v>1</v>
      </c>
      <c r="AO17" s="97"/>
      <c r="AQ17" s="403"/>
      <c r="AR17" s="10" t="s">
        <v>59</v>
      </c>
      <c r="AS17" s="11">
        <v>32.28553070799996</v>
      </c>
      <c r="AT17" s="12">
        <v>0.98342541436464059</v>
      </c>
      <c r="AU17" s="16">
        <v>0.54413815799999998</v>
      </c>
      <c r="AV17" s="12">
        <v>1.6574585635359129E-2</v>
      </c>
      <c r="AW17" s="13">
        <v>32.82966886599997</v>
      </c>
      <c r="AX17" s="14">
        <v>1</v>
      </c>
    </row>
    <row r="18" spans="1:50" ht="24" x14ac:dyDescent="0.25">
      <c r="A18" s="350"/>
      <c r="B18" s="273" t="s">
        <v>26</v>
      </c>
      <c r="C18" s="274">
        <v>474.14760314311064</v>
      </c>
      <c r="D18" s="275">
        <v>0.84952978056426243</v>
      </c>
      <c r="E18" s="276">
        <v>83.981863287340488</v>
      </c>
      <c r="F18" s="275">
        <v>0.1504702194357363</v>
      </c>
      <c r="G18" s="276">
        <v>558.12946643045177</v>
      </c>
      <c r="H18" s="277">
        <v>1</v>
      </c>
      <c r="I18" s="264"/>
      <c r="AG18" s="378"/>
      <c r="AH18" s="106" t="s">
        <v>26</v>
      </c>
      <c r="AI18" s="107">
        <v>492.23979445379098</v>
      </c>
      <c r="AJ18" s="108">
        <v>0.90419161676646542</v>
      </c>
      <c r="AK18" s="109">
        <v>52.15785901497155</v>
      </c>
      <c r="AL18" s="108">
        <v>9.5808383233533329E-2</v>
      </c>
      <c r="AM18" s="109">
        <v>544.39765346876322</v>
      </c>
      <c r="AN18" s="110">
        <v>1</v>
      </c>
      <c r="AO18" s="97"/>
      <c r="AQ18" s="403"/>
      <c r="AR18" s="10" t="s">
        <v>60</v>
      </c>
      <c r="AS18" s="11">
        <v>33.210352279999924</v>
      </c>
      <c r="AT18" s="12">
        <v>0.9877300613496931</v>
      </c>
      <c r="AU18" s="16">
        <v>0.41255096000000002</v>
      </c>
      <c r="AV18" s="12">
        <v>1.2269938650306775E-2</v>
      </c>
      <c r="AW18" s="13">
        <v>33.622903239999928</v>
      </c>
      <c r="AX18" s="14">
        <v>1</v>
      </c>
    </row>
    <row r="19" spans="1:50" ht="24" x14ac:dyDescent="0.25">
      <c r="A19" s="350"/>
      <c r="B19" s="273" t="s">
        <v>37</v>
      </c>
      <c r="C19" s="274">
        <v>7.6452362185101688</v>
      </c>
      <c r="D19" s="275">
        <v>0.96212121212121204</v>
      </c>
      <c r="E19" s="278">
        <v>0.30099355190984844</v>
      </c>
      <c r="F19" s="275">
        <v>3.787878787878779E-2</v>
      </c>
      <c r="G19" s="276">
        <v>7.9462297704200182</v>
      </c>
      <c r="H19" s="277">
        <v>1</v>
      </c>
      <c r="I19" s="264"/>
      <c r="AG19" s="378"/>
      <c r="AH19" s="106" t="s">
        <v>37</v>
      </c>
      <c r="AI19" s="107">
        <v>7.6502406562970062</v>
      </c>
      <c r="AJ19" s="108">
        <v>0.96629213483146059</v>
      </c>
      <c r="AK19" s="112">
        <v>0.2668688601033834</v>
      </c>
      <c r="AL19" s="108">
        <v>3.3707865168539256E-2</v>
      </c>
      <c r="AM19" s="109">
        <v>7.9171095164003908</v>
      </c>
      <c r="AN19" s="110">
        <v>1</v>
      </c>
      <c r="AO19" s="97"/>
      <c r="AQ19" s="403"/>
      <c r="AR19" s="10" t="s">
        <v>61</v>
      </c>
      <c r="AS19" s="11">
        <v>258.61187567000081</v>
      </c>
      <c r="AT19" s="12">
        <v>0.97484276729559782</v>
      </c>
      <c r="AU19" s="13">
        <v>6.6738548560000002</v>
      </c>
      <c r="AV19" s="12">
        <v>2.5157232704402444E-2</v>
      </c>
      <c r="AW19" s="13">
        <v>265.28573052600075</v>
      </c>
      <c r="AX19" s="14">
        <v>1</v>
      </c>
    </row>
    <row r="20" spans="1:50" x14ac:dyDescent="0.25">
      <c r="A20" s="350"/>
      <c r="B20" s="273" t="s">
        <v>12</v>
      </c>
      <c r="C20" s="274">
        <v>129.53943837538199</v>
      </c>
      <c r="D20" s="275">
        <v>0.90199999999999914</v>
      </c>
      <c r="E20" s="276">
        <v>14.074129668278688</v>
      </c>
      <c r="F20" s="275">
        <v>9.7999999999999463E-2</v>
      </c>
      <c r="G20" s="276">
        <v>143.61356804366088</v>
      </c>
      <c r="H20" s="277">
        <v>1</v>
      </c>
      <c r="I20" s="264"/>
      <c r="AG20" s="378"/>
      <c r="AH20" s="106" t="s">
        <v>12</v>
      </c>
      <c r="AI20" s="107">
        <v>134.76896119150237</v>
      </c>
      <c r="AJ20" s="108">
        <v>0.9436325678496893</v>
      </c>
      <c r="AK20" s="109">
        <v>8.050358301262289</v>
      </c>
      <c r="AL20" s="108">
        <v>5.6367432150313146E-2</v>
      </c>
      <c r="AM20" s="109">
        <v>142.81931949276432</v>
      </c>
      <c r="AN20" s="110">
        <v>1</v>
      </c>
      <c r="AO20" s="97"/>
      <c r="AQ20" s="403"/>
      <c r="AR20" s="10" t="s">
        <v>62</v>
      </c>
      <c r="AS20" s="11">
        <v>659.82311818499829</v>
      </c>
      <c r="AT20" s="12">
        <v>0.99397590361445798</v>
      </c>
      <c r="AU20" s="13">
        <v>3.9989279889999998</v>
      </c>
      <c r="AV20" s="15">
        <v>6.0240963855421837E-3</v>
      </c>
      <c r="AW20" s="13">
        <v>663.82204617399827</v>
      </c>
      <c r="AX20" s="14">
        <v>1</v>
      </c>
    </row>
    <row r="21" spans="1:50" x14ac:dyDescent="0.25">
      <c r="A21" s="350"/>
      <c r="B21" s="273" t="s">
        <v>43</v>
      </c>
      <c r="C21" s="274">
        <v>41.599059659812482</v>
      </c>
      <c r="D21" s="275">
        <v>0.99404761904761907</v>
      </c>
      <c r="E21" s="278">
        <v>0.24909616562761905</v>
      </c>
      <c r="F21" s="279">
        <v>5.9523809523809382E-3</v>
      </c>
      <c r="G21" s="276">
        <v>41.848155825440102</v>
      </c>
      <c r="H21" s="277">
        <v>1</v>
      </c>
      <c r="I21" s="264"/>
      <c r="AG21" s="378"/>
      <c r="AH21" s="106" t="s">
        <v>43</v>
      </c>
      <c r="AI21" s="107">
        <v>41.10224369789546</v>
      </c>
      <c r="AJ21" s="108">
        <v>0.99401197604790414</v>
      </c>
      <c r="AK21" s="112">
        <v>0.247603877698165</v>
      </c>
      <c r="AL21" s="111">
        <v>5.9880239520957975E-3</v>
      </c>
      <c r="AM21" s="109">
        <v>41.349847575593628</v>
      </c>
      <c r="AN21" s="110">
        <v>1</v>
      </c>
      <c r="AO21" s="97"/>
      <c r="AQ21" s="403"/>
      <c r="AR21" s="10" t="s">
        <v>63</v>
      </c>
      <c r="AS21" s="11">
        <v>290.2854080489995</v>
      </c>
      <c r="AT21" s="12">
        <v>1</v>
      </c>
      <c r="AU21" s="13">
        <v>0</v>
      </c>
      <c r="AV21" s="12">
        <v>0</v>
      </c>
      <c r="AW21" s="13">
        <v>290.2854080489995</v>
      </c>
      <c r="AX21" s="14">
        <v>1</v>
      </c>
    </row>
    <row r="22" spans="1:50" x14ac:dyDescent="0.25">
      <c r="A22" s="350"/>
      <c r="B22" s="273" t="s">
        <v>33</v>
      </c>
      <c r="C22" s="274">
        <v>226.93188717951662</v>
      </c>
      <c r="D22" s="275">
        <v>0.94791666666666652</v>
      </c>
      <c r="E22" s="276">
        <v>12.468785009863536</v>
      </c>
      <c r="F22" s="275">
        <v>5.208333333333328E-2</v>
      </c>
      <c r="G22" s="276">
        <v>239.40067218938017</v>
      </c>
      <c r="H22" s="277">
        <v>1</v>
      </c>
      <c r="I22" s="264"/>
      <c r="AG22" s="378"/>
      <c r="AH22" s="106" t="s">
        <v>33</v>
      </c>
      <c r="AI22" s="107">
        <v>239.2458501015912</v>
      </c>
      <c r="AJ22" s="108">
        <v>0.984375</v>
      </c>
      <c r="AK22" s="109">
        <v>3.7975531762157404</v>
      </c>
      <c r="AL22" s="108">
        <v>1.5625000000000028E-2</v>
      </c>
      <c r="AM22" s="109">
        <v>243.04340327780693</v>
      </c>
      <c r="AN22" s="110">
        <v>1</v>
      </c>
      <c r="AO22" s="97"/>
      <c r="AQ22" s="403"/>
      <c r="AR22" s="10" t="s">
        <v>64</v>
      </c>
      <c r="AS22" s="11">
        <v>477.94209391599884</v>
      </c>
      <c r="AT22" s="12">
        <v>0.97029702970297038</v>
      </c>
      <c r="AU22" s="13">
        <v>14.630880425999999</v>
      </c>
      <c r="AV22" s="12">
        <v>2.9702970297029774E-2</v>
      </c>
      <c r="AW22" s="13">
        <v>492.57297434199876</v>
      </c>
      <c r="AX22" s="14">
        <v>1</v>
      </c>
    </row>
    <row r="23" spans="1:50" x14ac:dyDescent="0.25">
      <c r="A23" s="350"/>
      <c r="B23" s="273" t="s">
        <v>38</v>
      </c>
      <c r="C23" s="274">
        <v>62.36575784635037</v>
      </c>
      <c r="D23" s="275">
        <v>0.97058823529411764</v>
      </c>
      <c r="E23" s="276">
        <v>1.8898714498894107</v>
      </c>
      <c r="F23" s="275">
        <v>2.9411764705882439E-2</v>
      </c>
      <c r="G23" s="276">
        <v>64.255629296239775</v>
      </c>
      <c r="H23" s="277">
        <v>1</v>
      </c>
      <c r="I23" s="264"/>
      <c r="AG23" s="378"/>
      <c r="AH23" s="106" t="s">
        <v>38</v>
      </c>
      <c r="AI23" s="107">
        <v>59.971961472446182</v>
      </c>
      <c r="AJ23" s="108">
        <v>0.95967741935483875</v>
      </c>
      <c r="AK23" s="109">
        <v>2.5198303139683249</v>
      </c>
      <c r="AL23" s="108">
        <v>4.0322580645161255E-2</v>
      </c>
      <c r="AM23" s="109">
        <v>62.49179178641451</v>
      </c>
      <c r="AN23" s="110">
        <v>1</v>
      </c>
      <c r="AO23" s="97"/>
      <c r="AQ23" s="403"/>
      <c r="AR23" s="10" t="s">
        <v>65</v>
      </c>
      <c r="AS23" s="11">
        <v>215.79942598499949</v>
      </c>
      <c r="AT23" s="12">
        <v>0.97633136094674555</v>
      </c>
      <c r="AU23" s="13">
        <v>5.2315012359999997</v>
      </c>
      <c r="AV23" s="12">
        <v>2.3668639053254493E-2</v>
      </c>
      <c r="AW23" s="13">
        <v>221.03092722099947</v>
      </c>
      <c r="AX23" s="14">
        <v>1</v>
      </c>
    </row>
    <row r="24" spans="1:50" x14ac:dyDescent="0.25">
      <c r="A24" s="350"/>
      <c r="B24" s="273" t="s">
        <v>27</v>
      </c>
      <c r="C24" s="274">
        <v>37.911973358787286</v>
      </c>
      <c r="D24" s="275">
        <v>0.88636363636363513</v>
      </c>
      <c r="E24" s="276">
        <v>4.8605094049727242</v>
      </c>
      <c r="F24" s="275">
        <v>0.11363636363636337</v>
      </c>
      <c r="G24" s="276">
        <v>42.772482763760074</v>
      </c>
      <c r="H24" s="277">
        <v>1</v>
      </c>
      <c r="I24" s="264"/>
      <c r="AG24" s="378"/>
      <c r="AH24" s="106" t="s">
        <v>27</v>
      </c>
      <c r="AI24" s="107">
        <v>37.679421595593062</v>
      </c>
      <c r="AJ24" s="108">
        <v>0.93710691823899428</v>
      </c>
      <c r="AK24" s="109">
        <v>2.5288202413149699</v>
      </c>
      <c r="AL24" s="108">
        <v>6.2893081761006303E-2</v>
      </c>
      <c r="AM24" s="109">
        <v>40.208241836908009</v>
      </c>
      <c r="AN24" s="110">
        <v>1</v>
      </c>
      <c r="AO24" s="97"/>
      <c r="AQ24" s="403"/>
      <c r="AR24" s="10" t="s">
        <v>66</v>
      </c>
      <c r="AS24" s="11">
        <v>215.43384366000046</v>
      </c>
      <c r="AT24" s="12">
        <v>0.94736842105263153</v>
      </c>
      <c r="AU24" s="13">
        <v>11.968546870000001</v>
      </c>
      <c r="AV24" s="12">
        <v>5.2631578947368307E-2</v>
      </c>
      <c r="AW24" s="13">
        <v>227.4023905300005</v>
      </c>
      <c r="AX24" s="14">
        <v>1</v>
      </c>
    </row>
    <row r="25" spans="1:50" x14ac:dyDescent="0.25">
      <c r="A25" s="350"/>
      <c r="B25" s="273" t="s">
        <v>39</v>
      </c>
      <c r="C25" s="274">
        <v>75.2177098260847</v>
      </c>
      <c r="D25" s="275">
        <v>0.9360465116279062</v>
      </c>
      <c r="E25" s="276">
        <v>5.1390981868753478</v>
      </c>
      <c r="F25" s="275">
        <v>6.3953488372092915E-2</v>
      </c>
      <c r="G25" s="276">
        <v>80.356808012960116</v>
      </c>
      <c r="H25" s="277">
        <v>1</v>
      </c>
      <c r="I25" s="264"/>
      <c r="AG25" s="378"/>
      <c r="AH25" s="106" t="s">
        <v>39</v>
      </c>
      <c r="AI25" s="107">
        <v>78.770051192277549</v>
      </c>
      <c r="AJ25" s="108">
        <v>0.98333333333333328</v>
      </c>
      <c r="AK25" s="109">
        <v>1.3350856134284339</v>
      </c>
      <c r="AL25" s="108">
        <v>1.6666666666666677E-2</v>
      </c>
      <c r="AM25" s="109">
        <v>80.105136805705982</v>
      </c>
      <c r="AN25" s="110">
        <v>1</v>
      </c>
      <c r="AO25" s="97"/>
      <c r="AQ25" s="403"/>
      <c r="AR25" s="10" t="s">
        <v>67</v>
      </c>
      <c r="AS25" s="11">
        <v>31.238082299000077</v>
      </c>
      <c r="AT25" s="12">
        <v>0.83846153846153948</v>
      </c>
      <c r="AU25" s="13">
        <v>6.0183461309999977</v>
      </c>
      <c r="AV25" s="12">
        <v>0.1615384615384613</v>
      </c>
      <c r="AW25" s="13">
        <v>37.256428430000042</v>
      </c>
      <c r="AX25" s="14">
        <v>1</v>
      </c>
    </row>
    <row r="26" spans="1:50" ht="24" x14ac:dyDescent="0.25">
      <c r="A26" s="350"/>
      <c r="B26" s="273" t="s">
        <v>34</v>
      </c>
      <c r="C26" s="274">
        <v>221.06142257433896</v>
      </c>
      <c r="D26" s="275">
        <v>0.97590361445783147</v>
      </c>
      <c r="E26" s="276">
        <v>5.4583067302306052</v>
      </c>
      <c r="F26" s="275">
        <v>2.4096385542168738E-2</v>
      </c>
      <c r="G26" s="276">
        <v>226.51972930456952</v>
      </c>
      <c r="H26" s="277">
        <v>1</v>
      </c>
      <c r="I26" s="264"/>
      <c r="AG26" s="378"/>
      <c r="AH26" s="106" t="s">
        <v>34</v>
      </c>
      <c r="AI26" s="107">
        <v>227.38246937353924</v>
      </c>
      <c r="AJ26" s="108">
        <v>0.99363057324840764</v>
      </c>
      <c r="AK26" s="109">
        <v>1.45757993188166</v>
      </c>
      <c r="AL26" s="111">
        <v>6.3694267515923501E-3</v>
      </c>
      <c r="AM26" s="109">
        <v>228.84004930542091</v>
      </c>
      <c r="AN26" s="110">
        <v>1</v>
      </c>
      <c r="AO26" s="97"/>
      <c r="AQ26" s="403"/>
      <c r="AR26" s="10" t="s">
        <v>68</v>
      </c>
      <c r="AS26" s="11">
        <v>82.547553852999997</v>
      </c>
      <c r="AT26" s="12">
        <v>1</v>
      </c>
      <c r="AU26" s="13">
        <v>0</v>
      </c>
      <c r="AV26" s="12">
        <v>0</v>
      </c>
      <c r="AW26" s="13">
        <v>82.547553852999997</v>
      </c>
      <c r="AX26" s="14">
        <v>1</v>
      </c>
    </row>
    <row r="27" spans="1:50" x14ac:dyDescent="0.25">
      <c r="A27" s="350"/>
      <c r="B27" s="273" t="s">
        <v>40</v>
      </c>
      <c r="C27" s="274">
        <v>255.75039545190438</v>
      </c>
      <c r="D27" s="275">
        <v>0.98601398601398604</v>
      </c>
      <c r="E27" s="276">
        <v>3.6276651837149632</v>
      </c>
      <c r="F27" s="275">
        <v>1.3986013986014014E-2</v>
      </c>
      <c r="G27" s="276">
        <v>259.37806063561936</v>
      </c>
      <c r="H27" s="277">
        <v>1</v>
      </c>
      <c r="I27" s="264"/>
      <c r="AG27" s="378"/>
      <c r="AH27" s="106" t="s">
        <v>40</v>
      </c>
      <c r="AI27" s="107">
        <v>249.88556331123925</v>
      </c>
      <c r="AJ27" s="108">
        <v>0.97520661157024802</v>
      </c>
      <c r="AK27" s="109">
        <v>6.35302279604847</v>
      </c>
      <c r="AL27" s="108">
        <v>2.4793388429752126E-2</v>
      </c>
      <c r="AM27" s="109">
        <v>256.23858610728769</v>
      </c>
      <c r="AN27" s="110">
        <v>1</v>
      </c>
      <c r="AO27" s="97"/>
      <c r="AQ27" s="403"/>
      <c r="AR27" s="10" t="s">
        <v>69</v>
      </c>
      <c r="AS27" s="11">
        <v>427.82904394999599</v>
      </c>
      <c r="AT27" s="12">
        <v>0.97125256673511307</v>
      </c>
      <c r="AU27" s="13">
        <v>12.663016099999998</v>
      </c>
      <c r="AV27" s="12">
        <v>2.8747433264887334E-2</v>
      </c>
      <c r="AW27" s="13">
        <v>440.49206004999581</v>
      </c>
      <c r="AX27" s="14">
        <v>1</v>
      </c>
    </row>
    <row r="28" spans="1:50" x14ac:dyDescent="0.25">
      <c r="A28" s="350"/>
      <c r="B28" s="273" t="s">
        <v>14</v>
      </c>
      <c r="C28" s="274">
        <v>108.76307731216846</v>
      </c>
      <c r="D28" s="275">
        <v>0.98773006134969332</v>
      </c>
      <c r="E28" s="276">
        <v>1.3510941281014728</v>
      </c>
      <c r="F28" s="275">
        <v>1.2269938650306759E-2</v>
      </c>
      <c r="G28" s="276">
        <v>110.11417144026993</v>
      </c>
      <c r="H28" s="277">
        <v>1</v>
      </c>
      <c r="I28" s="264"/>
      <c r="AG28" s="378"/>
      <c r="AH28" s="106" t="s">
        <v>14</v>
      </c>
      <c r="AI28" s="107">
        <v>103.77018869455991</v>
      </c>
      <c r="AJ28" s="108">
        <v>0.97590361445783136</v>
      </c>
      <c r="AK28" s="109">
        <v>2.56222688134716</v>
      </c>
      <c r="AL28" s="108">
        <v>2.4096385542168693E-2</v>
      </c>
      <c r="AM28" s="109">
        <v>106.33241557590706</v>
      </c>
      <c r="AN28" s="110">
        <v>1</v>
      </c>
      <c r="AO28" s="97"/>
      <c r="AQ28" s="403"/>
      <c r="AR28" s="10" t="s">
        <v>70</v>
      </c>
      <c r="AS28" s="11">
        <v>7.5892572569999963</v>
      </c>
      <c r="AT28" s="12">
        <v>0.88799999999999923</v>
      </c>
      <c r="AU28" s="16">
        <v>0.95720361799999976</v>
      </c>
      <c r="AV28" s="12">
        <v>0.11199999999999993</v>
      </c>
      <c r="AW28" s="13">
        <v>8.5464608750000028</v>
      </c>
      <c r="AX28" s="14">
        <v>1</v>
      </c>
    </row>
    <row r="29" spans="1:50" ht="24" x14ac:dyDescent="0.25">
      <c r="A29" s="350"/>
      <c r="B29" s="273" t="s">
        <v>44</v>
      </c>
      <c r="C29" s="274">
        <v>22.40792529868601</v>
      </c>
      <c r="D29" s="275">
        <v>0.96969696969696972</v>
      </c>
      <c r="E29" s="278">
        <v>0.70024766558393914</v>
      </c>
      <c r="F29" s="275">
        <v>3.0303030303030366E-2</v>
      </c>
      <c r="G29" s="276">
        <v>23.108172964269947</v>
      </c>
      <c r="H29" s="277">
        <v>1</v>
      </c>
      <c r="I29" s="264"/>
      <c r="AG29" s="378"/>
      <c r="AH29" s="106" t="s">
        <v>44</v>
      </c>
      <c r="AI29" s="107">
        <v>17.746779287745458</v>
      </c>
      <c r="AJ29" s="108">
        <v>1</v>
      </c>
      <c r="AK29" s="109">
        <v>0</v>
      </c>
      <c r="AL29" s="108">
        <v>0</v>
      </c>
      <c r="AM29" s="109">
        <v>17.746779287745458</v>
      </c>
      <c r="AN29" s="110">
        <v>1</v>
      </c>
      <c r="AO29" s="97"/>
      <c r="AQ29" s="403"/>
      <c r="AR29" s="10" t="s">
        <v>71</v>
      </c>
      <c r="AS29" s="11">
        <v>52.560502099999901</v>
      </c>
      <c r="AT29" s="12">
        <v>0.90909090909090939</v>
      </c>
      <c r="AU29" s="13">
        <v>5.2560502099999988</v>
      </c>
      <c r="AV29" s="12">
        <v>9.0909090909091092E-2</v>
      </c>
      <c r="AW29" s="13">
        <v>57.816552309999871</v>
      </c>
      <c r="AX29" s="14">
        <v>1</v>
      </c>
    </row>
    <row r="30" spans="1:50" ht="24" x14ac:dyDescent="0.25">
      <c r="A30" s="350"/>
      <c r="B30" s="273" t="s">
        <v>35</v>
      </c>
      <c r="C30" s="274">
        <v>39.36250238845907</v>
      </c>
      <c r="D30" s="275">
        <v>0.95454545454545414</v>
      </c>
      <c r="E30" s="276">
        <v>1.8744048756409084</v>
      </c>
      <c r="F30" s="275">
        <v>4.5454545454545442E-2</v>
      </c>
      <c r="G30" s="276">
        <v>41.236907264099997</v>
      </c>
      <c r="H30" s="277">
        <v>1</v>
      </c>
      <c r="I30" s="264"/>
      <c r="AG30" s="378"/>
      <c r="AH30" s="106" t="s">
        <v>35</v>
      </c>
      <c r="AI30" s="107">
        <v>38.261087372593252</v>
      </c>
      <c r="AJ30" s="108">
        <v>0.93333333333333257</v>
      </c>
      <c r="AK30" s="109">
        <v>2.7329348123280837</v>
      </c>
      <c r="AL30" s="108">
        <v>6.6666666666666471E-2</v>
      </c>
      <c r="AM30" s="109">
        <v>40.994022184921377</v>
      </c>
      <c r="AN30" s="110">
        <v>1</v>
      </c>
      <c r="AO30" s="97"/>
      <c r="AQ30" s="403"/>
      <c r="AR30" s="10" t="s">
        <v>72</v>
      </c>
      <c r="AS30" s="11">
        <v>66.779313771000147</v>
      </c>
      <c r="AT30" s="12">
        <v>0.90209790209790186</v>
      </c>
      <c r="AU30" s="13">
        <v>7.2473673859999996</v>
      </c>
      <c r="AV30" s="12">
        <v>9.7902097902097654E-2</v>
      </c>
      <c r="AW30" s="13">
        <v>74.026681157000183</v>
      </c>
      <c r="AX30" s="14">
        <v>1</v>
      </c>
    </row>
    <row r="31" spans="1:50" ht="36" x14ac:dyDescent="0.25">
      <c r="A31" s="350"/>
      <c r="B31" s="273" t="s">
        <v>45</v>
      </c>
      <c r="C31" s="274">
        <v>13.885110991363526</v>
      </c>
      <c r="D31" s="275">
        <v>0.99397590361445798</v>
      </c>
      <c r="E31" s="278">
        <v>8.4152187826445762E-2</v>
      </c>
      <c r="F31" s="279">
        <v>6.0240963855421794E-3</v>
      </c>
      <c r="G31" s="276">
        <v>13.969263179189971</v>
      </c>
      <c r="H31" s="277">
        <v>1</v>
      </c>
      <c r="I31" s="264"/>
      <c r="AG31" s="378"/>
      <c r="AH31" s="106" t="s">
        <v>45</v>
      </c>
      <c r="AI31" s="107">
        <v>12.224768236273215</v>
      </c>
      <c r="AJ31" s="108">
        <v>0.89333333333333398</v>
      </c>
      <c r="AK31" s="109">
        <v>1.4596738192565075</v>
      </c>
      <c r="AL31" s="108">
        <v>0.10666666666666705</v>
      </c>
      <c r="AM31" s="109">
        <v>13.684442055529709</v>
      </c>
      <c r="AN31" s="110">
        <v>1</v>
      </c>
      <c r="AO31" s="97"/>
      <c r="AQ31" s="403"/>
      <c r="AR31" s="10" t="s">
        <v>73</v>
      </c>
      <c r="AS31" s="11">
        <v>222.28993862999945</v>
      </c>
      <c r="AT31" s="12">
        <v>0.94405594405594428</v>
      </c>
      <c r="AU31" s="13">
        <v>13.172737103999996</v>
      </c>
      <c r="AV31" s="12">
        <v>5.5944055944056076E-2</v>
      </c>
      <c r="AW31" s="13">
        <v>235.46267573399936</v>
      </c>
      <c r="AX31" s="14">
        <v>1</v>
      </c>
    </row>
    <row r="32" spans="1:50" x14ac:dyDescent="0.25">
      <c r="A32" s="350"/>
      <c r="B32" s="273" t="s">
        <v>36</v>
      </c>
      <c r="C32" s="274">
        <v>80.995558369992764</v>
      </c>
      <c r="D32" s="275">
        <v>0.98136645962732905</v>
      </c>
      <c r="E32" s="276">
        <v>1.5378903487973288</v>
      </c>
      <c r="F32" s="275">
        <v>1.8633540372670777E-2</v>
      </c>
      <c r="G32" s="276">
        <v>82.533448718790112</v>
      </c>
      <c r="H32" s="277">
        <v>1</v>
      </c>
      <c r="I32" s="264"/>
      <c r="AG32" s="378"/>
      <c r="AH32" s="106" t="s">
        <v>36</v>
      </c>
      <c r="AI32" s="107">
        <v>83.305180225232988</v>
      </c>
      <c r="AJ32" s="108">
        <v>0.9821428571428571</v>
      </c>
      <c r="AK32" s="109">
        <v>1.514639640458781</v>
      </c>
      <c r="AL32" s="108">
        <v>1.7857142857142849E-2</v>
      </c>
      <c r="AM32" s="109">
        <v>84.81981986569177</v>
      </c>
      <c r="AN32" s="110">
        <v>1</v>
      </c>
      <c r="AO32" s="97"/>
      <c r="AQ32" s="403"/>
      <c r="AR32" s="10" t="s">
        <v>74</v>
      </c>
      <c r="AS32" s="11">
        <v>187.51267696000011</v>
      </c>
      <c r="AT32" s="12">
        <v>0.898876404494382</v>
      </c>
      <c r="AU32" s="13">
        <v>21.095176158000008</v>
      </c>
      <c r="AV32" s="12">
        <v>0.10112359550561796</v>
      </c>
      <c r="AW32" s="13">
        <v>208.60785311800012</v>
      </c>
      <c r="AX32" s="14">
        <v>1</v>
      </c>
    </row>
    <row r="33" spans="1:50" x14ac:dyDescent="0.25">
      <c r="A33" s="350"/>
      <c r="B33" s="273" t="s">
        <v>46</v>
      </c>
      <c r="C33" s="274">
        <v>37.082405749568913</v>
      </c>
      <c r="D33" s="275">
        <v>0.97619047619047616</v>
      </c>
      <c r="E33" s="278">
        <v>0.90444892072119043</v>
      </c>
      <c r="F33" s="275">
        <v>2.3809523809523742E-2</v>
      </c>
      <c r="G33" s="276">
        <v>37.986854670290107</v>
      </c>
      <c r="H33" s="277">
        <v>1</v>
      </c>
      <c r="I33" s="264"/>
      <c r="AG33" s="378"/>
      <c r="AH33" s="106" t="s">
        <v>46</v>
      </c>
      <c r="AI33" s="107">
        <v>43.398512719604987</v>
      </c>
      <c r="AJ33" s="108">
        <v>0.98757763975155288</v>
      </c>
      <c r="AK33" s="112">
        <v>0.54589324175603804</v>
      </c>
      <c r="AL33" s="108">
        <v>1.2422360248447218E-2</v>
      </c>
      <c r="AM33" s="109">
        <v>43.944405961361021</v>
      </c>
      <c r="AN33" s="110">
        <v>1</v>
      </c>
      <c r="AO33" s="97"/>
      <c r="AQ33" s="403"/>
      <c r="AR33" s="10" t="s">
        <v>75</v>
      </c>
      <c r="AS33" s="11">
        <v>64.557204525000088</v>
      </c>
      <c r="AT33" s="12">
        <v>0.92465753424657615</v>
      </c>
      <c r="AU33" s="13">
        <v>5.2602166650000006</v>
      </c>
      <c r="AV33" s="12">
        <v>7.5342465753424626E-2</v>
      </c>
      <c r="AW33" s="13">
        <v>69.817421190000033</v>
      </c>
      <c r="AX33" s="14">
        <v>1</v>
      </c>
    </row>
    <row r="34" spans="1:50" ht="24" x14ac:dyDescent="0.25">
      <c r="A34" s="350"/>
      <c r="B34" s="273" t="s">
        <v>28</v>
      </c>
      <c r="C34" s="274">
        <v>29.506314918438022</v>
      </c>
      <c r="D34" s="275">
        <v>0.81547619047619191</v>
      </c>
      <c r="E34" s="276">
        <v>6.6766114049020286</v>
      </c>
      <c r="F34" s="275">
        <v>0.1845238095238097</v>
      </c>
      <c r="G34" s="276">
        <v>36.182926323339991</v>
      </c>
      <c r="H34" s="277">
        <v>1</v>
      </c>
      <c r="I34" s="264"/>
      <c r="AG34" s="378"/>
      <c r="AH34" s="106" t="s">
        <v>28</v>
      </c>
      <c r="AI34" s="107">
        <v>36.626103970168401</v>
      </c>
      <c r="AJ34" s="108">
        <v>0.98148148148148129</v>
      </c>
      <c r="AK34" s="112">
        <v>0.69105856547487599</v>
      </c>
      <c r="AL34" s="108">
        <v>1.8518518518518528E-2</v>
      </c>
      <c r="AM34" s="109">
        <v>37.317162535643284</v>
      </c>
      <c r="AN34" s="110">
        <v>1</v>
      </c>
      <c r="AO34" s="97"/>
      <c r="AQ34" s="403"/>
      <c r="AR34" s="10" t="s">
        <v>76</v>
      </c>
      <c r="AS34" s="11">
        <v>34.444130096000031</v>
      </c>
      <c r="AT34" s="12">
        <v>0.91946308724832304</v>
      </c>
      <c r="AU34" s="13">
        <v>3.0170040959999991</v>
      </c>
      <c r="AV34" s="12">
        <v>8.0536912751677819E-2</v>
      </c>
      <c r="AW34" s="13">
        <v>37.461134191999996</v>
      </c>
      <c r="AX34" s="14">
        <v>1</v>
      </c>
    </row>
    <row r="35" spans="1:50" ht="24" x14ac:dyDescent="0.25">
      <c r="A35" s="350"/>
      <c r="B35" s="273" t="s">
        <v>47</v>
      </c>
      <c r="C35" s="274">
        <v>198.56090567596391</v>
      </c>
      <c r="D35" s="275">
        <v>0.95180722891566238</v>
      </c>
      <c r="E35" s="276">
        <v>10.053716743086746</v>
      </c>
      <c r="F35" s="275">
        <v>4.8192771084337165E-2</v>
      </c>
      <c r="G35" s="276">
        <v>208.61462241905076</v>
      </c>
      <c r="H35" s="277">
        <v>1</v>
      </c>
      <c r="I35" s="264"/>
      <c r="AG35" s="378"/>
      <c r="AH35" s="106" t="s">
        <v>47</v>
      </c>
      <c r="AI35" s="107">
        <v>201.59246903393748</v>
      </c>
      <c r="AJ35" s="108">
        <v>0.97575757575757582</v>
      </c>
      <c r="AK35" s="109">
        <v>5.0085085474269997</v>
      </c>
      <c r="AL35" s="108">
        <v>2.4242424242424156E-2</v>
      </c>
      <c r="AM35" s="109">
        <v>206.6009775813645</v>
      </c>
      <c r="AN35" s="110">
        <v>1</v>
      </c>
      <c r="AO35" s="97"/>
      <c r="AQ35" s="403"/>
      <c r="AR35" s="10" t="s">
        <v>77</v>
      </c>
      <c r="AS35" s="11">
        <v>97.482484183999631</v>
      </c>
      <c r="AT35" s="12">
        <v>0.98136645962732927</v>
      </c>
      <c r="AU35" s="13">
        <v>1.8509332440000001</v>
      </c>
      <c r="AV35" s="12">
        <v>1.8633540372670881E-2</v>
      </c>
      <c r="AW35" s="13">
        <v>99.33341742799962</v>
      </c>
      <c r="AX35" s="14">
        <v>1</v>
      </c>
    </row>
    <row r="36" spans="1:50" ht="24" x14ac:dyDescent="0.25">
      <c r="A36" s="350"/>
      <c r="B36" s="273" t="s">
        <v>48</v>
      </c>
      <c r="C36" s="274">
        <v>134.41136409385814</v>
      </c>
      <c r="D36" s="275">
        <v>0.97604790419161647</v>
      </c>
      <c r="E36" s="276">
        <v>3.2984383826713763</v>
      </c>
      <c r="F36" s="275">
        <v>2.3952095808383301E-2</v>
      </c>
      <c r="G36" s="276">
        <v>137.70980247652955</v>
      </c>
      <c r="H36" s="277">
        <v>1</v>
      </c>
      <c r="I36" s="264"/>
      <c r="AG36" s="378"/>
      <c r="AH36" s="106" t="s">
        <v>48</v>
      </c>
      <c r="AI36" s="107">
        <v>132.12476670586011</v>
      </c>
      <c r="AJ36" s="108">
        <v>0.95731707317073234</v>
      </c>
      <c r="AK36" s="109">
        <v>5.8909131652294349</v>
      </c>
      <c r="AL36" s="108">
        <v>4.2682926829268351E-2</v>
      </c>
      <c r="AM36" s="109">
        <v>138.01567987108945</v>
      </c>
      <c r="AN36" s="110">
        <v>1</v>
      </c>
      <c r="AO36" s="97"/>
      <c r="AQ36" s="403"/>
      <c r="AR36" s="10" t="s">
        <v>78</v>
      </c>
      <c r="AS36" s="11">
        <v>11.982829112000044</v>
      </c>
      <c r="AT36" s="12">
        <v>0.73366834170854278</v>
      </c>
      <c r="AU36" s="13">
        <v>4.3499311160000023</v>
      </c>
      <c r="AV36" s="12">
        <v>0.2663316582914565</v>
      </c>
      <c r="AW36" s="13">
        <v>16.332760228000058</v>
      </c>
      <c r="AX36" s="14">
        <v>1</v>
      </c>
    </row>
    <row r="37" spans="1:50" x14ac:dyDescent="0.25">
      <c r="A37" s="350"/>
      <c r="B37" s="273" t="s">
        <v>41</v>
      </c>
      <c r="C37" s="274">
        <v>222.52376834818884</v>
      </c>
      <c r="D37" s="275">
        <v>0.98378378378378373</v>
      </c>
      <c r="E37" s="276">
        <v>3.6679742035415668</v>
      </c>
      <c r="F37" s="275">
        <v>1.6216216216216182E-2</v>
      </c>
      <c r="G37" s="276">
        <v>226.19174255173041</v>
      </c>
      <c r="H37" s="277">
        <v>1</v>
      </c>
      <c r="I37" s="264"/>
      <c r="AG37" s="378"/>
      <c r="AH37" s="106" t="s">
        <v>41</v>
      </c>
      <c r="AI37" s="107">
        <v>210.5591709518518</v>
      </c>
      <c r="AJ37" s="108">
        <v>0.94146341463414662</v>
      </c>
      <c r="AK37" s="109">
        <v>13.091761924467479</v>
      </c>
      <c r="AL37" s="108">
        <v>5.8536585365853717E-2</v>
      </c>
      <c r="AM37" s="109">
        <v>223.65093287631919</v>
      </c>
      <c r="AN37" s="110">
        <v>1</v>
      </c>
      <c r="AO37" s="97"/>
      <c r="AQ37" s="403"/>
      <c r="AR37" s="10" t="s">
        <v>79</v>
      </c>
      <c r="AS37" s="11">
        <v>12.028297770000014</v>
      </c>
      <c r="AT37" s="12">
        <v>0.97122302158273366</v>
      </c>
      <c r="AU37" s="16">
        <v>0.35639400799999998</v>
      </c>
      <c r="AV37" s="12">
        <v>2.8776978417266147E-2</v>
      </c>
      <c r="AW37" s="13">
        <v>12.384691778000017</v>
      </c>
      <c r="AX37" s="14">
        <v>1</v>
      </c>
    </row>
    <row r="38" spans="1:50" ht="36" x14ac:dyDescent="0.25">
      <c r="A38" s="350"/>
      <c r="B38" s="273" t="s">
        <v>29</v>
      </c>
      <c r="C38" s="274">
        <v>296.06894681757154</v>
      </c>
      <c r="D38" s="275">
        <v>0.96132596685082872</v>
      </c>
      <c r="E38" s="276">
        <v>11.910819699557512</v>
      </c>
      <c r="F38" s="275">
        <v>3.8674033149171394E-2</v>
      </c>
      <c r="G38" s="276">
        <v>307.97976651712901</v>
      </c>
      <c r="H38" s="277">
        <v>1</v>
      </c>
      <c r="I38" s="264"/>
      <c r="AG38" s="378"/>
      <c r="AH38" s="106" t="s">
        <v>29</v>
      </c>
      <c r="AI38" s="107">
        <v>297.67919820018182</v>
      </c>
      <c r="AJ38" s="108">
        <v>0.98780487804878037</v>
      </c>
      <c r="AK38" s="109">
        <v>3.6750518296318799</v>
      </c>
      <c r="AL38" s="108">
        <v>1.219512195121953E-2</v>
      </c>
      <c r="AM38" s="109">
        <v>301.35425002981373</v>
      </c>
      <c r="AN38" s="110">
        <v>1</v>
      </c>
      <c r="AO38" s="97"/>
      <c r="AQ38" s="403"/>
      <c r="AR38" s="10" t="s">
        <v>80</v>
      </c>
      <c r="AS38" s="11">
        <v>39.593150304000048</v>
      </c>
      <c r="AT38" s="12">
        <v>0.99346405228758172</v>
      </c>
      <c r="AU38" s="16">
        <v>0.260481252</v>
      </c>
      <c r="AV38" s="15">
        <v>6.535947712418293E-3</v>
      </c>
      <c r="AW38" s="13">
        <v>39.853631556000046</v>
      </c>
      <c r="AX38" s="14">
        <v>1</v>
      </c>
    </row>
    <row r="39" spans="1:50" x14ac:dyDescent="0.25">
      <c r="A39" s="350"/>
      <c r="B39" s="273" t="s">
        <v>30</v>
      </c>
      <c r="C39" s="274">
        <v>548.88897103652482</v>
      </c>
      <c r="D39" s="275">
        <v>0.72093023255813959</v>
      </c>
      <c r="E39" s="276">
        <v>212.47315007865475</v>
      </c>
      <c r="F39" s="275">
        <v>0.27906976744186046</v>
      </c>
      <c r="G39" s="276">
        <v>761.36212111517955</v>
      </c>
      <c r="H39" s="277">
        <v>1</v>
      </c>
      <c r="I39" s="264"/>
      <c r="AG39" s="378"/>
      <c r="AH39" s="106" t="s">
        <v>30</v>
      </c>
      <c r="AI39" s="107">
        <v>752.6146706111557</v>
      </c>
      <c r="AJ39" s="108">
        <v>1</v>
      </c>
      <c r="AK39" s="109">
        <v>0</v>
      </c>
      <c r="AL39" s="108">
        <v>0</v>
      </c>
      <c r="AM39" s="109">
        <v>752.6146706111557</v>
      </c>
      <c r="AN39" s="110">
        <v>1</v>
      </c>
      <c r="AO39" s="97"/>
      <c r="AQ39" s="403"/>
      <c r="AR39" s="10" t="s">
        <v>81</v>
      </c>
      <c r="AS39" s="11">
        <v>113.64844158000017</v>
      </c>
      <c r="AT39" s="12">
        <v>0.6206896551724157</v>
      </c>
      <c r="AU39" s="13">
        <v>69.451825410000069</v>
      </c>
      <c r="AV39" s="12">
        <v>0.37931034482758719</v>
      </c>
      <c r="AW39" s="13">
        <v>183.10026698999971</v>
      </c>
      <c r="AX39" s="14">
        <v>1</v>
      </c>
    </row>
    <row r="40" spans="1:50" x14ac:dyDescent="0.25">
      <c r="A40" s="350"/>
      <c r="B40" s="273" t="s">
        <v>42</v>
      </c>
      <c r="C40" s="274">
        <v>78.077993234182429</v>
      </c>
      <c r="D40" s="275">
        <v>0.96858638743455461</v>
      </c>
      <c r="E40" s="276">
        <v>2.5322592400275385</v>
      </c>
      <c r="F40" s="275">
        <v>3.1413612565445018E-2</v>
      </c>
      <c r="G40" s="276">
        <v>80.61025247421</v>
      </c>
      <c r="H40" s="277">
        <v>1</v>
      </c>
      <c r="I40" s="264"/>
      <c r="AG40" s="378"/>
      <c r="AH40" s="106" t="s">
        <v>42</v>
      </c>
      <c r="AI40" s="107">
        <v>75.66863933435954</v>
      </c>
      <c r="AJ40" s="108">
        <v>0.98224852071005908</v>
      </c>
      <c r="AK40" s="109">
        <v>1.36750553013903</v>
      </c>
      <c r="AL40" s="108">
        <v>1.7751479289940857E-2</v>
      </c>
      <c r="AM40" s="109">
        <v>77.036144864498567</v>
      </c>
      <c r="AN40" s="110">
        <v>1</v>
      </c>
      <c r="AO40" s="97"/>
      <c r="AQ40" s="403"/>
      <c r="AR40" s="10" t="s">
        <v>82</v>
      </c>
      <c r="AS40" s="11">
        <v>124.03561420799947</v>
      </c>
      <c r="AT40" s="12">
        <v>0.98324022346368722</v>
      </c>
      <c r="AU40" s="13">
        <v>2.1142434240000001</v>
      </c>
      <c r="AV40" s="12">
        <v>1.6759776536312922E-2</v>
      </c>
      <c r="AW40" s="13">
        <v>126.14985763199945</v>
      </c>
      <c r="AX40" s="14">
        <v>1</v>
      </c>
    </row>
    <row r="41" spans="1:50" x14ac:dyDescent="0.25">
      <c r="A41" s="350" t="s">
        <v>49</v>
      </c>
      <c r="B41" s="273" t="s">
        <v>50</v>
      </c>
      <c r="C41" s="274">
        <v>3700.6751807997548</v>
      </c>
      <c r="D41" s="275">
        <v>0.8828956940484709</v>
      </c>
      <c r="E41" s="276">
        <v>490.84506983202556</v>
      </c>
      <c r="F41" s="275">
        <v>0.11710430595153223</v>
      </c>
      <c r="G41" s="276">
        <v>4191.5202506317673</v>
      </c>
      <c r="H41" s="277">
        <v>1</v>
      </c>
      <c r="I41" s="264"/>
      <c r="AG41" s="378" t="s">
        <v>49</v>
      </c>
      <c r="AH41" s="106" t="s">
        <v>50</v>
      </c>
      <c r="AI41" s="107">
        <v>4037.9868510833776</v>
      </c>
      <c r="AJ41" s="108">
        <v>0.97223843878960214</v>
      </c>
      <c r="AK41" s="109">
        <v>115.30177645792382</v>
      </c>
      <c r="AL41" s="108">
        <v>2.7761561210394553E-2</v>
      </c>
      <c r="AM41" s="109">
        <v>4153.2886275413157</v>
      </c>
      <c r="AN41" s="110">
        <v>1</v>
      </c>
      <c r="AO41" s="97"/>
      <c r="AQ41" s="403" t="s">
        <v>49</v>
      </c>
      <c r="AR41" s="10" t="s">
        <v>50</v>
      </c>
      <c r="AS41" s="11">
        <v>3549.4975340520159</v>
      </c>
      <c r="AT41" s="12">
        <v>0.9607597859738507</v>
      </c>
      <c r="AU41" s="13">
        <v>144.97176604900014</v>
      </c>
      <c r="AV41" s="12">
        <v>3.9240214026148808E-2</v>
      </c>
      <c r="AW41" s="13">
        <v>3694.4693001010178</v>
      </c>
      <c r="AX41" s="14">
        <v>1</v>
      </c>
    </row>
    <row r="42" spans="1:50" x14ac:dyDescent="0.25">
      <c r="A42" s="350"/>
      <c r="B42" s="273" t="s">
        <v>51</v>
      </c>
      <c r="C42" s="274">
        <v>788.25478730614827</v>
      </c>
      <c r="D42" s="275">
        <v>0.88901854473448505</v>
      </c>
      <c r="E42" s="276">
        <v>98.402518072749615</v>
      </c>
      <c r="F42" s="275">
        <v>0.11098145526551423</v>
      </c>
      <c r="G42" s="276">
        <v>886.65730537889851</v>
      </c>
      <c r="H42" s="277">
        <v>1</v>
      </c>
      <c r="I42" s="264"/>
      <c r="AG42" s="378"/>
      <c r="AH42" s="106" t="s">
        <v>51</v>
      </c>
      <c r="AI42" s="107">
        <v>844.46462528356915</v>
      </c>
      <c r="AJ42" s="108">
        <v>0.95775630400313394</v>
      </c>
      <c r="AK42" s="109">
        <v>37.246747175124391</v>
      </c>
      <c r="AL42" s="108">
        <v>4.2243695996865817E-2</v>
      </c>
      <c r="AM42" s="109">
        <v>881.71137245869386</v>
      </c>
      <c r="AN42" s="110">
        <v>1</v>
      </c>
      <c r="AO42" s="97"/>
      <c r="AQ42" s="403"/>
      <c r="AR42" s="10" t="s">
        <v>51</v>
      </c>
      <c r="AS42" s="11">
        <v>809.72647690999634</v>
      </c>
      <c r="AT42" s="12">
        <v>0.93256231203471662</v>
      </c>
      <c r="AU42" s="13">
        <v>58.554887735000008</v>
      </c>
      <c r="AV42" s="12">
        <v>6.7437687965283752E-2</v>
      </c>
      <c r="AW42" s="13">
        <v>868.28136464499607</v>
      </c>
      <c r="AX42" s="14">
        <v>1</v>
      </c>
    </row>
    <row r="43" spans="1:50" ht="24" x14ac:dyDescent="0.25">
      <c r="A43" s="350" t="s">
        <v>5</v>
      </c>
      <c r="B43" s="273" t="s">
        <v>6</v>
      </c>
      <c r="C43" s="274">
        <v>3175.4736305122669</v>
      </c>
      <c r="D43" s="275">
        <v>0.89960555871933545</v>
      </c>
      <c r="E43" s="276">
        <v>354.37742446878985</v>
      </c>
      <c r="F43" s="275">
        <v>0.1003944412806653</v>
      </c>
      <c r="G43" s="276">
        <v>3529.8510549810539</v>
      </c>
      <c r="H43" s="277">
        <v>1</v>
      </c>
      <c r="I43" s="264"/>
      <c r="AG43" s="378" t="s">
        <v>5</v>
      </c>
      <c r="AH43" s="106" t="s">
        <v>6</v>
      </c>
      <c r="AI43" s="107">
        <v>3388.6181202797929</v>
      </c>
      <c r="AJ43" s="108">
        <v>0.97873312851721328</v>
      </c>
      <c r="AK43" s="109">
        <v>73.631211582069099</v>
      </c>
      <c r="AL43" s="108">
        <v>2.1266871482786335E-2</v>
      </c>
      <c r="AM43" s="109">
        <v>3462.2493318618635</v>
      </c>
      <c r="AN43" s="110">
        <v>1</v>
      </c>
      <c r="AO43" s="97"/>
      <c r="AQ43" s="403" t="s">
        <v>5</v>
      </c>
      <c r="AR43" s="10" t="s">
        <v>6</v>
      </c>
      <c r="AS43" s="11">
        <v>2904.1619379660101</v>
      </c>
      <c r="AT43" s="12">
        <v>0.95739280579632857</v>
      </c>
      <c r="AU43" s="13">
        <v>129.24495665800015</v>
      </c>
      <c r="AV43" s="12">
        <v>4.2607194203671109E-2</v>
      </c>
      <c r="AW43" s="13">
        <v>3033.4068946240113</v>
      </c>
      <c r="AX43" s="14">
        <v>1</v>
      </c>
    </row>
    <row r="44" spans="1:50" ht="36" x14ac:dyDescent="0.25">
      <c r="A44" s="350"/>
      <c r="B44" s="273" t="s">
        <v>7</v>
      </c>
      <c r="C44" s="274">
        <v>440.60108702112325</v>
      </c>
      <c r="D44" s="275">
        <v>0.90355730484659924</v>
      </c>
      <c r="E44" s="276">
        <v>47.028291500613953</v>
      </c>
      <c r="F44" s="275">
        <v>9.6442695153400274E-2</v>
      </c>
      <c r="G44" s="276">
        <v>487.62937852173735</v>
      </c>
      <c r="H44" s="277">
        <v>1</v>
      </c>
      <c r="I44" s="264"/>
      <c r="AG44" s="378"/>
      <c r="AH44" s="106" t="s">
        <v>7</v>
      </c>
      <c r="AI44" s="107">
        <v>464.81202577099862</v>
      </c>
      <c r="AJ44" s="108">
        <v>0.95804115684620106</v>
      </c>
      <c r="AK44" s="109">
        <v>20.357136795173819</v>
      </c>
      <c r="AL44" s="108">
        <v>4.1958843153798525E-2</v>
      </c>
      <c r="AM44" s="109">
        <v>485.1691625661727</v>
      </c>
      <c r="AN44" s="110">
        <v>1</v>
      </c>
      <c r="AO44" s="97"/>
      <c r="AQ44" s="403"/>
      <c r="AR44" s="10" t="s">
        <v>7</v>
      </c>
      <c r="AS44" s="11">
        <v>516.11907658699795</v>
      </c>
      <c r="AT44" s="12">
        <v>0.91773409055487287</v>
      </c>
      <c r="AU44" s="13">
        <v>46.265040881000004</v>
      </c>
      <c r="AV44" s="12">
        <v>8.2265909445127031E-2</v>
      </c>
      <c r="AW44" s="13">
        <v>562.38411746799795</v>
      </c>
      <c r="AX44" s="14">
        <v>1</v>
      </c>
    </row>
    <row r="45" spans="1:50" ht="36.75" thickBot="1" x14ac:dyDescent="0.3">
      <c r="A45" s="350"/>
      <c r="B45" s="273" t="s">
        <v>8</v>
      </c>
      <c r="C45" s="274">
        <v>872.85525057252005</v>
      </c>
      <c r="D45" s="275">
        <v>0.82290715422019589</v>
      </c>
      <c r="E45" s="276">
        <v>187.84187193537076</v>
      </c>
      <c r="F45" s="275">
        <v>0.17709284577980283</v>
      </c>
      <c r="G45" s="276">
        <v>1060.6971225078921</v>
      </c>
      <c r="H45" s="277">
        <v>1</v>
      </c>
      <c r="I45" s="264"/>
      <c r="AG45" s="378"/>
      <c r="AH45" s="106" t="s">
        <v>8</v>
      </c>
      <c r="AI45" s="107">
        <v>1029.0213303161586</v>
      </c>
      <c r="AJ45" s="108">
        <v>0.94615559849465536</v>
      </c>
      <c r="AK45" s="109">
        <v>58.56017525580522</v>
      </c>
      <c r="AL45" s="108">
        <v>5.3844401505345793E-2</v>
      </c>
      <c r="AM45" s="109">
        <v>1087.5815055719625</v>
      </c>
      <c r="AN45" s="110">
        <v>1</v>
      </c>
      <c r="AO45" s="97"/>
      <c r="AQ45" s="414"/>
      <c r="AR45" s="17" t="s">
        <v>8</v>
      </c>
      <c r="AS45" s="18">
        <v>938.94299640899521</v>
      </c>
      <c r="AT45" s="19">
        <v>0.97102603384939268</v>
      </c>
      <c r="AU45" s="20">
        <v>28.016656245000011</v>
      </c>
      <c r="AV45" s="19">
        <v>2.8973966150607475E-2</v>
      </c>
      <c r="AW45" s="20">
        <v>966.95965265399502</v>
      </c>
      <c r="AX45" s="21">
        <v>1</v>
      </c>
    </row>
    <row r="46" spans="1:50" ht="15.75" thickTop="1" x14ac:dyDescent="0.25">
      <c r="A46" s="350" t="s">
        <v>238</v>
      </c>
      <c r="B46" s="273" t="s">
        <v>131</v>
      </c>
      <c r="C46" s="274">
        <v>3120.4035681215855</v>
      </c>
      <c r="D46" s="275">
        <v>0.90232785069546939</v>
      </c>
      <c r="E46" s="276">
        <v>337.76694685979265</v>
      </c>
      <c r="F46" s="275">
        <v>9.767214930453251E-2</v>
      </c>
      <c r="G46" s="276">
        <v>3458.170514981372</v>
      </c>
      <c r="H46" s="277">
        <v>1</v>
      </c>
      <c r="I46" s="264"/>
      <c r="AG46" s="378" t="s">
        <v>126</v>
      </c>
      <c r="AH46" s="106" t="s">
        <v>127</v>
      </c>
      <c r="AI46" s="107">
        <v>3265.995663554977</v>
      </c>
      <c r="AJ46" s="108">
        <v>0.97025590439301046</v>
      </c>
      <c r="AK46" s="109">
        <v>100.12212945982088</v>
      </c>
      <c r="AL46" s="108">
        <v>2.9744095606989571E-2</v>
      </c>
      <c r="AM46" s="109">
        <v>3366.1177930147978</v>
      </c>
      <c r="AN46" s="110">
        <v>1</v>
      </c>
      <c r="AO46" s="97"/>
    </row>
    <row r="47" spans="1:50" x14ac:dyDescent="0.25">
      <c r="A47" s="350"/>
      <c r="B47" s="273" t="s">
        <v>132</v>
      </c>
      <c r="C47" s="274">
        <v>1368.526399984318</v>
      </c>
      <c r="D47" s="275">
        <v>0.84476571108900744</v>
      </c>
      <c r="E47" s="276">
        <v>251.48064104498195</v>
      </c>
      <c r="F47" s="275">
        <v>0.15523428891099067</v>
      </c>
      <c r="G47" s="276">
        <v>1620.0070410293031</v>
      </c>
      <c r="H47" s="277">
        <v>1</v>
      </c>
      <c r="I47" s="264"/>
      <c r="AG47" s="378"/>
      <c r="AH47" s="106" t="s">
        <v>128</v>
      </c>
      <c r="AI47" s="107">
        <v>1616.4558128119531</v>
      </c>
      <c r="AJ47" s="108">
        <v>0.9685859229885766</v>
      </c>
      <c r="AK47" s="109">
        <v>52.426394173227294</v>
      </c>
      <c r="AL47" s="108">
        <v>3.1414077011423763E-2</v>
      </c>
      <c r="AM47" s="109">
        <v>1668.8822069851799</v>
      </c>
      <c r="AN47" s="110">
        <v>1</v>
      </c>
      <c r="AO47" s="97"/>
    </row>
    <row r="48" spans="1:50" ht="24" x14ac:dyDescent="0.25">
      <c r="A48" s="350" t="s">
        <v>239</v>
      </c>
      <c r="B48" s="273" t="s">
        <v>240</v>
      </c>
      <c r="C48" s="274">
        <v>914.73351133302685</v>
      </c>
      <c r="D48" s="275">
        <v>0.84000723084252693</v>
      </c>
      <c r="E48" s="276">
        <v>174.22558062091764</v>
      </c>
      <c r="F48" s="275">
        <v>0.15999276915747165</v>
      </c>
      <c r="G48" s="276">
        <v>1088.959091953946</v>
      </c>
      <c r="H48" s="277">
        <v>1</v>
      </c>
      <c r="I48" s="264"/>
      <c r="AG48" s="378" t="s">
        <v>141</v>
      </c>
      <c r="AH48" s="106" t="s">
        <v>142</v>
      </c>
      <c r="AI48" s="107">
        <v>881.11981074307789</v>
      </c>
      <c r="AJ48" s="108">
        <v>0.95188035624857192</v>
      </c>
      <c r="AK48" s="109">
        <v>44.542542680868365</v>
      </c>
      <c r="AL48" s="108">
        <v>4.8119643751427583E-2</v>
      </c>
      <c r="AM48" s="109">
        <v>925.66235342394668</v>
      </c>
      <c r="AN48" s="110">
        <v>1</v>
      </c>
      <c r="AO48" s="97"/>
    </row>
    <row r="49" spans="1:85" x14ac:dyDescent="0.25">
      <c r="A49" s="350"/>
      <c r="B49" s="273" t="s">
        <v>143</v>
      </c>
      <c r="C49" s="274">
        <v>881.47319151613897</v>
      </c>
      <c r="D49" s="275">
        <v>0.8375650103036465</v>
      </c>
      <c r="E49" s="276">
        <v>170.95041820052504</v>
      </c>
      <c r="F49" s="275">
        <v>0.162434989696353</v>
      </c>
      <c r="G49" s="276">
        <v>1052.4236097166645</v>
      </c>
      <c r="H49" s="277">
        <v>1</v>
      </c>
      <c r="I49" s="264"/>
      <c r="AG49" s="378"/>
      <c r="AH49" s="106" t="s">
        <v>143</v>
      </c>
      <c r="AI49" s="107">
        <v>1008.4936756884628</v>
      </c>
      <c r="AJ49" s="108">
        <v>0.95555471223209887</v>
      </c>
      <c r="AK49" s="109">
        <v>46.907614032251921</v>
      </c>
      <c r="AL49" s="108">
        <v>4.4445287767901895E-2</v>
      </c>
      <c r="AM49" s="109">
        <v>1055.4012897207137</v>
      </c>
      <c r="AN49" s="110">
        <v>1</v>
      </c>
      <c r="AO49" s="97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</row>
    <row r="50" spans="1:85" ht="15.75" thickBot="1" x14ac:dyDescent="0.3">
      <c r="A50" s="350"/>
      <c r="B50" s="273" t="s">
        <v>144</v>
      </c>
      <c r="C50" s="274">
        <v>916.41172672512505</v>
      </c>
      <c r="D50" s="275">
        <v>0.91095036193148038</v>
      </c>
      <c r="E50" s="276">
        <v>89.583511898047703</v>
      </c>
      <c r="F50" s="275">
        <v>8.9049638068519774E-2</v>
      </c>
      <c r="G50" s="276">
        <v>1005.9952386231726</v>
      </c>
      <c r="H50" s="277">
        <v>1</v>
      </c>
      <c r="I50" s="264"/>
      <c r="AG50" s="378"/>
      <c r="AH50" s="106" t="s">
        <v>144</v>
      </c>
      <c r="AI50" s="107">
        <v>1054.3001278720089</v>
      </c>
      <c r="AJ50" s="108">
        <v>0.97794785996461764</v>
      </c>
      <c r="AK50" s="109">
        <v>23.773838065351033</v>
      </c>
      <c r="AL50" s="108">
        <v>2.2052140035382681E-2</v>
      </c>
      <c r="AM50" s="109">
        <v>1078.0739659373596</v>
      </c>
      <c r="AN50" s="110">
        <v>1</v>
      </c>
      <c r="AO50" s="97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J50" s="399" t="s">
        <v>1</v>
      </c>
      <c r="BK50" s="399"/>
      <c r="BL50" s="399"/>
      <c r="BM50" s="399"/>
      <c r="BN50" s="399"/>
      <c r="BO50" s="399"/>
      <c r="BP50" s="399"/>
      <c r="BQ50" s="399"/>
      <c r="BR50" s="399"/>
      <c r="BS50" s="399"/>
      <c r="BT50" s="399"/>
      <c r="BU50" s="399"/>
      <c r="BV50" s="399"/>
      <c r="BW50" s="399"/>
      <c r="BX50" s="399"/>
      <c r="BY50" s="399"/>
      <c r="BZ50" s="399"/>
      <c r="CA50" s="399"/>
      <c r="CB50" s="399"/>
      <c r="CC50" s="399"/>
      <c r="CD50" s="399"/>
      <c r="CE50" s="399"/>
      <c r="CF50" s="399"/>
      <c r="CG50" s="399"/>
    </row>
    <row r="51" spans="1:85" ht="15.75" thickTop="1" x14ac:dyDescent="0.25">
      <c r="A51" s="350"/>
      <c r="B51" s="273" t="s">
        <v>145</v>
      </c>
      <c r="C51" s="274">
        <v>915.36166310254418</v>
      </c>
      <c r="D51" s="275">
        <v>0.92042434165646914</v>
      </c>
      <c r="E51" s="276">
        <v>79.137962423641227</v>
      </c>
      <c r="F51" s="275">
        <v>7.9575658343530975E-2</v>
      </c>
      <c r="G51" s="276">
        <v>994.49962552618535</v>
      </c>
      <c r="H51" s="277">
        <v>1</v>
      </c>
      <c r="I51" s="264"/>
      <c r="AG51" s="378"/>
      <c r="AH51" s="106" t="s">
        <v>145</v>
      </c>
      <c r="AI51" s="107">
        <v>905.4421508470648</v>
      </c>
      <c r="AJ51" s="108">
        <v>0.97810501493321345</v>
      </c>
      <c r="AK51" s="109">
        <v>20.268419105272923</v>
      </c>
      <c r="AL51" s="108">
        <v>2.1894985066786575E-2</v>
      </c>
      <c r="AM51" s="109">
        <v>925.71056995233766</v>
      </c>
      <c r="AN51" s="110">
        <v>1</v>
      </c>
      <c r="AO51" s="97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J51" s="44" t="s">
        <v>0</v>
      </c>
      <c r="BK51" s="45"/>
      <c r="BL51" s="400" t="s">
        <v>83</v>
      </c>
      <c r="BM51" s="401"/>
      <c r="BN51" s="401"/>
      <c r="BO51" s="401"/>
      <c r="BP51" s="401" t="s">
        <v>84</v>
      </c>
      <c r="BQ51" s="401"/>
      <c r="BR51" s="401"/>
      <c r="BS51" s="401"/>
      <c r="BT51" s="401" t="s">
        <v>85</v>
      </c>
      <c r="BU51" s="401"/>
      <c r="BV51" s="401"/>
      <c r="BW51" s="401"/>
      <c r="BX51" s="401" t="s">
        <v>86</v>
      </c>
      <c r="BY51" s="401"/>
      <c r="BZ51" s="401"/>
      <c r="CA51" s="401"/>
      <c r="CB51" s="401"/>
      <c r="CC51" s="401"/>
      <c r="CD51" s="401" t="s">
        <v>102</v>
      </c>
      <c r="CE51" s="401"/>
      <c r="CF51" s="401"/>
      <c r="CG51" s="402"/>
    </row>
    <row r="52" spans="1:85" ht="24.75" thickBot="1" x14ac:dyDescent="0.3">
      <c r="A52" s="350"/>
      <c r="B52" s="273" t="s">
        <v>241</v>
      </c>
      <c r="C52" s="274">
        <v>792.97215753178034</v>
      </c>
      <c r="D52" s="275">
        <v>0.92241996573020724</v>
      </c>
      <c r="E52" s="276">
        <v>66.692839966454173</v>
      </c>
      <c r="F52" s="275">
        <v>7.7580034269792542E-2</v>
      </c>
      <c r="G52" s="276">
        <v>859.6649974982347</v>
      </c>
      <c r="H52" s="277">
        <v>1</v>
      </c>
      <c r="I52" s="264"/>
      <c r="AG52" s="379"/>
      <c r="AH52" s="113" t="s">
        <v>146</v>
      </c>
      <c r="AI52" s="114">
        <v>950.92162787859752</v>
      </c>
      <c r="AJ52" s="115">
        <v>0.9832156185172114</v>
      </c>
      <c r="AK52" s="116">
        <v>16.233093801559999</v>
      </c>
      <c r="AL52" s="115">
        <v>1.6784381482788602E-2</v>
      </c>
      <c r="AM52" s="116">
        <v>967.15472168015754</v>
      </c>
      <c r="AN52" s="117">
        <v>1</v>
      </c>
      <c r="AO52" s="97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J52" s="46"/>
      <c r="BK52" s="47"/>
      <c r="BL52" s="417" t="s">
        <v>87</v>
      </c>
      <c r="BM52" s="412"/>
      <c r="BN52" s="416" t="s">
        <v>88</v>
      </c>
      <c r="BO52" s="412"/>
      <c r="BP52" s="416" t="s">
        <v>87</v>
      </c>
      <c r="BQ52" s="412"/>
      <c r="BR52" s="416" t="s">
        <v>88</v>
      </c>
      <c r="BS52" s="412"/>
      <c r="BT52" s="416" t="s">
        <v>87</v>
      </c>
      <c r="BU52" s="412"/>
      <c r="BV52" s="416" t="s">
        <v>88</v>
      </c>
      <c r="BW52" s="412"/>
      <c r="BX52" s="412" t="s">
        <v>4</v>
      </c>
      <c r="BY52" s="412"/>
      <c r="BZ52" s="416" t="s">
        <v>87</v>
      </c>
      <c r="CA52" s="412"/>
      <c r="CB52" s="416" t="s">
        <v>88</v>
      </c>
      <c r="CC52" s="412"/>
      <c r="CD52" s="416" t="s">
        <v>87</v>
      </c>
      <c r="CE52" s="412"/>
      <c r="CF52" s="416" t="s">
        <v>88</v>
      </c>
      <c r="CG52" s="413"/>
    </row>
    <row r="53" spans="1:85" ht="38.25" thickTop="1" thickBot="1" x14ac:dyDescent="0.3">
      <c r="A53" s="350" t="s">
        <v>242</v>
      </c>
      <c r="B53" s="273" t="s">
        <v>243</v>
      </c>
      <c r="C53" s="274">
        <v>1048.3187677520048</v>
      </c>
      <c r="D53" s="275">
        <v>0.8540156735897233</v>
      </c>
      <c r="E53" s="276">
        <v>179.19824413790462</v>
      </c>
      <c r="F53" s="275">
        <v>0.14598432641027725</v>
      </c>
      <c r="G53" s="276">
        <v>1227.5170118899086</v>
      </c>
      <c r="H53" s="277">
        <v>1</v>
      </c>
      <c r="I53" s="264"/>
      <c r="AG53" s="130"/>
      <c r="AH53" s="130"/>
      <c r="AI53" s="147"/>
      <c r="AJ53" s="147"/>
      <c r="AK53" s="147"/>
      <c r="AL53" s="147"/>
      <c r="AM53" s="147"/>
      <c r="AN53" s="147"/>
      <c r="AO53" s="147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J53" s="48"/>
      <c r="BK53" s="49"/>
      <c r="BL53" s="2" t="s">
        <v>2</v>
      </c>
      <c r="BM53" s="3" t="s">
        <v>55</v>
      </c>
      <c r="BN53" s="3" t="s">
        <v>2</v>
      </c>
      <c r="BO53" s="3" t="s">
        <v>103</v>
      </c>
      <c r="BP53" s="3" t="s">
        <v>2</v>
      </c>
      <c r="BQ53" s="3" t="s">
        <v>55</v>
      </c>
      <c r="BR53" s="3" t="s">
        <v>2</v>
      </c>
      <c r="BS53" s="3" t="s">
        <v>104</v>
      </c>
      <c r="BT53" s="3" t="s">
        <v>2</v>
      </c>
      <c r="BU53" s="3" t="s">
        <v>55</v>
      </c>
      <c r="BV53" s="3" t="s">
        <v>2</v>
      </c>
      <c r="BW53" s="3" t="s">
        <v>105</v>
      </c>
      <c r="BX53" s="3" t="s">
        <v>2</v>
      </c>
      <c r="BY53" s="3" t="s">
        <v>55</v>
      </c>
      <c r="BZ53" s="3" t="s">
        <v>2</v>
      </c>
      <c r="CA53" s="3" t="s">
        <v>55</v>
      </c>
      <c r="CB53" s="3" t="s">
        <v>2</v>
      </c>
      <c r="CC53" s="3" t="s">
        <v>106</v>
      </c>
      <c r="CD53" s="3" t="s">
        <v>2</v>
      </c>
      <c r="CE53" s="3" t="s">
        <v>55</v>
      </c>
      <c r="CF53" s="3" t="s">
        <v>2</v>
      </c>
      <c r="CG53" s="4" t="s">
        <v>107</v>
      </c>
    </row>
    <row r="54" spans="1:85" ht="16.5" thickTop="1" thickBot="1" x14ac:dyDescent="0.3">
      <c r="A54" s="350"/>
      <c r="B54" s="273" t="s">
        <v>244</v>
      </c>
      <c r="C54" s="274">
        <v>306.68510403045906</v>
      </c>
      <c r="D54" s="275">
        <v>0.70841863063121113</v>
      </c>
      <c r="E54" s="276">
        <v>126.22997014989949</v>
      </c>
      <c r="F54" s="275">
        <v>0.29158136936878798</v>
      </c>
      <c r="G54" s="276">
        <v>432.91507418035894</v>
      </c>
      <c r="H54" s="277">
        <v>1</v>
      </c>
      <c r="I54" s="264"/>
      <c r="AG54" s="392" t="s">
        <v>195</v>
      </c>
      <c r="AH54" s="392"/>
      <c r="AI54" s="392"/>
      <c r="AJ54" s="392"/>
      <c r="AK54" s="392"/>
      <c r="AL54" s="392"/>
      <c r="AM54" s="392"/>
      <c r="AN54" s="392"/>
      <c r="AO54" s="392"/>
      <c r="AP54" s="392"/>
      <c r="AQ54" s="392"/>
      <c r="AR54" s="392"/>
      <c r="AS54" s="392"/>
      <c r="AT54" s="392"/>
      <c r="AU54" s="392"/>
      <c r="AV54" s="392"/>
      <c r="AW54" s="392"/>
      <c r="AX54" s="392"/>
      <c r="AY54" s="392"/>
      <c r="AZ54" s="392"/>
      <c r="BA54" s="97"/>
      <c r="BB54" s="130"/>
      <c r="BC54" s="130"/>
      <c r="BD54" s="130"/>
      <c r="BE54" s="130"/>
      <c r="BF54" s="130"/>
      <c r="BG54" s="130"/>
      <c r="BH54" s="130"/>
      <c r="BJ54" s="404" t="s">
        <v>9</v>
      </c>
      <c r="BK54" s="5" t="s">
        <v>4</v>
      </c>
      <c r="BL54" s="6">
        <v>339.35210840799937</v>
      </c>
      <c r="BM54" s="7">
        <v>7.4374458159634435E-2</v>
      </c>
      <c r="BN54" s="8">
        <v>4223.3985563380311</v>
      </c>
      <c r="BO54" s="7">
        <v>0.92562554184036117</v>
      </c>
      <c r="BP54" s="8">
        <v>1802.1576208200026</v>
      </c>
      <c r="BQ54" s="7">
        <v>0.39497175130438683</v>
      </c>
      <c r="BR54" s="8">
        <v>2760.5930439260173</v>
      </c>
      <c r="BS54" s="7">
        <v>0.60502824869560656</v>
      </c>
      <c r="BT54" s="8">
        <v>4562.6685905740505</v>
      </c>
      <c r="BU54" s="7">
        <v>0.99998201212864113</v>
      </c>
      <c r="BV54" s="24">
        <v>8.2074172000000001E-2</v>
      </c>
      <c r="BW54" s="23">
        <v>1.7987871358858923E-5</v>
      </c>
      <c r="BX54" s="8">
        <v>4359.2240109620343</v>
      </c>
      <c r="BY54" s="7">
        <v>1</v>
      </c>
      <c r="BZ54" s="8">
        <v>4357.903507607034</v>
      </c>
      <c r="CA54" s="7">
        <v>0.99969707834429256</v>
      </c>
      <c r="CB54" s="8">
        <v>1.320503355</v>
      </c>
      <c r="CC54" s="23">
        <v>3.0292165570738335E-4</v>
      </c>
      <c r="CD54" s="8">
        <v>4513.6030018280453</v>
      </c>
      <c r="CE54" s="7">
        <v>0.98922850128591444</v>
      </c>
      <c r="CF54" s="8">
        <v>49.14766291800003</v>
      </c>
      <c r="CG54" s="9">
        <v>1.0771498714084443E-2</v>
      </c>
    </row>
    <row r="55" spans="1:85" ht="15.75" thickTop="1" x14ac:dyDescent="0.25">
      <c r="A55" s="350"/>
      <c r="B55" s="273" t="s">
        <v>245</v>
      </c>
      <c r="C55" s="274">
        <v>1351.52455224754</v>
      </c>
      <c r="D55" s="275">
        <v>0.92283459674486767</v>
      </c>
      <c r="E55" s="276">
        <v>113.01151631208943</v>
      </c>
      <c r="F55" s="275">
        <v>7.7165403255131951E-2</v>
      </c>
      <c r="G55" s="276">
        <v>1464.5360685596299</v>
      </c>
      <c r="H55" s="277">
        <v>1</v>
      </c>
      <c r="I55" s="264"/>
      <c r="AG55" s="381" t="s">
        <v>0</v>
      </c>
      <c r="AH55" s="382"/>
      <c r="AI55" s="387" t="s">
        <v>147</v>
      </c>
      <c r="AJ55" s="388"/>
      <c r="AK55" s="388"/>
      <c r="AL55" s="388"/>
      <c r="AM55" s="388" t="s">
        <v>148</v>
      </c>
      <c r="AN55" s="388"/>
      <c r="AO55" s="388"/>
      <c r="AP55" s="388"/>
      <c r="AQ55" s="388" t="s">
        <v>149</v>
      </c>
      <c r="AR55" s="388"/>
      <c r="AS55" s="388"/>
      <c r="AT55" s="388"/>
      <c r="AU55" s="388" t="s">
        <v>150</v>
      </c>
      <c r="AV55" s="388"/>
      <c r="AW55" s="388" t="s">
        <v>151</v>
      </c>
      <c r="AX55" s="388"/>
      <c r="AY55" s="388"/>
      <c r="AZ55" s="398"/>
      <c r="BA55" s="97"/>
      <c r="BB55" s="130"/>
      <c r="BC55" s="130"/>
      <c r="BD55" s="130"/>
      <c r="BE55" s="130"/>
      <c r="BF55" s="130"/>
      <c r="BG55" s="130"/>
      <c r="BH55" s="130"/>
      <c r="BJ55" s="403"/>
      <c r="BK55" s="10" t="s">
        <v>10</v>
      </c>
      <c r="BL55" s="11">
        <v>18.994524150000004</v>
      </c>
      <c r="BM55" s="12">
        <v>4.3121149897331013E-2</v>
      </c>
      <c r="BN55" s="13">
        <v>421.49753589999608</v>
      </c>
      <c r="BO55" s="12">
        <v>0.95687885010266949</v>
      </c>
      <c r="BP55" s="13">
        <v>66.028583950000083</v>
      </c>
      <c r="BQ55" s="12">
        <v>0.14989733059548416</v>
      </c>
      <c r="BR55" s="13">
        <v>374.46347609999674</v>
      </c>
      <c r="BS55" s="12">
        <v>0.85010266940451817</v>
      </c>
      <c r="BT55" s="13">
        <v>440.49206004999581</v>
      </c>
      <c r="BU55" s="12">
        <v>1</v>
      </c>
      <c r="BV55" s="13">
        <v>0</v>
      </c>
      <c r="BW55" s="12">
        <v>0</v>
      </c>
      <c r="BX55" s="13">
        <v>427.82904394999599</v>
      </c>
      <c r="BY55" s="12">
        <v>1</v>
      </c>
      <c r="BZ55" s="13">
        <v>426.924542799996</v>
      </c>
      <c r="CA55" s="12">
        <v>0.9978858350951374</v>
      </c>
      <c r="CB55" s="16">
        <v>0.90450114999999998</v>
      </c>
      <c r="CC55" s="15">
        <v>2.1141649048625989E-3</v>
      </c>
      <c r="CD55" s="13">
        <v>429.63804624999597</v>
      </c>
      <c r="CE55" s="12">
        <v>0.97535934291581117</v>
      </c>
      <c r="CF55" s="13">
        <v>10.854013799999999</v>
      </c>
      <c r="CG55" s="14">
        <v>2.4640657084189145E-2</v>
      </c>
    </row>
    <row r="56" spans="1:85" ht="24" x14ac:dyDescent="0.25">
      <c r="A56" s="350"/>
      <c r="B56" s="273" t="s">
        <v>246</v>
      </c>
      <c r="C56" s="274">
        <v>1586.7001488438259</v>
      </c>
      <c r="D56" s="275">
        <v>0.90822917239291878</v>
      </c>
      <c r="E56" s="276">
        <v>160.32603912075402</v>
      </c>
      <c r="F56" s="275">
        <v>9.1770827607081398E-2</v>
      </c>
      <c r="G56" s="276">
        <v>1747.0261879645795</v>
      </c>
      <c r="H56" s="277">
        <v>1</v>
      </c>
      <c r="I56" s="264"/>
      <c r="AG56" s="383"/>
      <c r="AH56" s="384"/>
      <c r="AI56" s="396" t="s">
        <v>131</v>
      </c>
      <c r="AJ56" s="375"/>
      <c r="AK56" s="395" t="s">
        <v>132</v>
      </c>
      <c r="AL56" s="375"/>
      <c r="AM56" s="396" t="s">
        <v>131</v>
      </c>
      <c r="AN56" s="375"/>
      <c r="AO56" s="395" t="s">
        <v>132</v>
      </c>
      <c r="AP56" s="375"/>
      <c r="AQ56" s="396" t="s">
        <v>131</v>
      </c>
      <c r="AR56" s="375"/>
      <c r="AS56" s="395" t="s">
        <v>132</v>
      </c>
      <c r="AT56" s="375"/>
      <c r="AU56" s="395" t="s">
        <v>131</v>
      </c>
      <c r="AV56" s="375"/>
      <c r="AW56" s="396" t="s">
        <v>131</v>
      </c>
      <c r="AX56" s="375"/>
      <c r="AY56" s="395" t="s">
        <v>132</v>
      </c>
      <c r="AZ56" s="375"/>
      <c r="BA56" s="97"/>
      <c r="BB56" s="130"/>
      <c r="BC56" s="130"/>
      <c r="BD56" s="130"/>
      <c r="BE56" s="130"/>
      <c r="BF56" s="130"/>
      <c r="BG56" s="130"/>
      <c r="BH56" s="130"/>
      <c r="BJ56" s="403"/>
      <c r="BK56" s="10" t="s">
        <v>11</v>
      </c>
      <c r="BL56" s="11">
        <v>40.396354650999996</v>
      </c>
      <c r="BM56" s="12">
        <v>8.0429472032514132E-2</v>
      </c>
      <c r="BN56" s="13">
        <v>461.86175584199856</v>
      </c>
      <c r="BO56" s="12">
        <v>0.91957052796748673</v>
      </c>
      <c r="BP56" s="13">
        <v>154.10816644400029</v>
      </c>
      <c r="BQ56" s="12">
        <v>0.30683061801178951</v>
      </c>
      <c r="BR56" s="13">
        <v>348.1499440489996</v>
      </c>
      <c r="BS56" s="12">
        <v>0.6931693819882141</v>
      </c>
      <c r="BT56" s="13">
        <v>502.25811049299813</v>
      </c>
      <c r="BU56" s="12">
        <v>1</v>
      </c>
      <c r="BV56" s="13">
        <v>0</v>
      </c>
      <c r="BW56" s="12">
        <v>0</v>
      </c>
      <c r="BX56" s="13">
        <v>497.21465819799818</v>
      </c>
      <c r="BY56" s="12">
        <v>1</v>
      </c>
      <c r="BZ56" s="13">
        <v>497.21465819799818</v>
      </c>
      <c r="CA56" s="12">
        <v>1</v>
      </c>
      <c r="CB56" s="13">
        <v>0</v>
      </c>
      <c r="CC56" s="12">
        <v>0</v>
      </c>
      <c r="CD56" s="13">
        <v>498.94454525399811</v>
      </c>
      <c r="CE56" s="12">
        <v>0.99340266454682524</v>
      </c>
      <c r="CF56" s="13">
        <v>3.3135652389999999</v>
      </c>
      <c r="CG56" s="25">
        <v>6.5973354531747149E-3</v>
      </c>
    </row>
    <row r="57" spans="1:85" ht="15.75" thickBot="1" x14ac:dyDescent="0.3">
      <c r="A57" s="351"/>
      <c r="B57" s="280" t="s">
        <v>247</v>
      </c>
      <c r="C57" s="281">
        <v>195.70139523209212</v>
      </c>
      <c r="D57" s="282">
        <v>0.94916260150157106</v>
      </c>
      <c r="E57" s="283">
        <v>10.481818184127034</v>
      </c>
      <c r="F57" s="282">
        <v>5.0837398498429345E-2</v>
      </c>
      <c r="G57" s="283">
        <v>206.1832134162191</v>
      </c>
      <c r="H57" s="284">
        <v>1</v>
      </c>
      <c r="I57" s="264"/>
      <c r="AG57" s="385"/>
      <c r="AH57" s="386"/>
      <c r="AI57" s="98" t="s">
        <v>2</v>
      </c>
      <c r="AJ57" s="99" t="s">
        <v>55</v>
      </c>
      <c r="AK57" s="99" t="s">
        <v>2</v>
      </c>
      <c r="AL57" s="99" t="s">
        <v>55</v>
      </c>
      <c r="AM57" s="99" t="s">
        <v>2</v>
      </c>
      <c r="AN57" s="99" t="s">
        <v>55</v>
      </c>
      <c r="AO57" s="99" t="s">
        <v>2</v>
      </c>
      <c r="AP57" s="99" t="s">
        <v>55</v>
      </c>
      <c r="AQ57" s="99" t="s">
        <v>2</v>
      </c>
      <c r="AR57" s="99" t="s">
        <v>55</v>
      </c>
      <c r="AS57" s="99" t="s">
        <v>2</v>
      </c>
      <c r="AT57" s="99" t="s">
        <v>55</v>
      </c>
      <c r="AU57" s="99" t="s">
        <v>2</v>
      </c>
      <c r="AV57" s="99" t="s">
        <v>55</v>
      </c>
      <c r="AW57" s="99" t="s">
        <v>2</v>
      </c>
      <c r="AX57" s="99" t="s">
        <v>55</v>
      </c>
      <c r="AY57" s="99" t="s">
        <v>2</v>
      </c>
      <c r="AZ57" s="100" t="s">
        <v>55</v>
      </c>
      <c r="BA57" s="97"/>
      <c r="BB57" s="130"/>
      <c r="BC57" s="130"/>
      <c r="BD57" s="130"/>
      <c r="BE57" s="130"/>
      <c r="BF57" s="130"/>
      <c r="BG57" s="130"/>
      <c r="BH57" s="130"/>
      <c r="BJ57" s="403"/>
      <c r="BK57" s="10" t="s">
        <v>12</v>
      </c>
      <c r="BL57" s="11">
        <v>2.49601323</v>
      </c>
      <c r="BM57" s="12">
        <v>1.8181818181818195E-2</v>
      </c>
      <c r="BN57" s="13">
        <v>134.78471441999983</v>
      </c>
      <c r="BO57" s="12">
        <v>0.98181818181818126</v>
      </c>
      <c r="BP57" s="13">
        <v>82.368436589999831</v>
      </c>
      <c r="BQ57" s="12">
        <v>0.5999999999999992</v>
      </c>
      <c r="BR57" s="13">
        <v>54.912291059999951</v>
      </c>
      <c r="BS57" s="12">
        <v>0.39999999999999991</v>
      </c>
      <c r="BT57" s="13">
        <v>137.2807276499999</v>
      </c>
      <c r="BU57" s="12">
        <v>1</v>
      </c>
      <c r="BV57" s="13">
        <v>0</v>
      </c>
      <c r="BW57" s="12">
        <v>0</v>
      </c>
      <c r="BX57" s="13">
        <v>134.78471441999983</v>
      </c>
      <c r="BY57" s="12">
        <v>1</v>
      </c>
      <c r="BZ57" s="13">
        <v>134.36871221499982</v>
      </c>
      <c r="CA57" s="12">
        <v>0.99691358024691334</v>
      </c>
      <c r="CB57" s="16">
        <v>0.41600220500000001</v>
      </c>
      <c r="CC57" s="15">
        <v>3.0864197530864239E-3</v>
      </c>
      <c r="CD57" s="13">
        <v>136.86472544499989</v>
      </c>
      <c r="CE57" s="12">
        <v>0.99696969696969684</v>
      </c>
      <c r="CF57" s="16">
        <v>0.41600220500000001</v>
      </c>
      <c r="CG57" s="25">
        <v>3.0303030303030325E-3</v>
      </c>
    </row>
    <row r="58" spans="1:85" ht="15.75" thickTop="1" x14ac:dyDescent="0.25">
      <c r="AG58" s="377" t="s">
        <v>9</v>
      </c>
      <c r="AH58" s="101" t="s">
        <v>4</v>
      </c>
      <c r="AI58" s="102">
        <v>257.82645736298451</v>
      </c>
      <c r="AJ58" s="103">
        <v>5.1206843567622735E-2</v>
      </c>
      <c r="AK58" s="104">
        <v>4777.1735426370815</v>
      </c>
      <c r="AL58" s="103">
        <v>0.94879315643237461</v>
      </c>
      <c r="AM58" s="104">
        <v>1739.8400485052437</v>
      </c>
      <c r="AN58" s="103">
        <v>0.34554916554224752</v>
      </c>
      <c r="AO58" s="104">
        <v>3295.159951494752</v>
      </c>
      <c r="AP58" s="103">
        <v>0.65445083445773589</v>
      </c>
      <c r="AQ58" s="104">
        <v>5032.5334255875305</v>
      </c>
      <c r="AR58" s="103">
        <v>0.99951011431726944</v>
      </c>
      <c r="AS58" s="104">
        <v>2.4665744125476072</v>
      </c>
      <c r="AT58" s="124">
        <v>4.8988568273040088E-4</v>
      </c>
      <c r="AU58" s="104">
        <v>4882.4514763670268</v>
      </c>
      <c r="AV58" s="103">
        <v>1</v>
      </c>
      <c r="AW58" s="104">
        <v>4864.4571394388595</v>
      </c>
      <c r="AX58" s="103">
        <v>0.96612852819042361</v>
      </c>
      <c r="AY58" s="104">
        <v>170.54286056122254</v>
      </c>
      <c r="AZ58" s="105">
        <v>3.3871471809576933E-2</v>
      </c>
      <c r="BA58" s="97"/>
      <c r="BB58" s="130"/>
      <c r="BC58" s="130"/>
      <c r="BD58" s="130"/>
      <c r="BE58" s="130"/>
      <c r="BF58" s="130"/>
      <c r="BG58" s="130"/>
      <c r="BH58" s="130"/>
      <c r="BJ58" s="403"/>
      <c r="BK58" s="10" t="s">
        <v>13</v>
      </c>
      <c r="BL58" s="11">
        <v>90.831773481999974</v>
      </c>
      <c r="BM58" s="12">
        <v>9.4348061586300158E-2</v>
      </c>
      <c r="BN58" s="13">
        <v>871.89890645800119</v>
      </c>
      <c r="BO58" s="12">
        <v>0.90565193841369862</v>
      </c>
      <c r="BP58" s="13">
        <v>564.45822738799893</v>
      </c>
      <c r="BQ58" s="12">
        <v>0.58630958704170111</v>
      </c>
      <c r="BR58" s="13">
        <v>398.27245255199892</v>
      </c>
      <c r="BS58" s="12">
        <v>0.41369041295829417</v>
      </c>
      <c r="BT58" s="13">
        <v>962.73067994000235</v>
      </c>
      <c r="BU58" s="12">
        <v>1</v>
      </c>
      <c r="BV58" s="13">
        <v>0</v>
      </c>
      <c r="BW58" s="12">
        <v>0</v>
      </c>
      <c r="BX58" s="13">
        <v>951.64534613500234</v>
      </c>
      <c r="BY58" s="12">
        <v>1</v>
      </c>
      <c r="BZ58" s="13">
        <v>951.64534613500234</v>
      </c>
      <c r="CA58" s="12">
        <v>1</v>
      </c>
      <c r="CB58" s="13">
        <v>0</v>
      </c>
      <c r="CC58" s="12">
        <v>0</v>
      </c>
      <c r="CD58" s="13">
        <v>957.08154811100223</v>
      </c>
      <c r="CE58" s="12">
        <v>0.99413217845165969</v>
      </c>
      <c r="CF58" s="13">
        <v>5.6491318290000008</v>
      </c>
      <c r="CG58" s="25">
        <v>5.8678215483400362E-3</v>
      </c>
    </row>
    <row r="59" spans="1:85" ht="24" x14ac:dyDescent="0.25">
      <c r="AG59" s="378"/>
      <c r="AH59" s="106" t="s">
        <v>10</v>
      </c>
      <c r="AI59" s="107">
        <v>19.106856218479319</v>
      </c>
      <c r="AJ59" s="108">
        <v>3.8314176245210593E-2</v>
      </c>
      <c r="AK59" s="109">
        <v>479.58209108383238</v>
      </c>
      <c r="AL59" s="108">
        <v>0.96168582375478873</v>
      </c>
      <c r="AM59" s="109">
        <v>68.784682386525546</v>
      </c>
      <c r="AN59" s="108">
        <v>0.13793103448275812</v>
      </c>
      <c r="AO59" s="109">
        <v>429.9042649157854</v>
      </c>
      <c r="AP59" s="108">
        <v>0.86206896551723977</v>
      </c>
      <c r="AQ59" s="109">
        <v>497.73360449138801</v>
      </c>
      <c r="AR59" s="108">
        <v>0.99808429118773945</v>
      </c>
      <c r="AS59" s="112">
        <v>0.955342810923966</v>
      </c>
      <c r="AT59" s="111">
        <v>1.9157088122605298E-3</v>
      </c>
      <c r="AU59" s="109">
        <v>488.1801763821482</v>
      </c>
      <c r="AV59" s="108">
        <v>1</v>
      </c>
      <c r="AW59" s="109">
        <v>473.8500342182885</v>
      </c>
      <c r="AX59" s="108">
        <v>0.95019157088122552</v>
      </c>
      <c r="AY59" s="109">
        <v>24.838913084023115</v>
      </c>
      <c r="AZ59" s="110">
        <v>4.980842911877377E-2</v>
      </c>
      <c r="BA59" s="97"/>
      <c r="BB59" s="130"/>
      <c r="BC59" s="130"/>
      <c r="BD59" s="130"/>
      <c r="BE59" s="130"/>
      <c r="BF59" s="130"/>
      <c r="BG59" s="130"/>
      <c r="BH59" s="130"/>
      <c r="BJ59" s="403"/>
      <c r="BK59" s="10" t="s">
        <v>14</v>
      </c>
      <c r="BL59" s="11">
        <v>9.7245722240000134</v>
      </c>
      <c r="BM59" s="12">
        <v>5.0391360164727804E-2</v>
      </c>
      <c r="BN59" s="13">
        <v>183.25637118000157</v>
      </c>
      <c r="BO59" s="12">
        <v>0.94960863983527044</v>
      </c>
      <c r="BP59" s="13">
        <v>58.313774571999843</v>
      </c>
      <c r="BQ59" s="12">
        <v>0.30217374598444713</v>
      </c>
      <c r="BR59" s="13">
        <v>134.66716883200044</v>
      </c>
      <c r="BS59" s="12">
        <v>0.69782625401554443</v>
      </c>
      <c r="BT59" s="13">
        <v>192.89886923200191</v>
      </c>
      <c r="BU59" s="12">
        <v>0.99957470322948838</v>
      </c>
      <c r="BV59" s="16">
        <v>8.2074172000000001E-2</v>
      </c>
      <c r="BW59" s="15">
        <v>4.2529677051157992E-4</v>
      </c>
      <c r="BX59" s="13">
        <v>183.50259369600155</v>
      </c>
      <c r="BY59" s="12">
        <v>1</v>
      </c>
      <c r="BZ59" s="13">
        <v>183.50259369600155</v>
      </c>
      <c r="CA59" s="12">
        <v>1</v>
      </c>
      <c r="CB59" s="13">
        <v>0</v>
      </c>
      <c r="CC59" s="12">
        <v>0</v>
      </c>
      <c r="CD59" s="13">
        <v>190.65924570400188</v>
      </c>
      <c r="CE59" s="12">
        <v>0.98796929034003311</v>
      </c>
      <c r="CF59" s="13">
        <v>2.3216976999999996</v>
      </c>
      <c r="CG59" s="14">
        <v>1.203070965996663E-2</v>
      </c>
    </row>
    <row r="60" spans="1:85" ht="24" x14ac:dyDescent="0.25">
      <c r="AG60" s="378"/>
      <c r="AH60" s="106" t="s">
        <v>11</v>
      </c>
      <c r="AI60" s="107">
        <v>70.986010198465124</v>
      </c>
      <c r="AJ60" s="108">
        <v>0.12142540943989039</v>
      </c>
      <c r="AK60" s="109">
        <v>513.61988510720653</v>
      </c>
      <c r="AL60" s="108">
        <v>0.87857459056010612</v>
      </c>
      <c r="AM60" s="109">
        <v>223.91475800887059</v>
      </c>
      <c r="AN60" s="108">
        <v>0.38301830311134988</v>
      </c>
      <c r="AO60" s="109">
        <v>360.69113729680089</v>
      </c>
      <c r="AP60" s="108">
        <v>0.61698169688864635</v>
      </c>
      <c r="AQ60" s="109">
        <v>584.6058953056737</v>
      </c>
      <c r="AR60" s="108">
        <v>1</v>
      </c>
      <c r="AS60" s="109">
        <v>0</v>
      </c>
      <c r="AT60" s="108">
        <v>0</v>
      </c>
      <c r="AU60" s="109">
        <v>529.91921604938557</v>
      </c>
      <c r="AV60" s="108">
        <v>1</v>
      </c>
      <c r="AW60" s="109">
        <v>541.7793115066263</v>
      </c>
      <c r="AX60" s="108">
        <v>0.92674281230664879</v>
      </c>
      <c r="AY60" s="109">
        <v>42.82658379904597</v>
      </c>
      <c r="AZ60" s="110">
        <v>7.3257187693348824E-2</v>
      </c>
      <c r="BA60" s="97"/>
      <c r="BB60" s="130"/>
      <c r="BC60" s="130"/>
      <c r="BD60" s="130"/>
      <c r="BE60" s="130"/>
      <c r="BF60" s="130"/>
      <c r="BG60" s="130"/>
      <c r="BH60" s="130"/>
      <c r="BJ60" s="403"/>
      <c r="BK60" s="10" t="s">
        <v>15</v>
      </c>
      <c r="BL60" s="11">
        <v>40.96844036600001</v>
      </c>
      <c r="BM60" s="12">
        <v>3.0322382714204316E-2</v>
      </c>
      <c r="BN60" s="13">
        <v>1310.127242059003</v>
      </c>
      <c r="BO60" s="12">
        <v>0.96967761728579527</v>
      </c>
      <c r="BP60" s="13">
        <v>417.96626137799956</v>
      </c>
      <c r="BQ60" s="12">
        <v>0.30935356156850125</v>
      </c>
      <c r="BR60" s="13">
        <v>933.1294210469955</v>
      </c>
      <c r="BS60" s="12">
        <v>0.69064643843149243</v>
      </c>
      <c r="BT60" s="13">
        <v>1351.0956824250036</v>
      </c>
      <c r="BU60" s="12">
        <v>1</v>
      </c>
      <c r="BV60" s="13">
        <v>0</v>
      </c>
      <c r="BW60" s="12">
        <v>0</v>
      </c>
      <c r="BX60" s="13">
        <v>1313.2464077620032</v>
      </c>
      <c r="BY60" s="12">
        <v>1</v>
      </c>
      <c r="BZ60" s="13">
        <v>1313.2464077620032</v>
      </c>
      <c r="CA60" s="12">
        <v>1</v>
      </c>
      <c r="CB60" s="13">
        <v>0</v>
      </c>
      <c r="CC60" s="12">
        <v>0</v>
      </c>
      <c r="CD60" s="13">
        <v>1337.9457299120033</v>
      </c>
      <c r="CE60" s="12">
        <v>0.9902671937420463</v>
      </c>
      <c r="CF60" s="13">
        <v>13.149952513000001</v>
      </c>
      <c r="CG60" s="25">
        <v>9.7328062579534781E-3</v>
      </c>
    </row>
    <row r="61" spans="1:85" ht="24.75" thickBot="1" x14ac:dyDescent="0.3">
      <c r="A61" s="352" t="s">
        <v>251</v>
      </c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G61" s="378"/>
      <c r="AH61" s="106" t="s">
        <v>12</v>
      </c>
      <c r="AI61" s="107">
        <v>15.802555183959306</v>
      </c>
      <c r="AJ61" s="108">
        <v>0.11064718162839245</v>
      </c>
      <c r="AK61" s="109">
        <v>127.01676430880563</v>
      </c>
      <c r="AL61" s="108">
        <v>0.88935281837161184</v>
      </c>
      <c r="AM61" s="109">
        <v>79.609098756927438</v>
      </c>
      <c r="AN61" s="108">
        <v>0.55741127348643249</v>
      </c>
      <c r="AO61" s="109">
        <v>63.210220735837503</v>
      </c>
      <c r="AP61" s="108">
        <v>0.44258872651357178</v>
      </c>
      <c r="AQ61" s="109">
        <v>142.81931949276432</v>
      </c>
      <c r="AR61" s="108">
        <v>1</v>
      </c>
      <c r="AS61" s="109">
        <v>0</v>
      </c>
      <c r="AT61" s="108">
        <v>0</v>
      </c>
      <c r="AU61" s="109">
        <v>134.76896119150237</v>
      </c>
      <c r="AV61" s="108">
        <v>1</v>
      </c>
      <c r="AW61" s="109">
        <v>140.73218956280752</v>
      </c>
      <c r="AX61" s="108">
        <v>0.98538622129436382</v>
      </c>
      <c r="AY61" s="109">
        <v>2.0871299299568897</v>
      </c>
      <c r="AZ61" s="110">
        <v>1.4613778705636743E-2</v>
      </c>
      <c r="BA61" s="97"/>
      <c r="BB61" s="130"/>
      <c r="BC61" s="130"/>
      <c r="BD61" s="130"/>
      <c r="BE61" s="130"/>
      <c r="BF61" s="130"/>
      <c r="BG61" s="130"/>
      <c r="BH61" s="130"/>
      <c r="BJ61" s="403"/>
      <c r="BK61" s="10" t="s">
        <v>16</v>
      </c>
      <c r="BL61" s="11">
        <v>58.026344151000046</v>
      </c>
      <c r="BM61" s="12">
        <v>8.8687646061377537E-2</v>
      </c>
      <c r="BN61" s="13">
        <v>596.25130023299982</v>
      </c>
      <c r="BO61" s="12">
        <v>0.91131235393862198</v>
      </c>
      <c r="BP61" s="13">
        <v>325.24801640799905</v>
      </c>
      <c r="BQ61" s="12">
        <v>0.49711008652025512</v>
      </c>
      <c r="BR61" s="13">
        <v>329.02962797599901</v>
      </c>
      <c r="BS61" s="12">
        <v>0.50288991347974166</v>
      </c>
      <c r="BT61" s="13">
        <v>654.27764438400015</v>
      </c>
      <c r="BU61" s="12">
        <v>1</v>
      </c>
      <c r="BV61" s="13">
        <v>0</v>
      </c>
      <c r="BW61" s="12">
        <v>0</v>
      </c>
      <c r="BX61" s="13">
        <v>601.28889324299973</v>
      </c>
      <c r="BY61" s="12">
        <v>1</v>
      </c>
      <c r="BZ61" s="13">
        <v>601.28889324299973</v>
      </c>
      <c r="CA61" s="12">
        <v>1</v>
      </c>
      <c r="CB61" s="13">
        <v>0</v>
      </c>
      <c r="CC61" s="12">
        <v>0</v>
      </c>
      <c r="CD61" s="13">
        <v>642.09710521400007</v>
      </c>
      <c r="CE61" s="12">
        <v>0.98138322579939585</v>
      </c>
      <c r="CF61" s="13">
        <v>12.180539170000003</v>
      </c>
      <c r="CG61" s="14">
        <v>1.8616774200603984E-2</v>
      </c>
    </row>
    <row r="62" spans="1:85" ht="24.75" thickTop="1" x14ac:dyDescent="0.25">
      <c r="A62" s="353" t="s">
        <v>0</v>
      </c>
      <c r="B62" s="354"/>
      <c r="C62" s="359" t="s">
        <v>147</v>
      </c>
      <c r="D62" s="360"/>
      <c r="E62" s="360"/>
      <c r="F62" s="360"/>
      <c r="G62" s="360" t="s">
        <v>148</v>
      </c>
      <c r="H62" s="360"/>
      <c r="I62" s="360"/>
      <c r="J62" s="360"/>
      <c r="K62" s="360" t="s">
        <v>149</v>
      </c>
      <c r="L62" s="360"/>
      <c r="M62" s="360"/>
      <c r="N62" s="360"/>
      <c r="O62" s="360" t="s">
        <v>250</v>
      </c>
      <c r="P62" s="360"/>
      <c r="Q62" s="360"/>
      <c r="R62" s="361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G62" s="378"/>
      <c r="AH62" s="106" t="s">
        <v>13</v>
      </c>
      <c r="AI62" s="107">
        <v>50.565485789405862</v>
      </c>
      <c r="AJ62" s="108">
        <v>4.6335682795674502E-2</v>
      </c>
      <c r="AK62" s="109">
        <v>1040.7205973872128</v>
      </c>
      <c r="AL62" s="108">
        <v>0.95366431720432554</v>
      </c>
      <c r="AM62" s="109">
        <v>630.15637259203902</v>
      </c>
      <c r="AN62" s="108">
        <v>0.57744379068568374</v>
      </c>
      <c r="AO62" s="109">
        <v>461.12971058457254</v>
      </c>
      <c r="AP62" s="108">
        <v>0.42255620931430982</v>
      </c>
      <c r="AQ62" s="109">
        <v>1091.0557303214605</v>
      </c>
      <c r="AR62" s="108">
        <v>0.99978891616166532</v>
      </c>
      <c r="AS62" s="112">
        <v>0.23035285515829201</v>
      </c>
      <c r="AT62" s="111">
        <v>2.1108383833481973E-4</v>
      </c>
      <c r="AU62" s="109">
        <v>1086.9199727815121</v>
      </c>
      <c r="AV62" s="108">
        <v>1</v>
      </c>
      <c r="AW62" s="109">
        <v>1049.1270390076334</v>
      </c>
      <c r="AX62" s="108">
        <v>0.96136755996533496</v>
      </c>
      <c r="AY62" s="109">
        <v>42.15904416898578</v>
      </c>
      <c r="AZ62" s="110">
        <v>3.8632440034665566E-2</v>
      </c>
      <c r="BA62" s="97"/>
      <c r="BB62" s="130"/>
      <c r="BC62" s="130"/>
      <c r="BD62" s="130"/>
      <c r="BE62" s="130"/>
      <c r="BF62" s="130"/>
      <c r="BG62" s="130"/>
      <c r="BH62" s="130"/>
      <c r="BJ62" s="403"/>
      <c r="BK62" s="10" t="s">
        <v>17</v>
      </c>
      <c r="BL62" s="11">
        <v>77.914086154000074</v>
      </c>
      <c r="BM62" s="12">
        <v>0.24224394307207839</v>
      </c>
      <c r="BN62" s="13">
        <v>243.7207302460007</v>
      </c>
      <c r="BO62" s="12">
        <v>0.75775605692792281</v>
      </c>
      <c r="BP62" s="13">
        <v>133.66615409000013</v>
      </c>
      <c r="BQ62" s="12">
        <v>0.41558359752871576</v>
      </c>
      <c r="BR62" s="13">
        <v>187.9686623100001</v>
      </c>
      <c r="BS62" s="12">
        <v>0.58441640247128379</v>
      </c>
      <c r="BT62" s="13">
        <v>321.63481640000037</v>
      </c>
      <c r="BU62" s="12">
        <v>1</v>
      </c>
      <c r="BV62" s="13">
        <v>0</v>
      </c>
      <c r="BW62" s="12">
        <v>0</v>
      </c>
      <c r="BX62" s="13">
        <v>249.71235355800073</v>
      </c>
      <c r="BY62" s="12">
        <v>1</v>
      </c>
      <c r="BZ62" s="13">
        <v>249.71235355800073</v>
      </c>
      <c r="CA62" s="12">
        <v>1</v>
      </c>
      <c r="CB62" s="13">
        <v>0</v>
      </c>
      <c r="CC62" s="12">
        <v>0</v>
      </c>
      <c r="CD62" s="13">
        <v>320.37205593800041</v>
      </c>
      <c r="CE62" s="12">
        <v>0.99607393106214748</v>
      </c>
      <c r="CF62" s="13">
        <v>1.2627604619999999</v>
      </c>
      <c r="CG62" s="25">
        <v>3.9260689378527074E-3</v>
      </c>
    </row>
    <row r="63" spans="1:85" ht="24" x14ac:dyDescent="0.25">
      <c r="A63" s="355"/>
      <c r="B63" s="356"/>
      <c r="C63" s="373" t="s">
        <v>131</v>
      </c>
      <c r="D63" s="362"/>
      <c r="E63" s="374" t="s">
        <v>132</v>
      </c>
      <c r="F63" s="362"/>
      <c r="G63" s="374" t="s">
        <v>131</v>
      </c>
      <c r="H63" s="362"/>
      <c r="I63" s="374" t="s">
        <v>132</v>
      </c>
      <c r="J63" s="362"/>
      <c r="K63" s="374" t="s">
        <v>131</v>
      </c>
      <c r="L63" s="362"/>
      <c r="M63" s="374" t="s">
        <v>132</v>
      </c>
      <c r="N63" s="362"/>
      <c r="O63" s="374" t="s">
        <v>131</v>
      </c>
      <c r="P63" s="362"/>
      <c r="Q63" s="374" t="s">
        <v>132</v>
      </c>
      <c r="R63" s="363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G63" s="378"/>
      <c r="AH63" s="106" t="s">
        <v>14</v>
      </c>
      <c r="AI63" s="107">
        <v>4.2438845988363179</v>
      </c>
      <c r="AJ63" s="108">
        <v>2.0269449785801849E-2</v>
      </c>
      <c r="AK63" s="109">
        <v>205.12956380177258</v>
      </c>
      <c r="AL63" s="108">
        <v>0.97973055021419786</v>
      </c>
      <c r="AM63" s="109">
        <v>42.290900385052744</v>
      </c>
      <c r="AN63" s="108">
        <v>0.20198788675503201</v>
      </c>
      <c r="AO63" s="109">
        <v>167.08254801555532</v>
      </c>
      <c r="AP63" s="108">
        <v>0.79801211324496368</v>
      </c>
      <c r="AQ63" s="109">
        <v>209.10050177973096</v>
      </c>
      <c r="AR63" s="108">
        <v>0.99869636468729428</v>
      </c>
      <c r="AS63" s="112">
        <v>0.27294662087801902</v>
      </c>
      <c r="AT63" s="111">
        <v>1.3036353127057975E-3</v>
      </c>
      <c r="AU63" s="109">
        <v>206.01772439980755</v>
      </c>
      <c r="AV63" s="108">
        <v>1</v>
      </c>
      <c r="AW63" s="109">
        <v>203.53292014131821</v>
      </c>
      <c r="AX63" s="108">
        <v>0.97210473293578437</v>
      </c>
      <c r="AY63" s="109">
        <v>5.8405282592906582</v>
      </c>
      <c r="AZ63" s="110">
        <v>2.7895267064215155E-2</v>
      </c>
      <c r="BA63" s="97"/>
      <c r="BB63" s="130"/>
      <c r="BC63" s="130"/>
      <c r="BD63" s="130"/>
      <c r="BE63" s="130"/>
      <c r="BF63" s="130"/>
      <c r="BG63" s="130"/>
      <c r="BH63" s="130"/>
      <c r="BJ63" s="403" t="s">
        <v>5</v>
      </c>
      <c r="BK63" s="10" t="s">
        <v>6</v>
      </c>
      <c r="BL63" s="11">
        <v>161.68098597400015</v>
      </c>
      <c r="BM63" s="12">
        <v>5.3300131367322014E-2</v>
      </c>
      <c r="BN63" s="13">
        <v>2871.7259086500117</v>
      </c>
      <c r="BO63" s="12">
        <v>0.94669986863267819</v>
      </c>
      <c r="BP63" s="13">
        <v>1120.2796983069979</v>
      </c>
      <c r="BQ63" s="12">
        <v>0.36931402123876816</v>
      </c>
      <c r="BR63" s="13">
        <v>1913.1271963170091</v>
      </c>
      <c r="BS63" s="12">
        <v>0.63068597876123045</v>
      </c>
      <c r="BT63" s="13">
        <v>3033.3248204520114</v>
      </c>
      <c r="BU63" s="12">
        <v>0.99997294323681229</v>
      </c>
      <c r="BV63" s="16">
        <v>8.2074172000000001E-2</v>
      </c>
      <c r="BW63" s="15">
        <v>2.705676318777308E-5</v>
      </c>
      <c r="BX63" s="13">
        <v>2904.1619379660101</v>
      </c>
      <c r="BY63" s="12">
        <v>1</v>
      </c>
      <c r="BZ63" s="13">
        <v>2903.7459357610101</v>
      </c>
      <c r="CA63" s="12">
        <v>0.99985675653979156</v>
      </c>
      <c r="CB63" s="16">
        <v>0.41600220500000001</v>
      </c>
      <c r="CC63" s="15">
        <v>1.4324346020847439E-4</v>
      </c>
      <c r="CD63" s="13">
        <v>2996.6603048480106</v>
      </c>
      <c r="CE63" s="12">
        <v>0.98788603340978587</v>
      </c>
      <c r="CF63" s="13">
        <v>36.746589776000008</v>
      </c>
      <c r="CG63" s="14">
        <v>1.2113966590213979E-2</v>
      </c>
    </row>
    <row r="64" spans="1:85" ht="36.75" thickBot="1" x14ac:dyDescent="0.3">
      <c r="A64" s="357"/>
      <c r="B64" s="358"/>
      <c r="C64" s="265" t="s">
        <v>2</v>
      </c>
      <c r="D64" s="266" t="s">
        <v>55</v>
      </c>
      <c r="E64" s="266" t="s">
        <v>2</v>
      </c>
      <c r="F64" s="266" t="s">
        <v>55</v>
      </c>
      <c r="G64" s="266" t="s">
        <v>2</v>
      </c>
      <c r="H64" s="266" t="s">
        <v>55</v>
      </c>
      <c r="I64" s="266" t="s">
        <v>2</v>
      </c>
      <c r="J64" s="266" t="s">
        <v>55</v>
      </c>
      <c r="K64" s="266" t="s">
        <v>2</v>
      </c>
      <c r="L64" s="266" t="s">
        <v>55</v>
      </c>
      <c r="M64" s="266" t="s">
        <v>2</v>
      </c>
      <c r="N64" s="266" t="s">
        <v>55</v>
      </c>
      <c r="O64" s="266" t="s">
        <v>2</v>
      </c>
      <c r="P64" s="266" t="s">
        <v>55</v>
      </c>
      <c r="Q64" s="266" t="s">
        <v>2</v>
      </c>
      <c r="R64" s="267" t="s">
        <v>55</v>
      </c>
      <c r="S64" s="285"/>
      <c r="Y64" s="285"/>
      <c r="Z64" s="285"/>
      <c r="AA64" s="285"/>
      <c r="AB64" s="285"/>
      <c r="AC64" s="285"/>
      <c r="AD64" s="285"/>
      <c r="AE64" s="285"/>
      <c r="AG64" s="378"/>
      <c r="AH64" s="106" t="s">
        <v>15</v>
      </c>
      <c r="AI64" s="107">
        <v>48.702121401394265</v>
      </c>
      <c r="AJ64" s="108">
        <v>3.3762641799446061E-2</v>
      </c>
      <c r="AK64" s="109">
        <v>1393.7833834560281</v>
      </c>
      <c r="AL64" s="108">
        <v>0.9662373582005539</v>
      </c>
      <c r="AM64" s="109">
        <v>427.45017570904537</v>
      </c>
      <c r="AN64" s="108">
        <v>0.29632892273069683</v>
      </c>
      <c r="AO64" s="109">
        <v>1015.035329148378</v>
      </c>
      <c r="AP64" s="108">
        <v>0.70367107726930389</v>
      </c>
      <c r="AQ64" s="109">
        <v>1442.4855048574225</v>
      </c>
      <c r="AR64" s="108">
        <v>1</v>
      </c>
      <c r="AS64" s="109">
        <v>0</v>
      </c>
      <c r="AT64" s="108">
        <v>0</v>
      </c>
      <c r="AU64" s="109">
        <v>1408.1977946680631</v>
      </c>
      <c r="AV64" s="108">
        <v>1</v>
      </c>
      <c r="AW64" s="109">
        <v>1414.8976252161294</v>
      </c>
      <c r="AX64" s="108">
        <v>0.98087476127254403</v>
      </c>
      <c r="AY64" s="109">
        <v>27.587879641293512</v>
      </c>
      <c r="AZ64" s="110">
        <v>1.9125238727456289E-2</v>
      </c>
      <c r="BA64" s="97"/>
      <c r="BB64" s="130"/>
      <c r="BC64" s="130"/>
      <c r="BD64" s="130"/>
      <c r="BE64" s="130"/>
      <c r="BF64" s="130"/>
      <c r="BG64" s="130"/>
      <c r="BH64" s="130"/>
      <c r="BJ64" s="403"/>
      <c r="BK64" s="10" t="s">
        <v>7</v>
      </c>
      <c r="BL64" s="11">
        <v>69.008924575000037</v>
      </c>
      <c r="BM64" s="12">
        <v>0.12270781203014139</v>
      </c>
      <c r="BN64" s="13">
        <v>493.3751928929982</v>
      </c>
      <c r="BO64" s="12">
        <v>0.87729218796985908</v>
      </c>
      <c r="BP64" s="13">
        <v>259.48500052900005</v>
      </c>
      <c r="BQ64" s="12">
        <v>0.46140172254022782</v>
      </c>
      <c r="BR64" s="13">
        <v>302.89911693899944</v>
      </c>
      <c r="BS64" s="12">
        <v>0.53859827745977495</v>
      </c>
      <c r="BT64" s="13">
        <v>562.38411746799795</v>
      </c>
      <c r="BU64" s="12">
        <v>1</v>
      </c>
      <c r="BV64" s="13">
        <v>0</v>
      </c>
      <c r="BW64" s="12">
        <v>0</v>
      </c>
      <c r="BX64" s="13">
        <v>516.11907658699795</v>
      </c>
      <c r="BY64" s="12">
        <v>1</v>
      </c>
      <c r="BZ64" s="13">
        <v>516.11907658699795</v>
      </c>
      <c r="CA64" s="12">
        <v>1</v>
      </c>
      <c r="CB64" s="13">
        <v>0</v>
      </c>
      <c r="CC64" s="12">
        <v>0</v>
      </c>
      <c r="CD64" s="13">
        <v>554.73595785299779</v>
      </c>
      <c r="CE64" s="12">
        <v>0.98640047011029719</v>
      </c>
      <c r="CF64" s="13">
        <v>7.648159615</v>
      </c>
      <c r="CG64" s="14">
        <v>1.35995298897025E-2</v>
      </c>
    </row>
    <row r="65" spans="1:85" ht="36.75" thickTop="1" x14ac:dyDescent="0.25">
      <c r="A65" s="366" t="s">
        <v>9</v>
      </c>
      <c r="B65" s="287" t="s">
        <v>4</v>
      </c>
      <c r="C65" s="288">
        <v>836.71718687070916</v>
      </c>
      <c r="D65" s="289">
        <v>0.16476721769611247</v>
      </c>
      <c r="E65" s="290">
        <v>4241.4603691399489</v>
      </c>
      <c r="F65" s="289">
        <v>0.83523278230390086</v>
      </c>
      <c r="G65" s="290">
        <v>2679.486197644002</v>
      </c>
      <c r="H65" s="289">
        <v>0.527647205732799</v>
      </c>
      <c r="I65" s="290">
        <v>2398.6913583666787</v>
      </c>
      <c r="J65" s="289">
        <v>0.47235279426721893</v>
      </c>
      <c r="K65" s="290">
        <v>5016.9524034373962</v>
      </c>
      <c r="L65" s="289">
        <v>0.98794347934905768</v>
      </c>
      <c r="M65" s="290">
        <v>61.225152573201932</v>
      </c>
      <c r="N65" s="289">
        <v>1.2056520650943986E-2</v>
      </c>
      <c r="O65" s="290">
        <v>4424.8299533197514</v>
      </c>
      <c r="P65" s="289">
        <v>0.87134211132150563</v>
      </c>
      <c r="Q65" s="290">
        <v>653.34760269089804</v>
      </c>
      <c r="R65" s="291">
        <v>0.12865788867850597</v>
      </c>
      <c r="S65" s="285"/>
      <c r="Y65" s="285"/>
      <c r="Z65" s="285"/>
      <c r="AA65" s="285"/>
      <c r="AB65" s="285"/>
      <c r="AC65" s="285"/>
      <c r="AD65" s="285"/>
      <c r="AE65" s="285"/>
      <c r="AG65" s="378"/>
      <c r="AH65" s="106" t="s">
        <v>16</v>
      </c>
      <c r="AI65" s="107">
        <v>34.717091689972193</v>
      </c>
      <c r="AJ65" s="108">
        <v>4.9074276710725034E-2</v>
      </c>
      <c r="AK65" s="109">
        <v>672.72261026665228</v>
      </c>
      <c r="AL65" s="108">
        <v>0.95092572328927616</v>
      </c>
      <c r="AM65" s="109">
        <v>210.90369528805428</v>
      </c>
      <c r="AN65" s="108">
        <v>0.29812250387522887</v>
      </c>
      <c r="AO65" s="109">
        <v>496.53600666857568</v>
      </c>
      <c r="AP65" s="108">
        <v>0.70187749612478012</v>
      </c>
      <c r="AQ65" s="109">
        <v>706.43176983103626</v>
      </c>
      <c r="AR65" s="108">
        <v>0.99857523952529159</v>
      </c>
      <c r="AS65" s="109">
        <v>1.0079321255873299</v>
      </c>
      <c r="AT65" s="111">
        <v>1.4247604747084591E-3</v>
      </c>
      <c r="AU65" s="109">
        <v>682.50562691846915</v>
      </c>
      <c r="AV65" s="108">
        <v>1</v>
      </c>
      <c r="AW65" s="109">
        <v>683.26093852900874</v>
      </c>
      <c r="AX65" s="108">
        <v>0.96582215648804881</v>
      </c>
      <c r="AY65" s="109">
        <v>24.178763427615536</v>
      </c>
      <c r="AZ65" s="110">
        <v>3.4177843511952133E-2</v>
      </c>
      <c r="BA65" s="97"/>
      <c r="BB65" s="130"/>
      <c r="BC65" s="130"/>
      <c r="BD65" s="130"/>
      <c r="BE65" s="130"/>
      <c r="BF65" s="130"/>
      <c r="BG65" s="130"/>
      <c r="BH65" s="130"/>
      <c r="BJ65" s="403"/>
      <c r="BK65" s="10" t="s">
        <v>8</v>
      </c>
      <c r="BL65" s="11">
        <v>108.66219785899999</v>
      </c>
      <c r="BM65" s="12">
        <v>0.11237511054443379</v>
      </c>
      <c r="BN65" s="13">
        <v>858.29745479499525</v>
      </c>
      <c r="BO65" s="12">
        <v>0.88762488945556639</v>
      </c>
      <c r="BP65" s="13">
        <v>422.39292198399846</v>
      </c>
      <c r="BQ65" s="12">
        <v>0.43682579808233463</v>
      </c>
      <c r="BR65" s="13">
        <v>544.56673066999736</v>
      </c>
      <c r="BS65" s="12">
        <v>0.56317420191766621</v>
      </c>
      <c r="BT65" s="13">
        <v>966.95965265399502</v>
      </c>
      <c r="BU65" s="12">
        <v>1</v>
      </c>
      <c r="BV65" s="13">
        <v>0</v>
      </c>
      <c r="BW65" s="12">
        <v>0</v>
      </c>
      <c r="BX65" s="13">
        <v>938.94299640899521</v>
      </c>
      <c r="BY65" s="12">
        <v>1</v>
      </c>
      <c r="BZ65" s="13">
        <v>938.03849525899523</v>
      </c>
      <c r="CA65" s="12">
        <v>0.99903668150946412</v>
      </c>
      <c r="CB65" s="16">
        <v>0.90450114999999998</v>
      </c>
      <c r="CC65" s="15">
        <v>9.6331849053593382E-4</v>
      </c>
      <c r="CD65" s="13">
        <v>962.20673912699499</v>
      </c>
      <c r="CE65" s="12">
        <v>0.9950846826814802</v>
      </c>
      <c r="CF65" s="13">
        <v>4.7529135270000005</v>
      </c>
      <c r="CG65" s="25">
        <v>4.915317318519726E-3</v>
      </c>
    </row>
    <row r="66" spans="1:85" x14ac:dyDescent="0.25">
      <c r="A66" s="350"/>
      <c r="B66" s="273" t="s">
        <v>10</v>
      </c>
      <c r="C66" s="274">
        <v>34.205655130697636</v>
      </c>
      <c r="D66" s="275">
        <v>6.7796610169491303E-2</v>
      </c>
      <c r="E66" s="276">
        <v>470.32775804709405</v>
      </c>
      <c r="F66" s="275">
        <v>0.93220338983050832</v>
      </c>
      <c r="G66" s="276">
        <v>242.29005717577556</v>
      </c>
      <c r="H66" s="275">
        <v>0.48022598870056465</v>
      </c>
      <c r="I66" s="276">
        <v>262.2433560020159</v>
      </c>
      <c r="J66" s="275">
        <v>0.51977401129943468</v>
      </c>
      <c r="K66" s="276">
        <v>501.68294191690035</v>
      </c>
      <c r="L66" s="275">
        <v>0.99435028248587576</v>
      </c>
      <c r="M66" s="276">
        <v>2.8504712608914686</v>
      </c>
      <c r="N66" s="279">
        <v>5.6497175141242729E-3</v>
      </c>
      <c r="O66" s="276">
        <v>437.0722600033601</v>
      </c>
      <c r="P66" s="275">
        <v>0.86629001883239165</v>
      </c>
      <c r="Q66" s="276">
        <v>67.46115317443136</v>
      </c>
      <c r="R66" s="277">
        <v>0.13370998116760766</v>
      </c>
      <c r="S66" s="285"/>
      <c r="Y66" s="285"/>
      <c r="Z66" s="285"/>
      <c r="AA66" s="285"/>
      <c r="AB66" s="285"/>
      <c r="AC66" s="285"/>
      <c r="AD66" s="285"/>
      <c r="AE66" s="285"/>
      <c r="AG66" s="378"/>
      <c r="AH66" s="106" t="s">
        <v>17</v>
      </c>
      <c r="AI66" s="107">
        <v>13.702452282473217</v>
      </c>
      <c r="AJ66" s="108">
        <v>3.8242841848069503E-2</v>
      </c>
      <c r="AK66" s="109">
        <v>344.59864722551021</v>
      </c>
      <c r="AL66" s="108">
        <v>0.96175715815193119</v>
      </c>
      <c r="AM66" s="109">
        <v>56.730365378734007</v>
      </c>
      <c r="AN66" s="108">
        <v>0.15833154142322137</v>
      </c>
      <c r="AO66" s="109">
        <v>301.5707341292491</v>
      </c>
      <c r="AP66" s="108">
        <v>0.8416684585767783</v>
      </c>
      <c r="AQ66" s="109">
        <v>358.30109950798322</v>
      </c>
      <c r="AR66" s="108">
        <v>1</v>
      </c>
      <c r="AS66" s="109">
        <v>0</v>
      </c>
      <c r="AT66" s="108">
        <v>0</v>
      </c>
      <c r="AU66" s="109">
        <v>345.94200397607051</v>
      </c>
      <c r="AV66" s="108">
        <v>1</v>
      </c>
      <c r="AW66" s="109">
        <v>357.277081256972</v>
      </c>
      <c r="AX66" s="108">
        <v>0.99714201755892629</v>
      </c>
      <c r="AY66" s="109">
        <v>1.0240182510112683</v>
      </c>
      <c r="AZ66" s="125">
        <v>2.8579824410738443E-3</v>
      </c>
      <c r="BA66" s="97"/>
      <c r="BB66" s="130"/>
      <c r="BC66" s="130"/>
      <c r="BD66" s="130"/>
      <c r="BE66" s="130"/>
      <c r="BF66" s="130"/>
      <c r="BG66" s="130"/>
      <c r="BH66" s="130"/>
      <c r="BJ66" s="403" t="s">
        <v>49</v>
      </c>
      <c r="BK66" s="10" t="s">
        <v>50</v>
      </c>
      <c r="BL66" s="11">
        <v>259.73351693500001</v>
      </c>
      <c r="BM66" s="12">
        <v>7.0303336105106654E-2</v>
      </c>
      <c r="BN66" s="13">
        <v>3434.7357831660152</v>
      </c>
      <c r="BO66" s="12">
        <v>0.92969666389489258</v>
      </c>
      <c r="BP66" s="13">
        <v>1423.0275321470017</v>
      </c>
      <c r="BQ66" s="12">
        <v>0.38517779322407469</v>
      </c>
      <c r="BR66" s="13">
        <v>2271.4417679540152</v>
      </c>
      <c r="BS66" s="12">
        <v>0.61482220677592503</v>
      </c>
      <c r="BT66" s="13">
        <v>3694.3872259290179</v>
      </c>
      <c r="BU66" s="12">
        <v>0.99997778458410869</v>
      </c>
      <c r="BV66" s="16">
        <v>8.2074172000000001E-2</v>
      </c>
      <c r="BW66" s="15">
        <v>2.2215415891466698E-5</v>
      </c>
      <c r="BX66" s="13">
        <v>3549.4975340520159</v>
      </c>
      <c r="BY66" s="12">
        <v>1</v>
      </c>
      <c r="BZ66" s="13">
        <v>3549.0815318470159</v>
      </c>
      <c r="CA66" s="12">
        <v>0.99988279969178473</v>
      </c>
      <c r="CB66" s="16">
        <v>0.41600220500000001</v>
      </c>
      <c r="CC66" s="15">
        <v>1.1720030821520321E-4</v>
      </c>
      <c r="CD66" s="13">
        <v>3655.7403393450163</v>
      </c>
      <c r="CE66" s="12">
        <v>0.98951704355617665</v>
      </c>
      <c r="CF66" s="13">
        <v>38.728960756000014</v>
      </c>
      <c r="CG66" s="14">
        <v>1.0482956443822945E-2</v>
      </c>
    </row>
    <row r="67" spans="1:85" ht="15.75" thickBot="1" x14ac:dyDescent="0.3">
      <c r="A67" s="350"/>
      <c r="B67" s="273" t="s">
        <v>11</v>
      </c>
      <c r="C67" s="274">
        <v>173.74789400056872</v>
      </c>
      <c r="D67" s="275">
        <v>0.28914516625142916</v>
      </c>
      <c r="E67" s="276">
        <v>427.15405519364214</v>
      </c>
      <c r="F67" s="275">
        <v>0.71085483374856639</v>
      </c>
      <c r="G67" s="276">
        <v>431.77153912836644</v>
      </c>
      <c r="H67" s="275">
        <v>0.7185390889601132</v>
      </c>
      <c r="I67" s="276">
        <v>169.1304100658447</v>
      </c>
      <c r="J67" s="275">
        <v>0.2814609110398828</v>
      </c>
      <c r="K67" s="276">
        <v>553.46756948491452</v>
      </c>
      <c r="L67" s="275">
        <v>0.9210613648817304</v>
      </c>
      <c r="M67" s="276">
        <v>47.434379709298518</v>
      </c>
      <c r="N67" s="275">
        <v>7.8938635118268791E-2</v>
      </c>
      <c r="O67" s="276">
        <v>365.62419820992187</v>
      </c>
      <c r="P67" s="275">
        <v>0.6084589985108384</v>
      </c>
      <c r="Q67" s="276">
        <v>235.27775098428745</v>
      </c>
      <c r="R67" s="277">
        <v>0.39154100148915455</v>
      </c>
      <c r="S67" s="285"/>
      <c r="Y67" s="285"/>
      <c r="Z67" s="285"/>
      <c r="AA67" s="285"/>
      <c r="AB67" s="285"/>
      <c r="AC67" s="285"/>
      <c r="AD67" s="285"/>
      <c r="AE67" s="285"/>
      <c r="AG67" s="378" t="s">
        <v>56</v>
      </c>
      <c r="AH67" s="106" t="s">
        <v>4</v>
      </c>
      <c r="AI67" s="107">
        <v>257.82645736298451</v>
      </c>
      <c r="AJ67" s="108">
        <v>5.1206843567622735E-2</v>
      </c>
      <c r="AK67" s="109">
        <v>4777.1735426370815</v>
      </c>
      <c r="AL67" s="108">
        <v>0.94879315643237461</v>
      </c>
      <c r="AM67" s="109">
        <v>1739.8400485052437</v>
      </c>
      <c r="AN67" s="108">
        <v>0.34554916554224752</v>
      </c>
      <c r="AO67" s="109">
        <v>3295.159951494752</v>
      </c>
      <c r="AP67" s="108">
        <v>0.65445083445773589</v>
      </c>
      <c r="AQ67" s="109">
        <v>5032.5334255875305</v>
      </c>
      <c r="AR67" s="108">
        <v>0.99951011431726944</v>
      </c>
      <c r="AS67" s="109">
        <v>2.4665744125476072</v>
      </c>
      <c r="AT67" s="111">
        <v>4.8988568273040088E-4</v>
      </c>
      <c r="AU67" s="109">
        <v>4882.4514763670268</v>
      </c>
      <c r="AV67" s="108">
        <v>1</v>
      </c>
      <c r="AW67" s="109">
        <v>4864.4571394388595</v>
      </c>
      <c r="AX67" s="108">
        <v>0.96612852819042361</v>
      </c>
      <c r="AY67" s="109">
        <v>170.54286056122254</v>
      </c>
      <c r="AZ67" s="110">
        <v>3.3871471809576933E-2</v>
      </c>
      <c r="BA67" s="97"/>
      <c r="BB67" s="130"/>
      <c r="BC67" s="130"/>
      <c r="BD67" s="130"/>
      <c r="BE67" s="130"/>
      <c r="BF67" s="130"/>
      <c r="BG67" s="130"/>
      <c r="BH67" s="130"/>
      <c r="BJ67" s="414"/>
      <c r="BK67" s="17" t="s">
        <v>51</v>
      </c>
      <c r="BL67" s="18">
        <v>79.618591473000066</v>
      </c>
      <c r="BM67" s="19">
        <v>9.1696764107741482E-2</v>
      </c>
      <c r="BN67" s="20">
        <v>788.66277317199638</v>
      </c>
      <c r="BO67" s="19">
        <v>0.90830323589225903</v>
      </c>
      <c r="BP67" s="20">
        <v>379.13008867299936</v>
      </c>
      <c r="BQ67" s="19">
        <v>0.43664427697122093</v>
      </c>
      <c r="BR67" s="20">
        <v>489.15127597199807</v>
      </c>
      <c r="BS67" s="19">
        <v>0.56335572302878056</v>
      </c>
      <c r="BT67" s="20">
        <v>868.28136464499607</v>
      </c>
      <c r="BU67" s="19">
        <v>1</v>
      </c>
      <c r="BV67" s="20">
        <v>0</v>
      </c>
      <c r="BW67" s="19">
        <v>0</v>
      </c>
      <c r="BX67" s="20">
        <v>809.72647690999634</v>
      </c>
      <c r="BY67" s="19">
        <v>1</v>
      </c>
      <c r="BZ67" s="20">
        <v>808.82197575999635</v>
      </c>
      <c r="CA67" s="19">
        <v>0.99888295470656763</v>
      </c>
      <c r="CB67" s="26">
        <v>0.90450114999999998</v>
      </c>
      <c r="CC67" s="43">
        <v>1.1170452934325108E-3</v>
      </c>
      <c r="CD67" s="20">
        <v>857.86266248299614</v>
      </c>
      <c r="CE67" s="19">
        <v>0.98800077649223794</v>
      </c>
      <c r="CF67" s="20">
        <v>10.418702161999999</v>
      </c>
      <c r="CG67" s="21">
        <v>1.1999223507762106E-2</v>
      </c>
    </row>
    <row r="68" spans="1:85" ht="15.75" thickTop="1" x14ac:dyDescent="0.25">
      <c r="A68" s="350"/>
      <c r="B68" s="273" t="s">
        <v>12</v>
      </c>
      <c r="C68" s="274">
        <v>16.371946756977252</v>
      </c>
      <c r="D68" s="275">
        <v>0.11399999999999939</v>
      </c>
      <c r="E68" s="276">
        <v>127.24162128668341</v>
      </c>
      <c r="F68" s="275">
        <v>0.88599999999999912</v>
      </c>
      <c r="G68" s="276">
        <v>80.998052376624216</v>
      </c>
      <c r="H68" s="275">
        <v>0.56399999999999639</v>
      </c>
      <c r="I68" s="276">
        <v>62.615515667035496</v>
      </c>
      <c r="J68" s="275">
        <v>0.43599999999999556</v>
      </c>
      <c r="K68" s="276">
        <v>143.61356804366088</v>
      </c>
      <c r="L68" s="275">
        <v>1</v>
      </c>
      <c r="M68" s="276">
        <v>0</v>
      </c>
      <c r="N68" s="275">
        <v>0</v>
      </c>
      <c r="O68" s="276">
        <v>127.81607555885806</v>
      </c>
      <c r="P68" s="275">
        <v>0.88999999999999913</v>
      </c>
      <c r="Q68" s="276">
        <v>15.797492484802612</v>
      </c>
      <c r="R68" s="277">
        <v>0.10999999999999942</v>
      </c>
      <c r="S68" s="285"/>
      <c r="Y68" s="285"/>
      <c r="Z68" s="285"/>
      <c r="AA68" s="285"/>
      <c r="AB68" s="285"/>
      <c r="AC68" s="285"/>
      <c r="AD68" s="285"/>
      <c r="AE68" s="285"/>
      <c r="AG68" s="378"/>
      <c r="AH68" s="106" t="s">
        <v>10</v>
      </c>
      <c r="AI68" s="107">
        <v>19.106856218479319</v>
      </c>
      <c r="AJ68" s="108">
        <v>3.8314176245210593E-2</v>
      </c>
      <c r="AK68" s="109">
        <v>479.58209108383238</v>
      </c>
      <c r="AL68" s="108">
        <v>0.96168582375478873</v>
      </c>
      <c r="AM68" s="109">
        <v>68.784682386525546</v>
      </c>
      <c r="AN68" s="108">
        <v>0.13793103448275812</v>
      </c>
      <c r="AO68" s="109">
        <v>429.9042649157854</v>
      </c>
      <c r="AP68" s="108">
        <v>0.86206896551723977</v>
      </c>
      <c r="AQ68" s="109">
        <v>497.73360449138801</v>
      </c>
      <c r="AR68" s="108">
        <v>0.99808429118773945</v>
      </c>
      <c r="AS68" s="112">
        <v>0.955342810923966</v>
      </c>
      <c r="AT68" s="111">
        <v>1.9157088122605298E-3</v>
      </c>
      <c r="AU68" s="109">
        <v>488.1801763821482</v>
      </c>
      <c r="AV68" s="108">
        <v>1</v>
      </c>
      <c r="AW68" s="109">
        <v>473.8500342182885</v>
      </c>
      <c r="AX68" s="108">
        <v>0.95019157088122552</v>
      </c>
      <c r="AY68" s="109">
        <v>24.838913084023115</v>
      </c>
      <c r="AZ68" s="110">
        <v>4.980842911877377E-2</v>
      </c>
      <c r="BA68" s="97"/>
      <c r="BB68" s="130"/>
      <c r="BC68" s="130"/>
      <c r="BD68" s="130"/>
      <c r="BE68" s="130"/>
      <c r="BF68" s="130"/>
      <c r="BG68" s="130"/>
      <c r="BH68" s="130"/>
      <c r="BJ68" s="415" t="s">
        <v>18</v>
      </c>
      <c r="BK68" s="415"/>
      <c r="BL68" s="415"/>
      <c r="BM68" s="415"/>
      <c r="BN68" s="415"/>
      <c r="BO68" s="415"/>
      <c r="BP68" s="415"/>
      <c r="BQ68" s="415"/>
      <c r="BR68" s="415"/>
      <c r="BS68" s="415"/>
      <c r="BT68" s="415"/>
      <c r="BU68" s="415"/>
      <c r="BV68" s="415"/>
      <c r="BW68" s="415"/>
      <c r="BX68" s="415"/>
      <c r="BY68" s="415"/>
      <c r="BZ68" s="415"/>
      <c r="CA68" s="415"/>
      <c r="CB68" s="415"/>
      <c r="CC68" s="415"/>
      <c r="CD68" s="415"/>
      <c r="CE68" s="415"/>
      <c r="CF68" s="415"/>
      <c r="CG68" s="415"/>
    </row>
    <row r="69" spans="1:85" x14ac:dyDescent="0.25">
      <c r="A69" s="350"/>
      <c r="B69" s="273" t="s">
        <v>13</v>
      </c>
      <c r="C69" s="274">
        <v>290.85386630623566</v>
      </c>
      <c r="D69" s="275">
        <v>0.2630912148100395</v>
      </c>
      <c r="E69" s="276">
        <v>814.67094764941407</v>
      </c>
      <c r="F69" s="275">
        <v>0.73690878518995762</v>
      </c>
      <c r="G69" s="276">
        <v>790.36909398250918</v>
      </c>
      <c r="H69" s="275">
        <v>0.71492659776175249</v>
      </c>
      <c r="I69" s="276">
        <v>315.15571997314066</v>
      </c>
      <c r="J69" s="275">
        <v>0.28507340223824484</v>
      </c>
      <c r="K69" s="276">
        <v>1098.9445443811962</v>
      </c>
      <c r="L69" s="275">
        <v>0.99404783186103984</v>
      </c>
      <c r="M69" s="276">
        <v>6.5802695744565041</v>
      </c>
      <c r="N69" s="279">
        <v>5.9521681389599866E-3</v>
      </c>
      <c r="O69" s="276">
        <v>1006.2522726294527</v>
      </c>
      <c r="P69" s="275">
        <v>0.91020324458299995</v>
      </c>
      <c r="Q69" s="276">
        <v>99.272541326197242</v>
      </c>
      <c r="R69" s="277">
        <v>8.9796755416997331E-2</v>
      </c>
      <c r="S69" s="285"/>
      <c r="Y69" s="285"/>
      <c r="Z69" s="285"/>
      <c r="AA69" s="285"/>
      <c r="AB69" s="285"/>
      <c r="AC69" s="285"/>
      <c r="AD69" s="285"/>
      <c r="AE69" s="285"/>
      <c r="AG69" s="378"/>
      <c r="AH69" s="106" t="s">
        <v>31</v>
      </c>
      <c r="AI69" s="107">
        <v>15.43283104372888</v>
      </c>
      <c r="AJ69" s="108">
        <v>4.8780487804878023E-2</v>
      </c>
      <c r="AK69" s="109">
        <v>300.94020535271318</v>
      </c>
      <c r="AL69" s="108">
        <v>0.95121951219512146</v>
      </c>
      <c r="AM69" s="109">
        <v>106.10071342563613</v>
      </c>
      <c r="AN69" s="108">
        <v>0.33536585365853666</v>
      </c>
      <c r="AO69" s="109">
        <v>210.27232297080576</v>
      </c>
      <c r="AP69" s="108">
        <v>0.66463414634146234</v>
      </c>
      <c r="AQ69" s="109">
        <v>316.37303639644222</v>
      </c>
      <c r="AR69" s="108">
        <v>1</v>
      </c>
      <c r="AS69" s="109">
        <v>0</v>
      </c>
      <c r="AT69" s="108">
        <v>0</v>
      </c>
      <c r="AU69" s="109">
        <v>304.79841311364544</v>
      </c>
      <c r="AV69" s="108">
        <v>1</v>
      </c>
      <c r="AW69" s="109">
        <v>300.94020535271318</v>
      </c>
      <c r="AX69" s="108">
        <v>0.95121951219512146</v>
      </c>
      <c r="AY69" s="109">
        <v>15.43283104372888</v>
      </c>
      <c r="AZ69" s="110">
        <v>4.8780487804878023E-2</v>
      </c>
      <c r="BA69" s="97"/>
      <c r="BB69" s="130"/>
      <c r="BC69" s="130"/>
      <c r="BD69" s="130"/>
      <c r="BE69" s="130"/>
      <c r="BF69" s="130"/>
      <c r="BG69" s="130"/>
      <c r="BH69" s="130"/>
    </row>
    <row r="70" spans="1:85" x14ac:dyDescent="0.25">
      <c r="A70" s="350"/>
      <c r="B70" s="273" t="s">
        <v>14</v>
      </c>
      <c r="C70" s="274">
        <v>5.1109498019343649</v>
      </c>
      <c r="D70" s="275">
        <v>2.3988610035672334E-2</v>
      </c>
      <c r="E70" s="276">
        <v>207.94640509833354</v>
      </c>
      <c r="F70" s="275">
        <v>0.97601138996432857</v>
      </c>
      <c r="G70" s="276">
        <v>73.069029596002068</v>
      </c>
      <c r="H70" s="275">
        <v>0.34295473925415865</v>
      </c>
      <c r="I70" s="276">
        <v>139.98832530426756</v>
      </c>
      <c r="J70" s="275">
        <v>0.65704526074585023</v>
      </c>
      <c r="K70" s="276">
        <v>212.10693810865195</v>
      </c>
      <c r="L70" s="275">
        <v>0.99553915051625097</v>
      </c>
      <c r="M70" s="278">
        <v>0.95041679161583337</v>
      </c>
      <c r="N70" s="279">
        <v>4.4608494837492189E-3</v>
      </c>
      <c r="O70" s="276">
        <v>208.93863338220407</v>
      </c>
      <c r="P70" s="275">
        <v>0.98066848469046453</v>
      </c>
      <c r="Q70" s="276">
        <v>4.1187215180637846</v>
      </c>
      <c r="R70" s="277">
        <v>1.9331515309536064E-2</v>
      </c>
      <c r="S70" s="285"/>
      <c r="Y70" s="285"/>
      <c r="Z70" s="285"/>
      <c r="AA70" s="285"/>
      <c r="AB70" s="285"/>
      <c r="AC70" s="285"/>
      <c r="AD70" s="285"/>
      <c r="AE70" s="285"/>
      <c r="AG70" s="378"/>
      <c r="AH70" s="106" t="s">
        <v>32</v>
      </c>
      <c r="AI70" s="107">
        <v>16.512974182098198</v>
      </c>
      <c r="AJ70" s="108">
        <v>3.1249999999999965E-2</v>
      </c>
      <c r="AK70" s="109">
        <v>511.90219964504467</v>
      </c>
      <c r="AL70" s="108">
        <v>0.96875</v>
      </c>
      <c r="AM70" s="109">
        <v>128.80119862036599</v>
      </c>
      <c r="AN70" s="108">
        <v>0.24374999999999983</v>
      </c>
      <c r="AO70" s="109">
        <v>399.61397520677679</v>
      </c>
      <c r="AP70" s="108">
        <v>0.75624999999999998</v>
      </c>
      <c r="AQ70" s="109">
        <v>528.41517382714289</v>
      </c>
      <c r="AR70" s="108">
        <v>1</v>
      </c>
      <c r="AS70" s="109">
        <v>0</v>
      </c>
      <c r="AT70" s="108">
        <v>0</v>
      </c>
      <c r="AU70" s="109">
        <v>515.20479448146432</v>
      </c>
      <c r="AV70" s="108">
        <v>1</v>
      </c>
      <c r="AW70" s="109">
        <v>518.50738931788396</v>
      </c>
      <c r="AX70" s="108">
        <v>0.98124999999999996</v>
      </c>
      <c r="AY70" s="109">
        <v>9.907784509258919</v>
      </c>
      <c r="AZ70" s="110">
        <v>1.8749999999999982E-2</v>
      </c>
      <c r="BA70" s="97"/>
      <c r="BB70" s="130"/>
      <c r="BC70" s="130"/>
      <c r="BD70" s="130"/>
      <c r="BE70" s="130"/>
      <c r="BF70" s="130"/>
      <c r="BG70" s="130"/>
      <c r="BH70" s="130"/>
    </row>
    <row r="71" spans="1:85" x14ac:dyDescent="0.25">
      <c r="A71" s="350"/>
      <c r="B71" s="273" t="s">
        <v>15</v>
      </c>
      <c r="C71" s="274">
        <v>223.08284969060088</v>
      </c>
      <c r="D71" s="275">
        <v>0.15583699672799017</v>
      </c>
      <c r="E71" s="276">
        <v>1208.4311962325557</v>
      </c>
      <c r="F71" s="275">
        <v>0.844163003272001</v>
      </c>
      <c r="G71" s="276">
        <v>607.22956233812442</v>
      </c>
      <c r="H71" s="275">
        <v>0.42418693974220012</v>
      </c>
      <c r="I71" s="276">
        <v>824.2844835850201</v>
      </c>
      <c r="J71" s="275">
        <v>0.57581306025778267</v>
      </c>
      <c r="K71" s="276">
        <v>1431.0014158069032</v>
      </c>
      <c r="L71" s="275">
        <v>0.99964189655160851</v>
      </c>
      <c r="M71" s="278">
        <v>0.51263011626577626</v>
      </c>
      <c r="N71" s="279">
        <v>3.5810344839137516E-4</v>
      </c>
      <c r="O71" s="276">
        <v>1292.2903699223059</v>
      </c>
      <c r="P71" s="275">
        <v>0.90274375833240295</v>
      </c>
      <c r="Q71" s="276">
        <v>139.22367600085693</v>
      </c>
      <c r="R71" s="277">
        <v>9.7256241667592558E-2</v>
      </c>
      <c r="S71" s="285"/>
      <c r="Y71" s="285"/>
      <c r="Z71" s="285"/>
      <c r="AA71" s="285"/>
      <c r="AB71" s="285"/>
      <c r="AC71" s="285"/>
      <c r="AD71" s="285"/>
      <c r="AE71" s="285"/>
      <c r="AG71" s="378"/>
      <c r="AH71" s="106" t="s">
        <v>26</v>
      </c>
      <c r="AI71" s="107">
        <v>68.457189957150163</v>
      </c>
      <c r="AJ71" s="108">
        <v>0.12574850299401252</v>
      </c>
      <c r="AK71" s="109">
        <v>475.94046351161251</v>
      </c>
      <c r="AL71" s="108">
        <v>0.87425149700598648</v>
      </c>
      <c r="AM71" s="109">
        <v>195.59197130614277</v>
      </c>
      <c r="AN71" s="108">
        <v>0.35928143712574906</v>
      </c>
      <c r="AO71" s="109">
        <v>348.80568216262043</v>
      </c>
      <c r="AP71" s="108">
        <v>0.64071856287425089</v>
      </c>
      <c r="AQ71" s="109">
        <v>544.39765346876322</v>
      </c>
      <c r="AR71" s="108">
        <v>1</v>
      </c>
      <c r="AS71" s="109">
        <v>0</v>
      </c>
      <c r="AT71" s="108">
        <v>0</v>
      </c>
      <c r="AU71" s="109">
        <v>492.23979445379098</v>
      </c>
      <c r="AV71" s="108">
        <v>1</v>
      </c>
      <c r="AW71" s="109">
        <v>510.1690584901873</v>
      </c>
      <c r="AX71" s="108">
        <v>0.93712574850299224</v>
      </c>
      <c r="AY71" s="109">
        <v>34.228594978575074</v>
      </c>
      <c r="AZ71" s="110">
        <v>6.2874251497006248E-2</v>
      </c>
      <c r="BA71" s="97"/>
      <c r="BB71" s="130"/>
      <c r="BC71" s="130"/>
      <c r="BD71" s="130"/>
      <c r="BE71" s="130"/>
      <c r="BF71" s="130"/>
      <c r="BG71" s="130"/>
      <c r="BH71" s="130"/>
    </row>
    <row r="72" spans="1:85" x14ac:dyDescent="0.25">
      <c r="A72" s="350"/>
      <c r="B72" s="273" t="s">
        <v>16</v>
      </c>
      <c r="C72" s="274">
        <v>28.649719572584985</v>
      </c>
      <c r="D72" s="275">
        <v>3.9861104830025522E-2</v>
      </c>
      <c r="E72" s="276">
        <v>690.08900316859854</v>
      </c>
      <c r="F72" s="275">
        <v>0.96013889516997386</v>
      </c>
      <c r="G72" s="276">
        <v>333.78603362409541</v>
      </c>
      <c r="H72" s="275">
        <v>0.46440524638922365</v>
      </c>
      <c r="I72" s="276">
        <v>384.95268911708524</v>
      </c>
      <c r="J72" s="275">
        <v>0.5355947536107718</v>
      </c>
      <c r="K72" s="276">
        <v>716.01004199616295</v>
      </c>
      <c r="L72" s="275">
        <v>0.99620351504839733</v>
      </c>
      <c r="M72" s="276">
        <v>2.728680745020966</v>
      </c>
      <c r="N72" s="279">
        <v>3.7964849516025825E-3</v>
      </c>
      <c r="O72" s="276">
        <v>652.31036450048759</v>
      </c>
      <c r="P72" s="275">
        <v>0.90757648622666864</v>
      </c>
      <c r="Q72" s="276">
        <v>66.4283582406959</v>
      </c>
      <c r="R72" s="277">
        <v>9.2423513773330648E-2</v>
      </c>
      <c r="S72" s="285"/>
      <c r="Y72" s="285"/>
      <c r="Z72" s="285"/>
      <c r="AA72" s="285"/>
      <c r="AB72" s="285"/>
      <c r="AC72" s="285"/>
      <c r="AD72" s="285"/>
      <c r="AE72" s="285"/>
      <c r="AG72" s="378"/>
      <c r="AH72" s="106" t="s">
        <v>37</v>
      </c>
      <c r="AI72" s="148">
        <v>0.44478143350563903</v>
      </c>
      <c r="AJ72" s="108">
        <v>5.6179775280898764E-2</v>
      </c>
      <c r="AK72" s="109">
        <v>7.4723280828947498</v>
      </c>
      <c r="AL72" s="108">
        <v>0.9438202247191011</v>
      </c>
      <c r="AM72" s="109">
        <v>2.5797323143327056</v>
      </c>
      <c r="AN72" s="108">
        <v>0.32584269662921272</v>
      </c>
      <c r="AO72" s="109">
        <v>5.3373772020676729</v>
      </c>
      <c r="AP72" s="108">
        <v>0.67415730337078572</v>
      </c>
      <c r="AQ72" s="109">
        <v>7.9171095164003908</v>
      </c>
      <c r="AR72" s="108">
        <v>1</v>
      </c>
      <c r="AS72" s="109">
        <v>0</v>
      </c>
      <c r="AT72" s="108">
        <v>0</v>
      </c>
      <c r="AU72" s="109">
        <v>7.6502406562970062</v>
      </c>
      <c r="AV72" s="108">
        <v>1</v>
      </c>
      <c r="AW72" s="109">
        <v>7.561284369595878</v>
      </c>
      <c r="AX72" s="108">
        <v>0.95505617977528079</v>
      </c>
      <c r="AY72" s="112">
        <v>0.35582514680451122</v>
      </c>
      <c r="AZ72" s="110">
        <v>4.494382022471901E-2</v>
      </c>
      <c r="BA72" s="97"/>
      <c r="BB72" s="130"/>
      <c r="BC72" s="130"/>
      <c r="BD72" s="130"/>
      <c r="BE72" s="130"/>
      <c r="BF72" s="130"/>
      <c r="BG72" s="130"/>
      <c r="BH72" s="130"/>
    </row>
    <row r="73" spans="1:85" x14ac:dyDescent="0.25">
      <c r="A73" s="350"/>
      <c r="B73" s="273" t="s">
        <v>17</v>
      </c>
      <c r="C73" s="274">
        <v>64.694305611107325</v>
      </c>
      <c r="D73" s="275">
        <v>0.17955991945571334</v>
      </c>
      <c r="E73" s="276">
        <v>295.59938246366278</v>
      </c>
      <c r="F73" s="275">
        <v>0.82044008054429129</v>
      </c>
      <c r="G73" s="276">
        <v>119.97282942251618</v>
      </c>
      <c r="H73" s="275">
        <v>0.33298620928829403</v>
      </c>
      <c r="I73" s="276">
        <v>240.32085865225454</v>
      </c>
      <c r="J73" s="275">
        <v>0.6670137907117123</v>
      </c>
      <c r="K73" s="276">
        <v>360.12538369911556</v>
      </c>
      <c r="L73" s="275">
        <v>0.99953286893103166</v>
      </c>
      <c r="M73" s="278">
        <v>0.16830437565289152</v>
      </c>
      <c r="N73" s="279">
        <v>4.671310689682825E-4</v>
      </c>
      <c r="O73" s="276">
        <v>334.52577911320878</v>
      </c>
      <c r="P73" s="275">
        <v>0.9284808204682945</v>
      </c>
      <c r="Q73" s="276">
        <v>25.767908961560273</v>
      </c>
      <c r="R73" s="277">
        <v>7.151917953170718E-2</v>
      </c>
      <c r="S73" s="285"/>
      <c r="Y73" s="285"/>
      <c r="Z73" s="285"/>
      <c r="AA73" s="285"/>
      <c r="AB73" s="285"/>
      <c r="AC73" s="285"/>
      <c r="AD73" s="285"/>
      <c r="AE73" s="285"/>
      <c r="AG73" s="378"/>
      <c r="AH73" s="106" t="s">
        <v>12</v>
      </c>
      <c r="AI73" s="107">
        <v>15.802555183959306</v>
      </c>
      <c r="AJ73" s="108">
        <v>0.11064718162839245</v>
      </c>
      <c r="AK73" s="109">
        <v>127.01676430880563</v>
      </c>
      <c r="AL73" s="108">
        <v>0.88935281837161184</v>
      </c>
      <c r="AM73" s="109">
        <v>79.609098756927438</v>
      </c>
      <c r="AN73" s="108">
        <v>0.55741127348643249</v>
      </c>
      <c r="AO73" s="109">
        <v>63.210220735837503</v>
      </c>
      <c r="AP73" s="108">
        <v>0.44258872651357178</v>
      </c>
      <c r="AQ73" s="109">
        <v>142.81931949276432</v>
      </c>
      <c r="AR73" s="108">
        <v>1</v>
      </c>
      <c r="AS73" s="109">
        <v>0</v>
      </c>
      <c r="AT73" s="108">
        <v>0</v>
      </c>
      <c r="AU73" s="109">
        <v>134.76896119150237</v>
      </c>
      <c r="AV73" s="108">
        <v>1</v>
      </c>
      <c r="AW73" s="109">
        <v>140.73218956280752</v>
      </c>
      <c r="AX73" s="108">
        <v>0.98538622129436382</v>
      </c>
      <c r="AY73" s="109">
        <v>2.0871299299568897</v>
      </c>
      <c r="AZ73" s="110">
        <v>1.4613778705636743E-2</v>
      </c>
      <c r="BA73" s="97"/>
      <c r="BB73" s="130"/>
      <c r="BC73" s="130"/>
      <c r="BD73" s="130"/>
      <c r="BE73" s="130"/>
      <c r="BF73" s="130"/>
      <c r="BG73" s="130"/>
      <c r="BH73" s="130"/>
    </row>
    <row r="74" spans="1:85" x14ac:dyDescent="0.25">
      <c r="A74" s="350" t="s">
        <v>56</v>
      </c>
      <c r="B74" s="273" t="s">
        <v>4</v>
      </c>
      <c r="C74" s="274">
        <v>836.71718687070916</v>
      </c>
      <c r="D74" s="275">
        <v>0.16476721769611247</v>
      </c>
      <c r="E74" s="276">
        <v>4241.4603691399489</v>
      </c>
      <c r="F74" s="275">
        <v>0.83523278230390086</v>
      </c>
      <c r="G74" s="276">
        <v>2679.486197644002</v>
      </c>
      <c r="H74" s="275">
        <v>0.527647205732799</v>
      </c>
      <c r="I74" s="276">
        <v>2398.6913583666787</v>
      </c>
      <c r="J74" s="275">
        <v>0.47235279426721893</v>
      </c>
      <c r="K74" s="276">
        <v>5016.9524034373962</v>
      </c>
      <c r="L74" s="275">
        <v>0.98794347934905768</v>
      </c>
      <c r="M74" s="276">
        <v>61.225152573201932</v>
      </c>
      <c r="N74" s="275">
        <v>1.2056520650943986E-2</v>
      </c>
      <c r="O74" s="276">
        <v>4424.8299533197514</v>
      </c>
      <c r="P74" s="275">
        <v>0.87134211132150563</v>
      </c>
      <c r="Q74" s="276">
        <v>653.34760269089804</v>
      </c>
      <c r="R74" s="277">
        <v>0.12865788867850597</v>
      </c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G74" s="378"/>
      <c r="AH74" s="106" t="s">
        <v>43</v>
      </c>
      <c r="AI74" s="148">
        <v>0.49520775539633</v>
      </c>
      <c r="AJ74" s="108">
        <v>1.1976047904191595E-2</v>
      </c>
      <c r="AK74" s="109">
        <v>40.854639820197292</v>
      </c>
      <c r="AL74" s="108">
        <v>0.98802395209580818</v>
      </c>
      <c r="AM74" s="109">
        <v>4.2092659208688055</v>
      </c>
      <c r="AN74" s="108">
        <v>0.10179640718562859</v>
      </c>
      <c r="AO74" s="109">
        <v>37.14058165472477</v>
      </c>
      <c r="AP74" s="108">
        <v>0.89820359281437012</v>
      </c>
      <c r="AQ74" s="109">
        <v>41.349847575593628</v>
      </c>
      <c r="AR74" s="108">
        <v>1</v>
      </c>
      <c r="AS74" s="109">
        <v>0</v>
      </c>
      <c r="AT74" s="108">
        <v>0</v>
      </c>
      <c r="AU74" s="109">
        <v>41.10224369789546</v>
      </c>
      <c r="AV74" s="108">
        <v>1</v>
      </c>
      <c r="AW74" s="109">
        <v>41.10224369789546</v>
      </c>
      <c r="AX74" s="108">
        <v>0.99401197604790414</v>
      </c>
      <c r="AY74" s="112">
        <v>0.247603877698165</v>
      </c>
      <c r="AZ74" s="125">
        <v>5.9880239520957975E-3</v>
      </c>
      <c r="BA74" s="97"/>
      <c r="BB74" s="130"/>
      <c r="BC74" s="130"/>
      <c r="BD74" s="130"/>
      <c r="BE74" s="130"/>
      <c r="BF74" s="130"/>
      <c r="BG74" s="130"/>
      <c r="BH74" s="130"/>
    </row>
    <row r="75" spans="1:85" x14ac:dyDescent="0.25">
      <c r="A75" s="350"/>
      <c r="B75" s="273" t="s">
        <v>10</v>
      </c>
      <c r="C75" s="274">
        <v>34.205655130697636</v>
      </c>
      <c r="D75" s="275">
        <v>6.7796610169491303E-2</v>
      </c>
      <c r="E75" s="276">
        <v>470.32775804709405</v>
      </c>
      <c r="F75" s="275">
        <v>0.93220338983050832</v>
      </c>
      <c r="G75" s="276">
        <v>242.29005717577556</v>
      </c>
      <c r="H75" s="275">
        <v>0.48022598870056465</v>
      </c>
      <c r="I75" s="276">
        <v>262.2433560020159</v>
      </c>
      <c r="J75" s="275">
        <v>0.51977401129943468</v>
      </c>
      <c r="K75" s="276">
        <v>501.68294191690035</v>
      </c>
      <c r="L75" s="275">
        <v>0.99435028248587576</v>
      </c>
      <c r="M75" s="276">
        <v>2.8504712608914686</v>
      </c>
      <c r="N75" s="279">
        <v>5.6497175141242729E-3</v>
      </c>
      <c r="O75" s="276">
        <v>437.0722600033601</v>
      </c>
      <c r="P75" s="275">
        <v>0.86629001883239165</v>
      </c>
      <c r="Q75" s="276">
        <v>67.46115317443136</v>
      </c>
      <c r="R75" s="277">
        <v>0.13370998116760766</v>
      </c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G75" s="378"/>
      <c r="AH75" s="106" t="s">
        <v>33</v>
      </c>
      <c r="AI75" s="107">
        <v>8.8609574111700606</v>
      </c>
      <c r="AJ75" s="108">
        <v>3.6458333333333398E-2</v>
      </c>
      <c r="AK75" s="109">
        <v>234.1824458666369</v>
      </c>
      <c r="AL75" s="108">
        <v>0.96354166666666674</v>
      </c>
      <c r="AM75" s="109">
        <v>97.470531522870644</v>
      </c>
      <c r="AN75" s="108">
        <v>0.4010416666666673</v>
      </c>
      <c r="AO75" s="109">
        <v>145.57287175493656</v>
      </c>
      <c r="AP75" s="108">
        <v>0.59895833333333381</v>
      </c>
      <c r="AQ75" s="109">
        <v>243.04340327780693</v>
      </c>
      <c r="AR75" s="108">
        <v>1</v>
      </c>
      <c r="AS75" s="109">
        <v>0</v>
      </c>
      <c r="AT75" s="108">
        <v>0</v>
      </c>
      <c r="AU75" s="109">
        <v>239.2458501015912</v>
      </c>
      <c r="AV75" s="108">
        <v>1</v>
      </c>
      <c r="AW75" s="109">
        <v>243.04340327780693</v>
      </c>
      <c r="AX75" s="108">
        <v>1</v>
      </c>
      <c r="AY75" s="109">
        <v>0</v>
      </c>
      <c r="AZ75" s="110">
        <v>0</v>
      </c>
      <c r="BA75" s="97"/>
      <c r="BB75" s="130"/>
      <c r="BC75" s="130"/>
      <c r="BD75" s="130"/>
      <c r="BE75" s="130"/>
      <c r="BF75" s="130"/>
      <c r="BG75" s="130"/>
      <c r="BH75" s="130"/>
    </row>
    <row r="76" spans="1:85" x14ac:dyDescent="0.25">
      <c r="A76" s="350"/>
      <c r="B76" s="273" t="s">
        <v>31</v>
      </c>
      <c r="C76" s="274">
        <v>57.780091535669193</v>
      </c>
      <c r="D76" s="275">
        <v>0.18309859154929589</v>
      </c>
      <c r="E76" s="276">
        <v>257.78810069760038</v>
      </c>
      <c r="F76" s="275">
        <v>0.81690140845070269</v>
      </c>
      <c r="G76" s="276">
        <v>168.8956521811867</v>
      </c>
      <c r="H76" s="275">
        <v>0.53521126760563364</v>
      </c>
      <c r="I76" s="276">
        <v>146.67254005208329</v>
      </c>
      <c r="J76" s="275">
        <v>0.46478873239436636</v>
      </c>
      <c r="K76" s="276">
        <v>315.56819223327</v>
      </c>
      <c r="L76" s="275">
        <v>1</v>
      </c>
      <c r="M76" s="276">
        <v>0</v>
      </c>
      <c r="N76" s="275">
        <v>0</v>
      </c>
      <c r="O76" s="276">
        <v>291.12276889125593</v>
      </c>
      <c r="P76" s="275">
        <v>0.92253521126760507</v>
      </c>
      <c r="Q76" s="276">
        <v>24.445423342013875</v>
      </c>
      <c r="R76" s="277">
        <v>7.7464788732394374E-2</v>
      </c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G76" s="378"/>
      <c r="AH76" s="106" t="s">
        <v>38</v>
      </c>
      <c r="AI76" s="107">
        <v>4.0317285023493197</v>
      </c>
      <c r="AJ76" s="108">
        <v>6.4516129032258007E-2</v>
      </c>
      <c r="AK76" s="109">
        <v>58.460063284065185</v>
      </c>
      <c r="AL76" s="108">
        <v>0.93548387096774188</v>
      </c>
      <c r="AM76" s="109">
        <v>21.670540700127606</v>
      </c>
      <c r="AN76" s="108">
        <v>0.34677419354838707</v>
      </c>
      <c r="AO76" s="109">
        <v>40.821251086286892</v>
      </c>
      <c r="AP76" s="108">
        <v>0.65322580645161277</v>
      </c>
      <c r="AQ76" s="109">
        <v>61.483859660827179</v>
      </c>
      <c r="AR76" s="108">
        <v>0.9838709677419355</v>
      </c>
      <c r="AS76" s="109">
        <v>1.0079321255873299</v>
      </c>
      <c r="AT76" s="108">
        <v>1.6129032258064502E-2</v>
      </c>
      <c r="AU76" s="109">
        <v>59.971961472446182</v>
      </c>
      <c r="AV76" s="108">
        <v>1</v>
      </c>
      <c r="AW76" s="109">
        <v>60.475927535239848</v>
      </c>
      <c r="AX76" s="108">
        <v>0.967741935483871</v>
      </c>
      <c r="AY76" s="109">
        <v>2.0158642511746598</v>
      </c>
      <c r="AZ76" s="110">
        <v>3.2258064516129004E-2</v>
      </c>
      <c r="BA76" s="97"/>
      <c r="BB76" s="130"/>
      <c r="BC76" s="130"/>
      <c r="BD76" s="130"/>
      <c r="BE76" s="130"/>
      <c r="BF76" s="130"/>
      <c r="BG76" s="130"/>
      <c r="BH76" s="130"/>
    </row>
    <row r="77" spans="1:85" x14ac:dyDescent="0.25">
      <c r="A77" s="350"/>
      <c r="B77" s="273" t="s">
        <v>32</v>
      </c>
      <c r="C77" s="274">
        <v>134.04610941275547</v>
      </c>
      <c r="D77" s="275">
        <v>0.25471698113207591</v>
      </c>
      <c r="E77" s="276">
        <v>392.20898680028387</v>
      </c>
      <c r="F77" s="275">
        <v>0.74528301886792458</v>
      </c>
      <c r="G77" s="276">
        <v>248.23353594954688</v>
      </c>
      <c r="H77" s="275">
        <v>0.4716981132075474</v>
      </c>
      <c r="I77" s="276">
        <v>278.02156026349246</v>
      </c>
      <c r="J77" s="275">
        <v>0.52830188679245305</v>
      </c>
      <c r="K77" s="276">
        <v>526.25509621303911</v>
      </c>
      <c r="L77" s="275">
        <v>1</v>
      </c>
      <c r="M77" s="276">
        <v>0</v>
      </c>
      <c r="N77" s="275">
        <v>0</v>
      </c>
      <c r="O77" s="276">
        <v>476.60838902312969</v>
      </c>
      <c r="P77" s="275">
        <v>0.90566037735849048</v>
      </c>
      <c r="Q77" s="276">
        <v>49.646707189909442</v>
      </c>
      <c r="R77" s="277">
        <v>9.4339622641509593E-2</v>
      </c>
      <c r="S77" s="285"/>
      <c r="T77" s="285"/>
      <c r="U77" s="285"/>
      <c r="V77" s="285"/>
      <c r="W77" s="285"/>
      <c r="X77" s="285"/>
      <c r="Y77" s="285"/>
      <c r="Z77" s="285"/>
      <c r="AA77" s="285"/>
      <c r="AB77" s="285"/>
      <c r="AC77" s="285"/>
      <c r="AD77" s="285"/>
      <c r="AE77" s="285"/>
      <c r="AG77" s="378"/>
      <c r="AH77" s="106" t="s">
        <v>27</v>
      </c>
      <c r="AI77" s="107">
        <v>2.5288202413149699</v>
      </c>
      <c r="AJ77" s="108">
        <v>6.2893081761006303E-2</v>
      </c>
      <c r="AK77" s="109">
        <v>37.679421595593062</v>
      </c>
      <c r="AL77" s="108">
        <v>0.93710691823899428</v>
      </c>
      <c r="AM77" s="109">
        <v>28.322786702727708</v>
      </c>
      <c r="AN77" s="108">
        <v>0.70440251572327173</v>
      </c>
      <c r="AO77" s="109">
        <v>11.885455134180354</v>
      </c>
      <c r="AP77" s="108">
        <v>0.29559748427672955</v>
      </c>
      <c r="AQ77" s="109">
        <v>40.208241836908009</v>
      </c>
      <c r="AR77" s="108">
        <v>1</v>
      </c>
      <c r="AS77" s="109">
        <v>0</v>
      </c>
      <c r="AT77" s="108">
        <v>0</v>
      </c>
      <c r="AU77" s="109">
        <v>37.679421595593062</v>
      </c>
      <c r="AV77" s="108">
        <v>1</v>
      </c>
      <c r="AW77" s="109">
        <v>31.610253016437184</v>
      </c>
      <c r="AX77" s="108">
        <v>0.78616352201258044</v>
      </c>
      <c r="AY77" s="109">
        <v>8.597988820470901</v>
      </c>
      <c r="AZ77" s="110">
        <v>0.21383647798742153</v>
      </c>
      <c r="BA77" s="97"/>
      <c r="BB77" s="130"/>
      <c r="BC77" s="130"/>
      <c r="BD77" s="130"/>
      <c r="BE77" s="130"/>
      <c r="BF77" s="130"/>
      <c r="BG77" s="130"/>
      <c r="BH77" s="130"/>
    </row>
    <row r="78" spans="1:85" x14ac:dyDescent="0.25">
      <c r="A78" s="350"/>
      <c r="B78" s="273" t="s">
        <v>26</v>
      </c>
      <c r="C78" s="274">
        <v>166.21410442286108</v>
      </c>
      <c r="D78" s="275">
        <v>0.29780564263322751</v>
      </c>
      <c r="E78" s="276">
        <v>391.91536200758907</v>
      </c>
      <c r="F78" s="275">
        <v>0.70219435736676961</v>
      </c>
      <c r="G78" s="276">
        <v>391.91536200758907</v>
      </c>
      <c r="H78" s="275">
        <v>0.70219435736676961</v>
      </c>
      <c r="I78" s="276">
        <v>166.21410442286108</v>
      </c>
      <c r="J78" s="275">
        <v>0.29780564263322751</v>
      </c>
      <c r="K78" s="276">
        <v>512.63929048314196</v>
      </c>
      <c r="L78" s="275">
        <v>0.91849529780564221</v>
      </c>
      <c r="M78" s="276">
        <v>45.490175947309424</v>
      </c>
      <c r="N78" s="275">
        <v>8.150470219435714E-2</v>
      </c>
      <c r="O78" s="276">
        <v>346.42518606027926</v>
      </c>
      <c r="P78" s="275">
        <v>0.6206896551724117</v>
      </c>
      <c r="Q78" s="276">
        <v>211.70428037017015</v>
      </c>
      <c r="R78" s="277">
        <v>0.37931034482758397</v>
      </c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G78" s="378"/>
      <c r="AH78" s="106" t="s">
        <v>39</v>
      </c>
      <c r="AI78" s="107">
        <v>2.6701712268568678</v>
      </c>
      <c r="AJ78" s="108">
        <v>3.3333333333333354E-2</v>
      </c>
      <c r="AK78" s="109">
        <v>77.434965578849116</v>
      </c>
      <c r="AL78" s="108">
        <v>0.96666666666666667</v>
      </c>
      <c r="AM78" s="109">
        <v>17.35611297456963</v>
      </c>
      <c r="AN78" s="108">
        <v>0.21666666666666667</v>
      </c>
      <c r="AO78" s="109">
        <v>62.749023831136348</v>
      </c>
      <c r="AP78" s="108">
        <v>0.78333333333333333</v>
      </c>
      <c r="AQ78" s="109">
        <v>80.105136805705982</v>
      </c>
      <c r="AR78" s="108">
        <v>1</v>
      </c>
      <c r="AS78" s="109">
        <v>0</v>
      </c>
      <c r="AT78" s="108">
        <v>0</v>
      </c>
      <c r="AU78" s="109">
        <v>78.770051192277549</v>
      </c>
      <c r="AV78" s="108">
        <v>1</v>
      </c>
      <c r="AW78" s="109">
        <v>77.434965578849116</v>
      </c>
      <c r="AX78" s="108">
        <v>0.96666666666666667</v>
      </c>
      <c r="AY78" s="109">
        <v>2.6701712268568678</v>
      </c>
      <c r="AZ78" s="110">
        <v>3.3333333333333354E-2</v>
      </c>
      <c r="BA78" s="97"/>
      <c r="BB78" s="130"/>
      <c r="BC78" s="130"/>
      <c r="BD78" s="130"/>
      <c r="BE78" s="130"/>
      <c r="BF78" s="130"/>
      <c r="BG78" s="130"/>
      <c r="BH78" s="130"/>
    </row>
    <row r="79" spans="1:85" x14ac:dyDescent="0.25">
      <c r="A79" s="350"/>
      <c r="B79" s="273" t="s">
        <v>37</v>
      </c>
      <c r="C79" s="286">
        <v>0.42139097267378778</v>
      </c>
      <c r="D79" s="275">
        <v>5.3030303030302893E-2</v>
      </c>
      <c r="E79" s="276">
        <v>7.524838797746229</v>
      </c>
      <c r="F79" s="275">
        <v>0.94696969696969691</v>
      </c>
      <c r="G79" s="276">
        <v>2.5283458360427282</v>
      </c>
      <c r="H79" s="275">
        <v>0.31818181818181757</v>
      </c>
      <c r="I79" s="276">
        <v>5.4178839343772829</v>
      </c>
      <c r="J79" s="275">
        <v>0.68181818181818155</v>
      </c>
      <c r="K79" s="276">
        <v>7.9462297704200182</v>
      </c>
      <c r="L79" s="275">
        <v>1</v>
      </c>
      <c r="M79" s="276">
        <v>0</v>
      </c>
      <c r="N79" s="275">
        <v>0</v>
      </c>
      <c r="O79" s="276">
        <v>7.6452362185101688</v>
      </c>
      <c r="P79" s="275">
        <v>0.96212121212121204</v>
      </c>
      <c r="Q79" s="278">
        <v>0.30099355190984844</v>
      </c>
      <c r="R79" s="277">
        <v>3.787878787878779E-2</v>
      </c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G79" s="378"/>
      <c r="AH79" s="106" t="s">
        <v>34</v>
      </c>
      <c r="AI79" s="107">
        <v>2.91515986376332</v>
      </c>
      <c r="AJ79" s="108">
        <v>1.27388535031847E-2</v>
      </c>
      <c r="AK79" s="109">
        <v>225.92488944165757</v>
      </c>
      <c r="AL79" s="108">
        <v>0.98726114649681529</v>
      </c>
      <c r="AM79" s="109">
        <v>67.048676866556363</v>
      </c>
      <c r="AN79" s="108">
        <v>0.29299363057324807</v>
      </c>
      <c r="AO79" s="109">
        <v>161.79137243886419</v>
      </c>
      <c r="AP79" s="108">
        <v>0.70700636942675044</v>
      </c>
      <c r="AQ79" s="109">
        <v>228.84004930542091</v>
      </c>
      <c r="AR79" s="108">
        <v>1</v>
      </c>
      <c r="AS79" s="109">
        <v>0</v>
      </c>
      <c r="AT79" s="108">
        <v>0</v>
      </c>
      <c r="AU79" s="109">
        <v>227.38246937353924</v>
      </c>
      <c r="AV79" s="108">
        <v>1</v>
      </c>
      <c r="AW79" s="109">
        <v>228.84004930542091</v>
      </c>
      <c r="AX79" s="108">
        <v>1</v>
      </c>
      <c r="AY79" s="109">
        <v>0</v>
      </c>
      <c r="AZ79" s="110">
        <v>0</v>
      </c>
      <c r="BA79" s="97"/>
      <c r="BB79" s="130"/>
      <c r="BC79" s="130"/>
      <c r="BD79" s="130"/>
      <c r="BE79" s="130"/>
      <c r="BF79" s="130"/>
      <c r="BG79" s="130"/>
      <c r="BH79" s="130"/>
    </row>
    <row r="80" spans="1:85" x14ac:dyDescent="0.25">
      <c r="A80" s="350"/>
      <c r="B80" s="273" t="s">
        <v>12</v>
      </c>
      <c r="C80" s="274">
        <v>16.371946756977252</v>
      </c>
      <c r="D80" s="275">
        <v>0.11399999999999939</v>
      </c>
      <c r="E80" s="276">
        <v>127.24162128668341</v>
      </c>
      <c r="F80" s="275">
        <v>0.88599999999999912</v>
      </c>
      <c r="G80" s="276">
        <v>80.998052376624216</v>
      </c>
      <c r="H80" s="275">
        <v>0.56399999999999639</v>
      </c>
      <c r="I80" s="276">
        <v>62.615515667035496</v>
      </c>
      <c r="J80" s="275">
        <v>0.43599999999999556</v>
      </c>
      <c r="K80" s="276">
        <v>143.61356804366088</v>
      </c>
      <c r="L80" s="275">
        <v>1</v>
      </c>
      <c r="M80" s="276">
        <v>0</v>
      </c>
      <c r="N80" s="275">
        <v>0</v>
      </c>
      <c r="O80" s="276">
        <v>127.81607555885806</v>
      </c>
      <c r="P80" s="275">
        <v>0.88999999999999913</v>
      </c>
      <c r="Q80" s="276">
        <v>15.797492484802612</v>
      </c>
      <c r="R80" s="277">
        <v>0.10999999999999942</v>
      </c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G80" s="378"/>
      <c r="AH80" s="106" t="s">
        <v>40</v>
      </c>
      <c r="AI80" s="107">
        <v>8.47069706139796</v>
      </c>
      <c r="AJ80" s="108">
        <v>3.3057851239669499E-2</v>
      </c>
      <c r="AK80" s="109">
        <v>247.76788904588977</v>
      </c>
      <c r="AL80" s="108">
        <v>0.96694214876033069</v>
      </c>
      <c r="AM80" s="109">
        <v>91.059993410028127</v>
      </c>
      <c r="AN80" s="108">
        <v>0.35537190082644732</v>
      </c>
      <c r="AO80" s="109">
        <v>165.17859269726011</v>
      </c>
      <c r="AP80" s="108">
        <v>0.6446280991735549</v>
      </c>
      <c r="AQ80" s="109">
        <v>256.23858610728769</v>
      </c>
      <c r="AR80" s="108">
        <v>1</v>
      </c>
      <c r="AS80" s="109">
        <v>0</v>
      </c>
      <c r="AT80" s="108">
        <v>0</v>
      </c>
      <c r="AU80" s="109">
        <v>249.88556331123925</v>
      </c>
      <c r="AV80" s="108">
        <v>1</v>
      </c>
      <c r="AW80" s="109">
        <v>245.6502147805403</v>
      </c>
      <c r="AX80" s="108">
        <v>0.95867768595041336</v>
      </c>
      <c r="AY80" s="109">
        <v>10.588371326747449</v>
      </c>
      <c r="AZ80" s="110">
        <v>4.1322314049586868E-2</v>
      </c>
      <c r="BA80" s="97"/>
      <c r="BB80" s="130"/>
      <c r="BC80" s="130"/>
      <c r="BD80" s="130"/>
      <c r="BE80" s="130"/>
      <c r="BF80" s="130"/>
      <c r="BG80" s="130"/>
      <c r="BH80" s="130"/>
    </row>
    <row r="81" spans="1:60" x14ac:dyDescent="0.25">
      <c r="A81" s="350"/>
      <c r="B81" s="273" t="s">
        <v>43</v>
      </c>
      <c r="C81" s="286">
        <v>0.74728849688285715</v>
      </c>
      <c r="D81" s="275">
        <v>1.7857142857142815E-2</v>
      </c>
      <c r="E81" s="276">
        <v>41.100867328557243</v>
      </c>
      <c r="F81" s="275">
        <v>0.9821428571428571</v>
      </c>
      <c r="G81" s="276">
        <v>6.7255964719457122</v>
      </c>
      <c r="H81" s="275">
        <v>0.16071428571428525</v>
      </c>
      <c r="I81" s="276">
        <v>35.122559353494367</v>
      </c>
      <c r="J81" s="275">
        <v>0.83928571428571419</v>
      </c>
      <c r="K81" s="276">
        <v>41.349963494184863</v>
      </c>
      <c r="L81" s="275">
        <v>0.98809523809523814</v>
      </c>
      <c r="M81" s="278">
        <v>0.4981923312552381</v>
      </c>
      <c r="N81" s="275">
        <v>1.1904761904761876E-2</v>
      </c>
      <c r="O81" s="276">
        <v>40.851771162929623</v>
      </c>
      <c r="P81" s="275">
        <v>0.97619047619047616</v>
      </c>
      <c r="Q81" s="278">
        <v>0.99638466251047619</v>
      </c>
      <c r="R81" s="277">
        <v>2.3809523809523753E-2</v>
      </c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G81" s="378"/>
      <c r="AH81" s="106" t="s">
        <v>14</v>
      </c>
      <c r="AI81" s="107">
        <v>3.2027836016839499</v>
      </c>
      <c r="AJ81" s="108">
        <v>3.0120481927710864E-2</v>
      </c>
      <c r="AK81" s="109">
        <v>103.12963197422312</v>
      </c>
      <c r="AL81" s="108">
        <v>0.96987951807228912</v>
      </c>
      <c r="AM81" s="109">
        <v>17.295031449093326</v>
      </c>
      <c r="AN81" s="108">
        <v>0.16265060240963863</v>
      </c>
      <c r="AO81" s="109">
        <v>89.037384126813748</v>
      </c>
      <c r="AP81" s="108">
        <v>0.83734939759036142</v>
      </c>
      <c r="AQ81" s="109">
        <v>106.33241557590706</v>
      </c>
      <c r="AR81" s="108">
        <v>1</v>
      </c>
      <c r="AS81" s="109">
        <v>0</v>
      </c>
      <c r="AT81" s="108">
        <v>0</v>
      </c>
      <c r="AU81" s="109">
        <v>103.77018869455991</v>
      </c>
      <c r="AV81" s="108">
        <v>1</v>
      </c>
      <c r="AW81" s="109">
        <v>106.33241557590706</v>
      </c>
      <c r="AX81" s="108">
        <v>1</v>
      </c>
      <c r="AY81" s="109">
        <v>0</v>
      </c>
      <c r="AZ81" s="110">
        <v>0</v>
      </c>
      <c r="BA81" s="97"/>
      <c r="BB81" s="130"/>
      <c r="BC81" s="130"/>
      <c r="BD81" s="130"/>
      <c r="BE81" s="130"/>
      <c r="BF81" s="130"/>
      <c r="BG81" s="130"/>
      <c r="BH81" s="130"/>
    </row>
    <row r="82" spans="1:60" x14ac:dyDescent="0.25">
      <c r="A82" s="350"/>
      <c r="B82" s="273" t="s">
        <v>33</v>
      </c>
      <c r="C82" s="274">
        <v>18.703177514795307</v>
      </c>
      <c r="D82" s="275">
        <v>7.8124999999999917E-2</v>
      </c>
      <c r="E82" s="276">
        <v>220.69749467458485</v>
      </c>
      <c r="F82" s="275">
        <v>0.921875</v>
      </c>
      <c r="G82" s="276">
        <v>104.73779408285381</v>
      </c>
      <c r="H82" s="275">
        <v>0.43749999999999994</v>
      </c>
      <c r="I82" s="276">
        <v>134.66287810652634</v>
      </c>
      <c r="J82" s="275">
        <v>0.5625</v>
      </c>
      <c r="K82" s="276">
        <v>239.40067218938017</v>
      </c>
      <c r="L82" s="275">
        <v>1</v>
      </c>
      <c r="M82" s="276">
        <v>0</v>
      </c>
      <c r="N82" s="275">
        <v>0</v>
      </c>
      <c r="O82" s="276">
        <v>205.73495266274858</v>
      </c>
      <c r="P82" s="275">
        <v>0.859375</v>
      </c>
      <c r="Q82" s="276">
        <v>33.66571952663157</v>
      </c>
      <c r="R82" s="277">
        <v>0.14062499999999992</v>
      </c>
      <c r="S82" s="285"/>
      <c r="T82" s="285"/>
      <c r="U82" s="285"/>
      <c r="V82" s="285"/>
      <c r="W82" s="285"/>
      <c r="X82" s="285"/>
      <c r="Y82" s="285"/>
      <c r="Z82" s="285"/>
      <c r="AA82" s="285"/>
      <c r="AB82" s="285"/>
      <c r="AC82" s="285"/>
      <c r="AD82" s="285"/>
      <c r="AE82" s="285"/>
      <c r="AG82" s="378"/>
      <c r="AH82" s="106" t="s">
        <v>44</v>
      </c>
      <c r="AI82" s="107">
        <v>0</v>
      </c>
      <c r="AJ82" s="108">
        <v>0</v>
      </c>
      <c r="AK82" s="109">
        <v>17.746779287745458</v>
      </c>
      <c r="AL82" s="108">
        <v>1</v>
      </c>
      <c r="AM82" s="109">
        <v>4.4098057624094693</v>
      </c>
      <c r="AN82" s="108">
        <v>0.248484848484848</v>
      </c>
      <c r="AO82" s="109">
        <v>13.336973525335969</v>
      </c>
      <c r="AP82" s="108">
        <v>0.7515151515151508</v>
      </c>
      <c r="AQ82" s="109">
        <v>17.746779287745458</v>
      </c>
      <c r="AR82" s="108">
        <v>1</v>
      </c>
      <c r="AS82" s="109">
        <v>0</v>
      </c>
      <c r="AT82" s="108">
        <v>0</v>
      </c>
      <c r="AU82" s="109">
        <v>17.746779287745458</v>
      </c>
      <c r="AV82" s="108">
        <v>1</v>
      </c>
      <c r="AW82" s="109">
        <v>12.153854906152935</v>
      </c>
      <c r="AX82" s="108">
        <v>0.68484848484848404</v>
      </c>
      <c r="AY82" s="109">
        <v>5.5929243815924936</v>
      </c>
      <c r="AZ82" s="110">
        <v>0.31515151515151435</v>
      </c>
      <c r="BA82" s="97"/>
      <c r="BB82" s="130"/>
      <c r="BC82" s="130"/>
      <c r="BD82" s="130"/>
      <c r="BE82" s="130"/>
      <c r="BF82" s="130"/>
      <c r="BG82" s="130"/>
      <c r="BH82" s="130"/>
    </row>
    <row r="83" spans="1:60" x14ac:dyDescent="0.25">
      <c r="A83" s="350"/>
      <c r="B83" s="273" t="s">
        <v>38</v>
      </c>
      <c r="C83" s="274">
        <v>3.3072750373064688</v>
      </c>
      <c r="D83" s="275">
        <v>5.1470588235294275E-2</v>
      </c>
      <c r="E83" s="276">
        <v>60.948354258933321</v>
      </c>
      <c r="F83" s="275">
        <v>0.94852941176470595</v>
      </c>
      <c r="G83" s="276">
        <v>29.765475335758239</v>
      </c>
      <c r="H83" s="275">
        <v>0.46323529411764874</v>
      </c>
      <c r="I83" s="276">
        <v>34.490153960481749</v>
      </c>
      <c r="J83" s="275">
        <v>0.53676470588235459</v>
      </c>
      <c r="K83" s="276">
        <v>62.838225708822719</v>
      </c>
      <c r="L83" s="275">
        <v>0.97794117647058831</v>
      </c>
      <c r="M83" s="276">
        <v>1.4174035874170581</v>
      </c>
      <c r="N83" s="275">
        <v>2.2058823529411832E-2</v>
      </c>
      <c r="O83" s="276">
        <v>58.586014946571574</v>
      </c>
      <c r="P83" s="275">
        <v>0.91176470588235314</v>
      </c>
      <c r="Q83" s="276">
        <v>5.6696143496682332</v>
      </c>
      <c r="R83" s="277">
        <v>8.8235294117647356E-2</v>
      </c>
      <c r="S83" s="285"/>
      <c r="T83" s="285"/>
      <c r="U83" s="285"/>
      <c r="V83" s="285"/>
      <c r="W83" s="285"/>
      <c r="X83" s="285"/>
      <c r="Y83" s="285"/>
      <c r="Z83" s="285"/>
      <c r="AA83" s="285"/>
      <c r="AB83" s="285"/>
      <c r="AC83" s="285"/>
      <c r="AD83" s="285"/>
      <c r="AE83" s="285"/>
      <c r="AG83" s="378"/>
      <c r="AH83" s="106" t="s">
        <v>35</v>
      </c>
      <c r="AI83" s="107">
        <v>2.9606793800220905</v>
      </c>
      <c r="AJ83" s="108">
        <v>7.2222222222222007E-2</v>
      </c>
      <c r="AK83" s="109">
        <v>38.033342804899242</v>
      </c>
      <c r="AL83" s="108">
        <v>0.92777777777777681</v>
      </c>
      <c r="AM83" s="109">
        <v>13.89241862933442</v>
      </c>
      <c r="AN83" s="108">
        <v>0.33888888888888774</v>
      </c>
      <c r="AO83" s="109">
        <v>27.10160355558682</v>
      </c>
      <c r="AP83" s="108">
        <v>0.66111111111110887</v>
      </c>
      <c r="AQ83" s="109">
        <v>40.994022184921377</v>
      </c>
      <c r="AR83" s="108">
        <v>1</v>
      </c>
      <c r="AS83" s="109">
        <v>0</v>
      </c>
      <c r="AT83" s="108">
        <v>0</v>
      </c>
      <c r="AU83" s="109">
        <v>38.261087372593252</v>
      </c>
      <c r="AV83" s="108">
        <v>1</v>
      </c>
      <c r="AW83" s="109">
        <v>40.766277617227367</v>
      </c>
      <c r="AX83" s="108">
        <v>0.99444444444444424</v>
      </c>
      <c r="AY83" s="112">
        <v>0.227744567694007</v>
      </c>
      <c r="AZ83" s="125">
        <v>5.5555555555555393E-3</v>
      </c>
      <c r="BA83" s="97"/>
      <c r="BB83" s="130"/>
      <c r="BC83" s="130"/>
      <c r="BD83" s="130"/>
      <c r="BE83" s="130"/>
      <c r="BF83" s="130"/>
      <c r="BG83" s="130"/>
      <c r="BH83" s="130"/>
    </row>
    <row r="84" spans="1:60" x14ac:dyDescent="0.25">
      <c r="A84" s="350"/>
      <c r="B84" s="273" t="s">
        <v>27</v>
      </c>
      <c r="C84" s="274">
        <v>7.5337895777077186</v>
      </c>
      <c r="D84" s="275">
        <v>0.17613636363636315</v>
      </c>
      <c r="E84" s="276">
        <v>35.238693186052252</v>
      </c>
      <c r="F84" s="275">
        <v>0.82386363636363447</v>
      </c>
      <c r="G84" s="276">
        <v>39.856177120776401</v>
      </c>
      <c r="H84" s="275">
        <v>0.93181818181818121</v>
      </c>
      <c r="I84" s="276">
        <v>2.9163056429836351</v>
      </c>
      <c r="J84" s="275">
        <v>6.8181818181818038E-2</v>
      </c>
      <c r="K84" s="276">
        <v>40.828279001770959</v>
      </c>
      <c r="L84" s="275">
        <v>0.95454545454545392</v>
      </c>
      <c r="M84" s="276">
        <v>1.94420376198909</v>
      </c>
      <c r="N84" s="275">
        <v>4.5454545454545352E-2</v>
      </c>
      <c r="O84" s="276">
        <v>19.19901214964224</v>
      </c>
      <c r="P84" s="275">
        <v>0.44886363636363474</v>
      </c>
      <c r="Q84" s="276">
        <v>23.573470614117685</v>
      </c>
      <c r="R84" s="277">
        <v>0.55113636363636165</v>
      </c>
      <c r="S84" s="285"/>
      <c r="T84" s="285"/>
      <c r="U84" s="285"/>
      <c r="V84" s="285"/>
      <c r="W84" s="285"/>
      <c r="X84" s="285"/>
      <c r="Y84" s="285"/>
      <c r="Z84" s="285"/>
      <c r="AA84" s="285"/>
      <c r="AB84" s="285"/>
      <c r="AC84" s="285"/>
      <c r="AD84" s="285"/>
      <c r="AE84" s="285"/>
      <c r="AG84" s="378"/>
      <c r="AH84" s="106" t="s">
        <v>45</v>
      </c>
      <c r="AI84" s="107">
        <v>1.5509034329600393</v>
      </c>
      <c r="AJ84" s="108">
        <v>0.11333333333333374</v>
      </c>
      <c r="AK84" s="109">
        <v>12.133538622569684</v>
      </c>
      <c r="AL84" s="108">
        <v>0.88666666666666727</v>
      </c>
      <c r="AM84" s="109">
        <v>8.5755836881319798</v>
      </c>
      <c r="AN84" s="108">
        <v>0.6266666666666687</v>
      </c>
      <c r="AO84" s="109">
        <v>5.1088583673977785</v>
      </c>
      <c r="AP84" s="108">
        <v>0.37333333333333479</v>
      </c>
      <c r="AQ84" s="109">
        <v>13.684442055529709</v>
      </c>
      <c r="AR84" s="108">
        <v>1</v>
      </c>
      <c r="AS84" s="109">
        <v>0</v>
      </c>
      <c r="AT84" s="108">
        <v>0</v>
      </c>
      <c r="AU84" s="109">
        <v>12.224768236273215</v>
      </c>
      <c r="AV84" s="108">
        <v>1</v>
      </c>
      <c r="AW84" s="109">
        <v>13.501982828122648</v>
      </c>
      <c r="AX84" s="108">
        <v>0.98666666666666669</v>
      </c>
      <c r="AY84" s="112">
        <v>0.18245922740706341</v>
      </c>
      <c r="AZ84" s="110">
        <v>1.3333333333333379E-2</v>
      </c>
      <c r="BA84" s="97"/>
      <c r="BB84" s="130"/>
      <c r="BC84" s="130"/>
      <c r="BD84" s="130"/>
      <c r="BE84" s="130"/>
      <c r="BF84" s="130"/>
      <c r="BG84" s="130"/>
      <c r="BH84" s="130"/>
    </row>
    <row r="85" spans="1:60" x14ac:dyDescent="0.25">
      <c r="A85" s="350"/>
      <c r="B85" s="273" t="s">
        <v>39</v>
      </c>
      <c r="C85" s="274">
        <v>11.212577862273491</v>
      </c>
      <c r="D85" s="275">
        <v>0.13953488372093006</v>
      </c>
      <c r="E85" s="276">
        <v>69.144230150686482</v>
      </c>
      <c r="F85" s="275">
        <v>0.86046511627906819</v>
      </c>
      <c r="G85" s="276">
        <v>25.695490934376732</v>
      </c>
      <c r="H85" s="275">
        <v>0.31976744186046452</v>
      </c>
      <c r="I85" s="276">
        <v>54.661317078583181</v>
      </c>
      <c r="J85" s="275">
        <v>0.68023255813953298</v>
      </c>
      <c r="K85" s="276">
        <v>79.889617268698714</v>
      </c>
      <c r="L85" s="275">
        <v>0.99418604651162779</v>
      </c>
      <c r="M85" s="278">
        <v>0.46719074426139529</v>
      </c>
      <c r="N85" s="279">
        <v>5.8139534883720843E-3</v>
      </c>
      <c r="O85" s="276">
        <v>77.553663547391707</v>
      </c>
      <c r="P85" s="275">
        <v>0.96511627906976694</v>
      </c>
      <c r="Q85" s="276">
        <v>2.8031444655683715</v>
      </c>
      <c r="R85" s="277">
        <v>3.4883720930232502E-2</v>
      </c>
      <c r="S85" s="285"/>
      <c r="T85" s="285"/>
      <c r="U85" s="285"/>
      <c r="V85" s="285"/>
      <c r="W85" s="285"/>
      <c r="X85" s="285"/>
      <c r="Y85" s="285"/>
      <c r="Z85" s="285"/>
      <c r="AA85" s="285"/>
      <c r="AB85" s="285"/>
      <c r="AC85" s="285"/>
      <c r="AD85" s="285"/>
      <c r="AE85" s="285"/>
      <c r="AG85" s="378"/>
      <c r="AH85" s="106" t="s">
        <v>36</v>
      </c>
      <c r="AI85" s="107">
        <v>2.0195195206117078</v>
      </c>
      <c r="AJ85" s="108">
        <v>2.3809523809523794E-2</v>
      </c>
      <c r="AK85" s="109">
        <v>82.800300345080061</v>
      </c>
      <c r="AL85" s="108">
        <v>0.97619047619047616</v>
      </c>
      <c r="AM85" s="109">
        <v>14.13663664428196</v>
      </c>
      <c r="AN85" s="108">
        <v>0.16666666666666663</v>
      </c>
      <c r="AO85" s="109">
        <v>70.683183221409806</v>
      </c>
      <c r="AP85" s="108">
        <v>0.83333333333333326</v>
      </c>
      <c r="AQ85" s="109">
        <v>84.81981986569177</v>
      </c>
      <c r="AR85" s="108">
        <v>1</v>
      </c>
      <c r="AS85" s="109">
        <v>0</v>
      </c>
      <c r="AT85" s="108">
        <v>0</v>
      </c>
      <c r="AU85" s="109">
        <v>83.305180225232988</v>
      </c>
      <c r="AV85" s="108">
        <v>1</v>
      </c>
      <c r="AW85" s="109">
        <v>82.800300345080061</v>
      </c>
      <c r="AX85" s="108">
        <v>0.97619047619047616</v>
      </c>
      <c r="AY85" s="109">
        <v>2.0195195206117078</v>
      </c>
      <c r="AZ85" s="110">
        <v>2.3809523809523794E-2</v>
      </c>
      <c r="BA85" s="97"/>
      <c r="BB85" s="130"/>
      <c r="BC85" s="130"/>
      <c r="BD85" s="130"/>
      <c r="BE85" s="130"/>
      <c r="BF85" s="130"/>
      <c r="BG85" s="130"/>
      <c r="BH85" s="130"/>
    </row>
    <row r="86" spans="1:60" x14ac:dyDescent="0.25">
      <c r="A86" s="350"/>
      <c r="B86" s="273" t="s">
        <v>34</v>
      </c>
      <c r="C86" s="274">
        <v>6.8228834127882561</v>
      </c>
      <c r="D86" s="275">
        <v>3.012048192771092E-2</v>
      </c>
      <c r="E86" s="276">
        <v>219.69684589178132</v>
      </c>
      <c r="F86" s="275">
        <v>0.96987951807228934</v>
      </c>
      <c r="G86" s="276">
        <v>50.489337254633135</v>
      </c>
      <c r="H86" s="275">
        <v>0.22289156626506099</v>
      </c>
      <c r="I86" s="276">
        <v>176.03039204993684</v>
      </c>
      <c r="J86" s="275">
        <v>0.77710843373494098</v>
      </c>
      <c r="K86" s="276">
        <v>226.51972930456952</v>
      </c>
      <c r="L86" s="275">
        <v>1</v>
      </c>
      <c r="M86" s="276">
        <v>0</v>
      </c>
      <c r="N86" s="275">
        <v>0</v>
      </c>
      <c r="O86" s="276">
        <v>204.68650238364728</v>
      </c>
      <c r="P86" s="275">
        <v>0.90361445783132577</v>
      </c>
      <c r="Q86" s="276">
        <v>21.833226920922417</v>
      </c>
      <c r="R86" s="277">
        <v>9.638554216867494E-2</v>
      </c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G86" s="378"/>
      <c r="AH86" s="106" t="s">
        <v>46</v>
      </c>
      <c r="AI86" s="148">
        <v>0.54589324175603804</v>
      </c>
      <c r="AJ86" s="108">
        <v>1.2422360248447218E-2</v>
      </c>
      <c r="AK86" s="109">
        <v>43.398512719604987</v>
      </c>
      <c r="AL86" s="108">
        <v>0.98757763975155288</v>
      </c>
      <c r="AM86" s="109">
        <v>16.376797252681129</v>
      </c>
      <c r="AN86" s="108">
        <v>0.37267080745341624</v>
      </c>
      <c r="AO86" s="109">
        <v>27.567608708679959</v>
      </c>
      <c r="AP86" s="108">
        <v>0.62732919254658526</v>
      </c>
      <c r="AQ86" s="109">
        <v>43.671459340483004</v>
      </c>
      <c r="AR86" s="108">
        <v>0.99378881987577639</v>
      </c>
      <c r="AS86" s="112">
        <v>0.27294662087801902</v>
      </c>
      <c r="AT86" s="111">
        <v>6.211180124223609E-3</v>
      </c>
      <c r="AU86" s="109">
        <v>43.398512719604987</v>
      </c>
      <c r="AV86" s="108">
        <v>1</v>
      </c>
      <c r="AW86" s="109">
        <v>43.944405961361021</v>
      </c>
      <c r="AX86" s="108">
        <v>1</v>
      </c>
      <c r="AY86" s="109">
        <v>0</v>
      </c>
      <c r="AZ86" s="110">
        <v>0</v>
      </c>
      <c r="BA86" s="97"/>
      <c r="BB86" s="130"/>
      <c r="BC86" s="130"/>
      <c r="BD86" s="130"/>
      <c r="BE86" s="130"/>
      <c r="BF86" s="130"/>
      <c r="BG86" s="130"/>
      <c r="BH86" s="130"/>
    </row>
    <row r="87" spans="1:60" x14ac:dyDescent="0.25">
      <c r="A87" s="350"/>
      <c r="B87" s="273" t="s">
        <v>40</v>
      </c>
      <c r="C87" s="274">
        <v>5.4414977755724445</v>
      </c>
      <c r="D87" s="275">
        <v>2.0979020979021018E-2</v>
      </c>
      <c r="E87" s="276">
        <v>253.93656286004691</v>
      </c>
      <c r="F87" s="275">
        <v>0.97902097902097895</v>
      </c>
      <c r="G87" s="276">
        <v>154.1757703078857</v>
      </c>
      <c r="H87" s="275">
        <v>0.59440559440559471</v>
      </c>
      <c r="I87" s="276">
        <v>105.20229032773383</v>
      </c>
      <c r="J87" s="275">
        <v>0.40559440559440602</v>
      </c>
      <c r="K87" s="276">
        <v>259.37806063561936</v>
      </c>
      <c r="L87" s="275">
        <v>1</v>
      </c>
      <c r="M87" s="276">
        <v>0</v>
      </c>
      <c r="N87" s="275">
        <v>0</v>
      </c>
      <c r="O87" s="276">
        <v>226.72907398218476</v>
      </c>
      <c r="P87" s="275">
        <v>0.87412587412587417</v>
      </c>
      <c r="Q87" s="276">
        <v>32.648986653434655</v>
      </c>
      <c r="R87" s="277">
        <v>0.12587412587412605</v>
      </c>
      <c r="S87" s="285"/>
      <c r="T87" s="285"/>
      <c r="U87" s="285"/>
      <c r="V87" s="285"/>
      <c r="W87" s="285"/>
      <c r="X87" s="285"/>
      <c r="Y87" s="285"/>
      <c r="Z87" s="285"/>
      <c r="AA87" s="285"/>
      <c r="AB87" s="285"/>
      <c r="AC87" s="285"/>
      <c r="AD87" s="285"/>
      <c r="AE87" s="285"/>
      <c r="AG87" s="378"/>
      <c r="AH87" s="106" t="s">
        <v>28</v>
      </c>
      <c r="AI87" s="107">
        <v>9.2141142063316774</v>
      </c>
      <c r="AJ87" s="108">
        <v>0.24691358024691365</v>
      </c>
      <c r="AK87" s="109">
        <v>28.103048329311569</v>
      </c>
      <c r="AL87" s="108">
        <v>0.75308641975308532</v>
      </c>
      <c r="AM87" s="109">
        <v>8.0623499305402149</v>
      </c>
      <c r="AN87" s="108">
        <v>0.21604938271604937</v>
      </c>
      <c r="AO87" s="109">
        <v>29.254812605103023</v>
      </c>
      <c r="AP87" s="108">
        <v>0.78395061728394955</v>
      </c>
      <c r="AQ87" s="109">
        <v>37.08680968048499</v>
      </c>
      <c r="AR87" s="108">
        <v>0.99382716049382713</v>
      </c>
      <c r="AS87" s="112">
        <v>0.23035285515829201</v>
      </c>
      <c r="AT87" s="111">
        <v>6.1728395061728435E-3</v>
      </c>
      <c r="AU87" s="109">
        <v>36.626103970168401</v>
      </c>
      <c r="AV87" s="108">
        <v>1</v>
      </c>
      <c r="AW87" s="109">
        <v>35.704692549535224</v>
      </c>
      <c r="AX87" s="108">
        <v>0.95679012345678971</v>
      </c>
      <c r="AY87" s="109">
        <v>1.6124699861080443</v>
      </c>
      <c r="AZ87" s="110">
        <v>4.3209876543209909E-2</v>
      </c>
      <c r="BA87" s="97"/>
      <c r="BB87" s="130"/>
      <c r="BC87" s="130"/>
      <c r="BD87" s="130"/>
      <c r="BE87" s="130"/>
      <c r="BF87" s="130"/>
      <c r="BG87" s="130"/>
      <c r="BH87" s="130"/>
    </row>
    <row r="88" spans="1:60" x14ac:dyDescent="0.25">
      <c r="A88" s="350"/>
      <c r="B88" s="273" t="s">
        <v>14</v>
      </c>
      <c r="C88" s="274">
        <v>2.0266411921522094</v>
      </c>
      <c r="D88" s="275">
        <v>1.8404907975460141E-2</v>
      </c>
      <c r="E88" s="276">
        <v>108.08753024811773</v>
      </c>
      <c r="F88" s="275">
        <v>0.98159509202453998</v>
      </c>
      <c r="G88" s="276">
        <v>39.18172971494274</v>
      </c>
      <c r="H88" s="275">
        <v>0.35582822085889632</v>
      </c>
      <c r="I88" s="276">
        <v>70.932441725327436</v>
      </c>
      <c r="J88" s="275">
        <v>0.6441717791411059</v>
      </c>
      <c r="K88" s="276">
        <v>110.11417144026993</v>
      </c>
      <c r="L88" s="275">
        <v>1</v>
      </c>
      <c r="M88" s="276">
        <v>0</v>
      </c>
      <c r="N88" s="275">
        <v>0</v>
      </c>
      <c r="O88" s="276">
        <v>107.411983184067</v>
      </c>
      <c r="P88" s="275">
        <v>0.97546012269938676</v>
      </c>
      <c r="Q88" s="276">
        <v>2.7021882562029456</v>
      </c>
      <c r="R88" s="277">
        <v>2.4539877300613518E-2</v>
      </c>
      <c r="S88" s="285"/>
      <c r="T88" s="285"/>
      <c r="U88" s="285"/>
      <c r="V88" s="285"/>
      <c r="W88" s="285"/>
      <c r="X88" s="285"/>
      <c r="Y88" s="285"/>
      <c r="Z88" s="285"/>
      <c r="AA88" s="285"/>
      <c r="AB88" s="285"/>
      <c r="AC88" s="285"/>
      <c r="AD88" s="285"/>
      <c r="AE88" s="285"/>
      <c r="AG88" s="378"/>
      <c r="AH88" s="106" t="s">
        <v>47</v>
      </c>
      <c r="AI88" s="107">
        <v>6.2606356842837494</v>
      </c>
      <c r="AJ88" s="108">
        <v>3.0303030303030186E-2</v>
      </c>
      <c r="AK88" s="109">
        <v>200.34034189708072</v>
      </c>
      <c r="AL88" s="108">
        <v>0.9696969696969695</v>
      </c>
      <c r="AM88" s="109">
        <v>28.798924147705247</v>
      </c>
      <c r="AN88" s="108">
        <v>0.13939393939393888</v>
      </c>
      <c r="AO88" s="109">
        <v>177.8020534336591</v>
      </c>
      <c r="AP88" s="108">
        <v>0.86060606060606037</v>
      </c>
      <c r="AQ88" s="109">
        <v>206.6009775813645</v>
      </c>
      <c r="AR88" s="108">
        <v>1</v>
      </c>
      <c r="AS88" s="109">
        <v>0</v>
      </c>
      <c r="AT88" s="108">
        <v>0</v>
      </c>
      <c r="AU88" s="109">
        <v>201.59246903393748</v>
      </c>
      <c r="AV88" s="108">
        <v>1</v>
      </c>
      <c r="AW88" s="109">
        <v>206.6009775813645</v>
      </c>
      <c r="AX88" s="108">
        <v>1</v>
      </c>
      <c r="AY88" s="109">
        <v>0</v>
      </c>
      <c r="AZ88" s="110">
        <v>0</v>
      </c>
      <c r="BA88" s="97"/>
      <c r="BB88" s="130"/>
      <c r="BC88" s="130"/>
      <c r="BD88" s="130"/>
      <c r="BE88" s="130"/>
      <c r="BF88" s="130"/>
      <c r="BG88" s="130"/>
      <c r="BH88" s="130"/>
    </row>
    <row r="89" spans="1:60" x14ac:dyDescent="0.25">
      <c r="A89" s="350"/>
      <c r="B89" s="273" t="s">
        <v>44</v>
      </c>
      <c r="C89" s="286">
        <v>0.98034673181751475</v>
      </c>
      <c r="D89" s="275">
        <v>4.2424242424242503E-2</v>
      </c>
      <c r="E89" s="276">
        <v>22.127826232452435</v>
      </c>
      <c r="F89" s="275">
        <v>0.95757575757575764</v>
      </c>
      <c r="G89" s="276">
        <v>12.464408447394097</v>
      </c>
      <c r="H89" s="275">
        <v>0.53939393939393965</v>
      </c>
      <c r="I89" s="276">
        <v>10.64376451687586</v>
      </c>
      <c r="J89" s="275">
        <v>0.46060606060606085</v>
      </c>
      <c r="K89" s="276">
        <v>23.108172964269947</v>
      </c>
      <c r="L89" s="275">
        <v>1</v>
      </c>
      <c r="M89" s="276">
        <v>0</v>
      </c>
      <c r="N89" s="275">
        <v>0</v>
      </c>
      <c r="O89" s="276">
        <v>22.688024364919585</v>
      </c>
      <c r="P89" s="275">
        <v>0.98181818181818192</v>
      </c>
      <c r="Q89" s="278">
        <v>0.42014859935036353</v>
      </c>
      <c r="R89" s="277">
        <v>1.8181818181818219E-2</v>
      </c>
      <c r="S89" s="285"/>
      <c r="T89" s="285"/>
      <c r="U89" s="285"/>
      <c r="V89" s="285"/>
      <c r="W89" s="285"/>
      <c r="X89" s="285"/>
      <c r="Y89" s="285"/>
      <c r="Z89" s="285"/>
      <c r="AA89" s="285"/>
      <c r="AB89" s="285"/>
      <c r="AC89" s="285"/>
      <c r="AD89" s="285"/>
      <c r="AE89" s="285"/>
      <c r="AG89" s="378"/>
      <c r="AH89" s="106" t="s">
        <v>48</v>
      </c>
      <c r="AI89" s="107">
        <v>5.8909131652294349</v>
      </c>
      <c r="AJ89" s="108">
        <v>4.2682926829268351E-2</v>
      </c>
      <c r="AK89" s="109">
        <v>132.12476670586011</v>
      </c>
      <c r="AL89" s="108">
        <v>0.95731707317073234</v>
      </c>
      <c r="AM89" s="109">
        <v>19.355857542896715</v>
      </c>
      <c r="AN89" s="108">
        <v>0.14024390243902457</v>
      </c>
      <c r="AO89" s="109">
        <v>118.6598223281929</v>
      </c>
      <c r="AP89" s="108">
        <v>0.85975609756097671</v>
      </c>
      <c r="AQ89" s="109">
        <v>138.01567987108945</v>
      </c>
      <c r="AR89" s="108">
        <v>1</v>
      </c>
      <c r="AS89" s="109">
        <v>0</v>
      </c>
      <c r="AT89" s="108">
        <v>0</v>
      </c>
      <c r="AU89" s="109">
        <v>132.12476670586011</v>
      </c>
      <c r="AV89" s="108">
        <v>1</v>
      </c>
      <c r="AW89" s="109">
        <v>137.17412084748526</v>
      </c>
      <c r="AX89" s="108">
        <v>0.99390243902439035</v>
      </c>
      <c r="AY89" s="112">
        <v>0.84155902360420498</v>
      </c>
      <c r="AZ89" s="125">
        <v>6.0975609756097641E-3</v>
      </c>
      <c r="BA89" s="97"/>
      <c r="BB89" s="130"/>
      <c r="BC89" s="130"/>
      <c r="BD89" s="130"/>
      <c r="BE89" s="130"/>
      <c r="BF89" s="130"/>
      <c r="BG89" s="130"/>
      <c r="BH89" s="130"/>
    </row>
    <row r="90" spans="1:60" x14ac:dyDescent="0.25">
      <c r="A90" s="350"/>
      <c r="B90" s="273" t="s">
        <v>35</v>
      </c>
      <c r="C90" s="274">
        <v>2.1421770007324668</v>
      </c>
      <c r="D90" s="275">
        <v>5.1948051948051931E-2</v>
      </c>
      <c r="E90" s="276">
        <v>39.094730263367509</v>
      </c>
      <c r="F90" s="275">
        <v>0.94805194805194759</v>
      </c>
      <c r="G90" s="276">
        <v>12.317517754211671</v>
      </c>
      <c r="H90" s="275">
        <v>0.2987012987012983</v>
      </c>
      <c r="I90" s="276">
        <v>28.919389509888234</v>
      </c>
      <c r="J90" s="275">
        <v>0.70129870129869942</v>
      </c>
      <c r="K90" s="276">
        <v>41.236907264099997</v>
      </c>
      <c r="L90" s="275">
        <v>1</v>
      </c>
      <c r="M90" s="276">
        <v>0</v>
      </c>
      <c r="N90" s="275">
        <v>0</v>
      </c>
      <c r="O90" s="276">
        <v>37.755869637909704</v>
      </c>
      <c r="P90" s="275">
        <v>0.91558441558441472</v>
      </c>
      <c r="Q90" s="276">
        <v>3.4810376261902585</v>
      </c>
      <c r="R90" s="277">
        <v>8.4415584415584388E-2</v>
      </c>
      <c r="S90" s="285"/>
      <c r="T90" s="285"/>
      <c r="U90" s="285"/>
      <c r="V90" s="285"/>
      <c r="W90" s="285"/>
      <c r="X90" s="285"/>
      <c r="Y90" s="285"/>
      <c r="Z90" s="285"/>
      <c r="AA90" s="285"/>
      <c r="AB90" s="285"/>
      <c r="AC90" s="285"/>
      <c r="AD90" s="285"/>
      <c r="AE90" s="285"/>
      <c r="AG90" s="378"/>
      <c r="AH90" s="106" t="s">
        <v>41</v>
      </c>
      <c r="AI90" s="107">
        <v>16.36470240558435</v>
      </c>
      <c r="AJ90" s="108">
        <v>7.3170731707317152E-2</v>
      </c>
      <c r="AK90" s="109">
        <v>207.28623047073495</v>
      </c>
      <c r="AL90" s="108">
        <v>0.92682926829268331</v>
      </c>
      <c r="AM90" s="109">
        <v>60.003908820475942</v>
      </c>
      <c r="AN90" s="108">
        <v>0.26829268292682956</v>
      </c>
      <c r="AO90" s="109">
        <v>163.64702405584364</v>
      </c>
      <c r="AP90" s="108">
        <v>0.73170731707317227</v>
      </c>
      <c r="AQ90" s="109">
        <v>223.65093287631919</v>
      </c>
      <c r="AR90" s="108">
        <v>1</v>
      </c>
      <c r="AS90" s="109">
        <v>0</v>
      </c>
      <c r="AT90" s="108">
        <v>0</v>
      </c>
      <c r="AU90" s="109">
        <v>210.5591709518518</v>
      </c>
      <c r="AV90" s="108">
        <v>1</v>
      </c>
      <c r="AW90" s="109">
        <v>216.01407175371321</v>
      </c>
      <c r="AX90" s="108">
        <v>0.96585365853658556</v>
      </c>
      <c r="AY90" s="109">
        <v>7.636861122606029</v>
      </c>
      <c r="AZ90" s="110">
        <v>3.4146341463414671E-2</v>
      </c>
      <c r="BA90" s="97"/>
      <c r="BB90" s="130"/>
      <c r="BC90" s="130"/>
      <c r="BD90" s="130"/>
      <c r="BE90" s="130"/>
      <c r="BF90" s="130"/>
      <c r="BG90" s="130"/>
      <c r="BH90" s="130"/>
    </row>
    <row r="91" spans="1:60" x14ac:dyDescent="0.25">
      <c r="A91" s="350"/>
      <c r="B91" s="273" t="s">
        <v>45</v>
      </c>
      <c r="C91" s="286">
        <v>0.25245656347933731</v>
      </c>
      <c r="D91" s="275">
        <v>1.807228915662654E-2</v>
      </c>
      <c r="E91" s="276">
        <v>13.716806615710635</v>
      </c>
      <c r="F91" s="275">
        <v>0.98192771084337349</v>
      </c>
      <c r="G91" s="276">
        <v>9.4250450365619134</v>
      </c>
      <c r="H91" s="275">
        <v>0.67469879518072329</v>
      </c>
      <c r="I91" s="276">
        <v>4.5442181426280737</v>
      </c>
      <c r="J91" s="275">
        <v>0.32530120481927788</v>
      </c>
      <c r="K91" s="276">
        <v>13.80095880353708</v>
      </c>
      <c r="L91" s="275">
        <v>0.98795180722891562</v>
      </c>
      <c r="M91" s="278">
        <v>0.16830437565289152</v>
      </c>
      <c r="N91" s="275">
        <v>1.2048192771084359E-2</v>
      </c>
      <c r="O91" s="276">
        <v>13.296045676578407</v>
      </c>
      <c r="P91" s="275">
        <v>0.95180722891566272</v>
      </c>
      <c r="Q91" s="278">
        <v>0.67321750261156599</v>
      </c>
      <c r="R91" s="277">
        <v>4.8192771084337421E-2</v>
      </c>
      <c r="S91" s="285"/>
      <c r="T91" s="285"/>
      <c r="U91" s="285"/>
      <c r="V91" s="285"/>
      <c r="W91" s="285"/>
      <c r="X91" s="285"/>
      <c r="Y91" s="285"/>
      <c r="Z91" s="285"/>
      <c r="AA91" s="285"/>
      <c r="AB91" s="285"/>
      <c r="AC91" s="285"/>
      <c r="AD91" s="285"/>
      <c r="AE91" s="285"/>
      <c r="AG91" s="378"/>
      <c r="AH91" s="106" t="s">
        <v>29</v>
      </c>
      <c r="AI91" s="107">
        <v>5.5125777444478201</v>
      </c>
      <c r="AJ91" s="108">
        <v>1.8292682926829295E-2</v>
      </c>
      <c r="AK91" s="109">
        <v>295.84167228536586</v>
      </c>
      <c r="AL91" s="108">
        <v>0.98170731707317049</v>
      </c>
      <c r="AM91" s="109">
        <v>156.18970275935479</v>
      </c>
      <c r="AN91" s="108">
        <v>0.51829268292682962</v>
      </c>
      <c r="AO91" s="109">
        <v>145.16454727045922</v>
      </c>
      <c r="AP91" s="108">
        <v>0.48170731707317133</v>
      </c>
      <c r="AQ91" s="109">
        <v>301.35425002981373</v>
      </c>
      <c r="AR91" s="108">
        <v>1</v>
      </c>
      <c r="AS91" s="109">
        <v>0</v>
      </c>
      <c r="AT91" s="108">
        <v>0</v>
      </c>
      <c r="AU91" s="109">
        <v>297.67919820018182</v>
      </c>
      <c r="AV91" s="108">
        <v>1</v>
      </c>
      <c r="AW91" s="109">
        <v>292.16662045573395</v>
      </c>
      <c r="AX91" s="108">
        <v>0.96951219512195086</v>
      </c>
      <c r="AY91" s="109">
        <v>9.1876295740797005</v>
      </c>
      <c r="AZ91" s="110">
        <v>3.0487804878048825E-2</v>
      </c>
      <c r="BA91" s="97"/>
      <c r="BB91" s="130"/>
      <c r="BC91" s="130"/>
      <c r="BD91" s="130"/>
      <c r="BE91" s="130"/>
      <c r="BF91" s="130"/>
      <c r="BG91" s="130"/>
      <c r="BH91" s="130"/>
    </row>
    <row r="92" spans="1:60" x14ac:dyDescent="0.25">
      <c r="A92" s="350"/>
      <c r="B92" s="273" t="s">
        <v>36</v>
      </c>
      <c r="C92" s="274">
        <v>3.5884108138604338</v>
      </c>
      <c r="D92" s="275">
        <v>4.3478260869565147E-2</v>
      </c>
      <c r="E92" s="276">
        <v>78.945037904929634</v>
      </c>
      <c r="F92" s="275">
        <v>0.95652173913043437</v>
      </c>
      <c r="G92" s="276">
        <v>22.555725115694131</v>
      </c>
      <c r="H92" s="275">
        <v>0.27329192546583775</v>
      </c>
      <c r="I92" s="276">
        <v>59.977723603095733</v>
      </c>
      <c r="J92" s="275">
        <v>0.7267080745341592</v>
      </c>
      <c r="K92" s="276">
        <v>82.020818602524329</v>
      </c>
      <c r="L92" s="275">
        <v>0.99378881987577639</v>
      </c>
      <c r="M92" s="278">
        <v>0.51263011626577626</v>
      </c>
      <c r="N92" s="279">
        <v>6.2111801242235917E-3</v>
      </c>
      <c r="O92" s="276">
        <v>76.381887323600722</v>
      </c>
      <c r="P92" s="275">
        <v>0.92546583850931596</v>
      </c>
      <c r="Q92" s="276">
        <v>6.1515613951893151</v>
      </c>
      <c r="R92" s="277">
        <v>7.4534161490683107E-2</v>
      </c>
      <c r="S92" s="285"/>
      <c r="T92" s="285"/>
      <c r="U92" s="285"/>
      <c r="V92" s="285"/>
      <c r="W92" s="285"/>
      <c r="X92" s="285"/>
      <c r="Y92" s="285"/>
      <c r="Z92" s="285"/>
      <c r="AA92" s="285"/>
      <c r="AB92" s="285"/>
      <c r="AC92" s="285"/>
      <c r="AD92" s="285"/>
      <c r="AE92" s="285"/>
      <c r="AG92" s="378"/>
      <c r="AH92" s="106" t="s">
        <v>30</v>
      </c>
      <c r="AI92" s="107">
        <v>35.838793838626323</v>
      </c>
      <c r="AJ92" s="108">
        <v>4.7619047619047429E-2</v>
      </c>
      <c r="AK92" s="109">
        <v>716.77587677252893</v>
      </c>
      <c r="AL92" s="108">
        <v>0.952380952380952</v>
      </c>
      <c r="AM92" s="109">
        <v>465.90431990214216</v>
      </c>
      <c r="AN92" s="108">
        <v>0.61904761904761663</v>
      </c>
      <c r="AO92" s="109">
        <v>286.71035070901058</v>
      </c>
      <c r="AP92" s="108">
        <v>0.38095238095237943</v>
      </c>
      <c r="AQ92" s="109">
        <v>752.6146706111557</v>
      </c>
      <c r="AR92" s="108">
        <v>1</v>
      </c>
      <c r="AS92" s="109">
        <v>0</v>
      </c>
      <c r="AT92" s="108">
        <v>0</v>
      </c>
      <c r="AU92" s="109">
        <v>752.6146706111557</v>
      </c>
      <c r="AV92" s="108">
        <v>1</v>
      </c>
      <c r="AW92" s="109">
        <v>721.25572600235728</v>
      </c>
      <c r="AX92" s="108">
        <v>0.95833333333333282</v>
      </c>
      <c r="AY92" s="109">
        <v>31.35894460879803</v>
      </c>
      <c r="AZ92" s="110">
        <v>4.1666666666666498E-2</v>
      </c>
      <c r="BA92" s="97"/>
      <c r="BB92" s="130"/>
      <c r="BC92" s="130"/>
      <c r="BD92" s="130"/>
      <c r="BE92" s="130"/>
      <c r="BF92" s="130"/>
      <c r="BG92" s="130"/>
      <c r="BH92" s="130"/>
    </row>
    <row r="93" spans="1:60" x14ac:dyDescent="0.25">
      <c r="A93" s="350"/>
      <c r="B93" s="273" t="s">
        <v>46</v>
      </c>
      <c r="C93" s="274">
        <v>1.3566733810817857</v>
      </c>
      <c r="D93" s="275">
        <v>3.5714285714285615E-2</v>
      </c>
      <c r="E93" s="276">
        <v>36.630181289208316</v>
      </c>
      <c r="F93" s="275">
        <v>0.9642857142857143</v>
      </c>
      <c r="G93" s="276">
        <v>14.69729496171937</v>
      </c>
      <c r="H93" s="275">
        <v>0.38690476190476147</v>
      </c>
      <c r="I93" s="276">
        <v>23.28955970857071</v>
      </c>
      <c r="J93" s="275">
        <v>0.6130952380952378</v>
      </c>
      <c r="K93" s="276">
        <v>37.53463020992951</v>
      </c>
      <c r="L93" s="275">
        <v>0.98809523809523814</v>
      </c>
      <c r="M93" s="278">
        <v>0.45222446036059522</v>
      </c>
      <c r="N93" s="275">
        <v>1.1904761904761871E-2</v>
      </c>
      <c r="O93" s="276">
        <v>37.986854670290107</v>
      </c>
      <c r="P93" s="275">
        <v>1</v>
      </c>
      <c r="Q93" s="276">
        <v>0</v>
      </c>
      <c r="R93" s="277">
        <v>0</v>
      </c>
      <c r="S93" s="285"/>
      <c r="T93" s="285"/>
      <c r="U93" s="285"/>
      <c r="V93" s="285"/>
      <c r="W93" s="285"/>
      <c r="X93" s="285"/>
      <c r="Y93" s="285"/>
      <c r="Z93" s="285"/>
      <c r="AA93" s="285"/>
      <c r="AB93" s="285"/>
      <c r="AC93" s="285"/>
      <c r="AD93" s="285"/>
      <c r="AE93" s="285"/>
      <c r="AG93" s="378"/>
      <c r="AH93" s="106" t="s">
        <v>42</v>
      </c>
      <c r="AI93" s="107">
        <v>2.73501106027806</v>
      </c>
      <c r="AJ93" s="108">
        <v>3.5502958579881713E-2</v>
      </c>
      <c r="AK93" s="109">
        <v>74.301133804220513</v>
      </c>
      <c r="AL93" s="108">
        <v>0.96449704142011838</v>
      </c>
      <c r="AM93" s="109">
        <v>18.233407068520382</v>
      </c>
      <c r="AN93" s="108">
        <v>0.23668639053254453</v>
      </c>
      <c r="AO93" s="109">
        <v>58.802737795978196</v>
      </c>
      <c r="AP93" s="108">
        <v>0.76331360946745563</v>
      </c>
      <c r="AQ93" s="109">
        <v>77.036144864498567</v>
      </c>
      <c r="AR93" s="108">
        <v>1</v>
      </c>
      <c r="AS93" s="109">
        <v>0</v>
      </c>
      <c r="AT93" s="108">
        <v>0</v>
      </c>
      <c r="AU93" s="109">
        <v>75.66863933435954</v>
      </c>
      <c r="AV93" s="108">
        <v>1</v>
      </c>
      <c r="AW93" s="109">
        <v>76.124474511072549</v>
      </c>
      <c r="AX93" s="108">
        <v>0.98816568047337283</v>
      </c>
      <c r="AY93" s="112">
        <v>0.91167035342601999</v>
      </c>
      <c r="AZ93" s="110">
        <v>1.1834319526627238E-2</v>
      </c>
      <c r="BA93" s="97"/>
      <c r="BB93" s="130"/>
      <c r="BC93" s="130"/>
      <c r="BD93" s="130"/>
      <c r="BE93" s="130"/>
      <c r="BF93" s="130"/>
      <c r="BG93" s="130"/>
      <c r="BH93" s="130"/>
    </row>
    <row r="94" spans="1:60" x14ac:dyDescent="0.25">
      <c r="A94" s="350"/>
      <c r="B94" s="273" t="s">
        <v>28</v>
      </c>
      <c r="C94" s="274">
        <v>17.445339477324666</v>
      </c>
      <c r="D94" s="275">
        <v>0.48214285714285787</v>
      </c>
      <c r="E94" s="276">
        <v>18.737586846015382</v>
      </c>
      <c r="F94" s="275">
        <v>0.51785714285714368</v>
      </c>
      <c r="G94" s="276">
        <v>21.968205267742174</v>
      </c>
      <c r="H94" s="275">
        <v>0.60714285714285821</v>
      </c>
      <c r="I94" s="276">
        <v>14.214721055597876</v>
      </c>
      <c r="J94" s="275">
        <v>0.39285714285714346</v>
      </c>
      <c r="K94" s="276">
        <v>34.029180708855499</v>
      </c>
      <c r="L94" s="275">
        <v>0.94047619047619135</v>
      </c>
      <c r="M94" s="276">
        <v>2.153745614484524</v>
      </c>
      <c r="N94" s="275">
        <v>5.9523809523809541E-2</v>
      </c>
      <c r="O94" s="276">
        <v>21.322081583396816</v>
      </c>
      <c r="P94" s="275">
        <v>0.5892857142857153</v>
      </c>
      <c r="Q94" s="276">
        <v>14.860844739943234</v>
      </c>
      <c r="R94" s="277">
        <v>0.41071428571428631</v>
      </c>
      <c r="S94" s="285"/>
      <c r="T94" s="285"/>
      <c r="U94" s="285"/>
      <c r="V94" s="285"/>
      <c r="W94" s="285"/>
      <c r="X94" s="285"/>
      <c r="Y94" s="285"/>
      <c r="Z94" s="285"/>
      <c r="AA94" s="285"/>
      <c r="AB94" s="285"/>
      <c r="AC94" s="285"/>
      <c r="AD94" s="285"/>
      <c r="AE94" s="285"/>
      <c r="AG94" s="378" t="s">
        <v>5</v>
      </c>
      <c r="AH94" s="106" t="s">
        <v>6</v>
      </c>
      <c r="AI94" s="107">
        <v>114.14147585462372</v>
      </c>
      <c r="AJ94" s="108">
        <v>3.2967433859895603E-2</v>
      </c>
      <c r="AK94" s="109">
        <v>3348.1078560072392</v>
      </c>
      <c r="AL94" s="108">
        <v>0.96703256614010424</v>
      </c>
      <c r="AM94" s="109">
        <v>1043.0087154845876</v>
      </c>
      <c r="AN94" s="108">
        <v>0.30125176309116303</v>
      </c>
      <c r="AO94" s="109">
        <v>2419.2406163772666</v>
      </c>
      <c r="AP94" s="108">
        <v>0.69874823690883436</v>
      </c>
      <c r="AQ94" s="109">
        <v>3461.0110468811176</v>
      </c>
      <c r="AR94" s="108">
        <v>0.99964234667637863</v>
      </c>
      <c r="AS94" s="109">
        <v>1.2382849807456218</v>
      </c>
      <c r="AT94" s="111">
        <v>3.5765332362118469E-4</v>
      </c>
      <c r="AU94" s="109">
        <v>3388.6181202797929</v>
      </c>
      <c r="AV94" s="108">
        <v>1</v>
      </c>
      <c r="AW94" s="109">
        <v>3345.6844016973046</v>
      </c>
      <c r="AX94" s="108">
        <v>0.96633260086387973</v>
      </c>
      <c r="AY94" s="109">
        <v>116.56493016456179</v>
      </c>
      <c r="AZ94" s="110">
        <v>3.3667399136121053E-2</v>
      </c>
      <c r="BA94" s="97"/>
      <c r="BB94" s="130"/>
      <c r="BC94" s="130"/>
      <c r="BD94" s="130"/>
      <c r="BE94" s="130"/>
      <c r="BF94" s="130"/>
      <c r="BG94" s="130"/>
      <c r="BH94" s="130"/>
    </row>
    <row r="95" spans="1:60" x14ac:dyDescent="0.25">
      <c r="A95" s="350"/>
      <c r="B95" s="273" t="s">
        <v>47</v>
      </c>
      <c r="C95" s="274">
        <v>33.931294007917749</v>
      </c>
      <c r="D95" s="275">
        <v>0.16265060240963783</v>
      </c>
      <c r="E95" s="276">
        <v>174.68332841113263</v>
      </c>
      <c r="F95" s="275">
        <v>0.8373493975903602</v>
      </c>
      <c r="G95" s="276">
        <v>81.686448537579764</v>
      </c>
      <c r="H95" s="275">
        <v>0.39156626506023928</v>
      </c>
      <c r="I95" s="276">
        <v>126.92817388147009</v>
      </c>
      <c r="J95" s="275">
        <v>0.60843373493975639</v>
      </c>
      <c r="K95" s="276">
        <v>208.61462241905076</v>
      </c>
      <c r="L95" s="275">
        <v>1</v>
      </c>
      <c r="M95" s="276">
        <v>0</v>
      </c>
      <c r="N95" s="275">
        <v>0</v>
      </c>
      <c r="O95" s="276">
        <v>185.99375974710534</v>
      </c>
      <c r="P95" s="275">
        <v>0.89156626506024006</v>
      </c>
      <c r="Q95" s="276">
        <v>22.620862671945169</v>
      </c>
      <c r="R95" s="277">
        <v>0.10843373493975857</v>
      </c>
      <c r="S95" s="285"/>
      <c r="T95" s="285"/>
      <c r="U95" s="285"/>
      <c r="V95" s="285"/>
      <c r="W95" s="285"/>
      <c r="X95" s="285"/>
      <c r="Y95" s="285"/>
      <c r="Z95" s="285"/>
      <c r="AA95" s="285"/>
      <c r="AB95" s="285"/>
      <c r="AC95" s="285"/>
      <c r="AD95" s="285"/>
      <c r="AE95" s="285"/>
      <c r="AG95" s="378"/>
      <c r="AH95" s="106" t="s">
        <v>7</v>
      </c>
      <c r="AI95" s="107">
        <v>37.014086439699135</v>
      </c>
      <c r="AJ95" s="108">
        <v>7.6291094520358649E-2</v>
      </c>
      <c r="AK95" s="109">
        <v>448.15507612647338</v>
      </c>
      <c r="AL95" s="108">
        <v>0.92370890547964091</v>
      </c>
      <c r="AM95" s="109">
        <v>196.84704166069727</v>
      </c>
      <c r="AN95" s="108">
        <v>0.40572867537484747</v>
      </c>
      <c r="AO95" s="109">
        <v>288.32212090547392</v>
      </c>
      <c r="AP95" s="108">
        <v>0.59427132462514942</v>
      </c>
      <c r="AQ95" s="109">
        <v>484.89621594529467</v>
      </c>
      <c r="AR95" s="108">
        <v>0.99943741968381838</v>
      </c>
      <c r="AS95" s="112">
        <v>0.27294662087801902</v>
      </c>
      <c r="AT95" s="111">
        <v>5.6258031618155774E-4</v>
      </c>
      <c r="AU95" s="109">
        <v>464.81202577099862</v>
      </c>
      <c r="AV95" s="108">
        <v>1</v>
      </c>
      <c r="AW95" s="109">
        <v>472.98594422407513</v>
      </c>
      <c r="AX95" s="108">
        <v>0.97488872071411625</v>
      </c>
      <c r="AY95" s="109">
        <v>12.183218342097513</v>
      </c>
      <c r="AZ95" s="110">
        <v>2.5111279285883782E-2</v>
      </c>
      <c r="BA95" s="97"/>
      <c r="BB95" s="130"/>
      <c r="BC95" s="130"/>
      <c r="BD95" s="130"/>
      <c r="BE95" s="130"/>
      <c r="BF95" s="130"/>
      <c r="BG95" s="130"/>
      <c r="BH95" s="130"/>
    </row>
    <row r="96" spans="1:60" x14ac:dyDescent="0.25">
      <c r="A96" s="350"/>
      <c r="B96" s="273" t="s">
        <v>48</v>
      </c>
      <c r="C96" s="274">
        <v>30.510555039710244</v>
      </c>
      <c r="D96" s="275">
        <v>0.22155688622754569</v>
      </c>
      <c r="E96" s="276">
        <v>107.19924743681941</v>
      </c>
      <c r="F96" s="275">
        <v>0.77844311377245523</v>
      </c>
      <c r="G96" s="276">
        <v>28.861335848374555</v>
      </c>
      <c r="H96" s="275">
        <v>0.209580838323354</v>
      </c>
      <c r="I96" s="276">
        <v>108.84846662815508</v>
      </c>
      <c r="J96" s="275">
        <v>0.79041916167664672</v>
      </c>
      <c r="K96" s="276">
        <v>137.70980247652955</v>
      </c>
      <c r="L96" s="275">
        <v>1</v>
      </c>
      <c r="M96" s="276">
        <v>0</v>
      </c>
      <c r="N96" s="275">
        <v>0</v>
      </c>
      <c r="O96" s="276">
        <v>135.23597368952599</v>
      </c>
      <c r="P96" s="275">
        <v>0.98203592814371232</v>
      </c>
      <c r="Q96" s="276">
        <v>2.4738287870035323</v>
      </c>
      <c r="R96" s="277">
        <v>1.796407185628748E-2</v>
      </c>
      <c r="S96" s="285"/>
      <c r="T96" s="285"/>
      <c r="U96" s="285"/>
      <c r="V96" s="285"/>
      <c r="W96" s="285"/>
      <c r="X96" s="285"/>
      <c r="Y96" s="285"/>
      <c r="Z96" s="285"/>
      <c r="AA96" s="285"/>
      <c r="AB96" s="285"/>
      <c r="AC96" s="285"/>
      <c r="AD96" s="285"/>
      <c r="AE96" s="285"/>
      <c r="AG96" s="378"/>
      <c r="AH96" s="106" t="s">
        <v>8</v>
      </c>
      <c r="AI96" s="107">
        <v>106.67089506866276</v>
      </c>
      <c r="AJ96" s="108">
        <v>9.8080828445647583E-2</v>
      </c>
      <c r="AK96" s="109">
        <v>980.91061050330029</v>
      </c>
      <c r="AL96" s="108">
        <v>0.90191917155435286</v>
      </c>
      <c r="AM96" s="109">
        <v>499.98429135996753</v>
      </c>
      <c r="AN96" s="108">
        <v>0.45972121519023462</v>
      </c>
      <c r="AO96" s="109">
        <v>587.59721421199026</v>
      </c>
      <c r="AP96" s="108">
        <v>0.5402787848097611</v>
      </c>
      <c r="AQ96" s="109">
        <v>1086.6261627610386</v>
      </c>
      <c r="AR96" s="108">
        <v>0.99912158968681486</v>
      </c>
      <c r="AS96" s="112">
        <v>0.955342810923966</v>
      </c>
      <c r="AT96" s="111">
        <v>8.7841031318526173E-4</v>
      </c>
      <c r="AU96" s="109">
        <v>1029.0213303161586</v>
      </c>
      <c r="AV96" s="108">
        <v>1</v>
      </c>
      <c r="AW96" s="109">
        <v>1045.7867935173997</v>
      </c>
      <c r="AX96" s="108">
        <v>0.96157096103562112</v>
      </c>
      <c r="AY96" s="109">
        <v>41.794712054563497</v>
      </c>
      <c r="AZ96" s="110">
        <v>3.8429038964379526E-2</v>
      </c>
      <c r="BA96" s="97"/>
      <c r="BB96" s="130"/>
      <c r="BC96" s="130"/>
      <c r="BD96" s="130"/>
      <c r="BE96" s="130"/>
      <c r="BF96" s="130"/>
      <c r="BG96" s="130"/>
      <c r="BH96" s="130"/>
    </row>
    <row r="97" spans="1:65" x14ac:dyDescent="0.25">
      <c r="A97" s="350"/>
      <c r="B97" s="273" t="s">
        <v>41</v>
      </c>
      <c r="C97" s="274">
        <v>4.890632271388756</v>
      </c>
      <c r="D97" s="275">
        <v>2.1621621621621578E-2</v>
      </c>
      <c r="E97" s="276">
        <v>221.30111028034165</v>
      </c>
      <c r="F97" s="275">
        <v>0.97837837837837838</v>
      </c>
      <c r="G97" s="276">
        <v>92.922013156386498</v>
      </c>
      <c r="H97" s="275">
        <v>0.41081081081081061</v>
      </c>
      <c r="I97" s="276">
        <v>133.26972939534383</v>
      </c>
      <c r="J97" s="275">
        <v>0.58918918918918906</v>
      </c>
      <c r="K97" s="276">
        <v>226.19174255173041</v>
      </c>
      <c r="L97" s="275">
        <v>1</v>
      </c>
      <c r="M97" s="276">
        <v>0</v>
      </c>
      <c r="N97" s="275">
        <v>0</v>
      </c>
      <c r="O97" s="276">
        <v>205.40655539832815</v>
      </c>
      <c r="P97" s="275">
        <v>0.90810810810810805</v>
      </c>
      <c r="Q97" s="276">
        <v>20.785187153402209</v>
      </c>
      <c r="R97" s="277">
        <v>9.1891891891891675E-2</v>
      </c>
      <c r="S97" s="285"/>
      <c r="T97" s="285"/>
      <c r="U97" s="285"/>
      <c r="V97" s="285"/>
      <c r="W97" s="285"/>
      <c r="X97" s="285"/>
      <c r="Y97" s="285"/>
      <c r="Z97" s="285"/>
      <c r="AA97" s="285"/>
      <c r="AB97" s="285"/>
      <c r="AC97" s="285"/>
      <c r="AD97" s="285"/>
      <c r="AE97" s="285"/>
      <c r="AG97" s="378" t="s">
        <v>49</v>
      </c>
      <c r="AH97" s="106" t="s">
        <v>50</v>
      </c>
      <c r="AI97" s="107">
        <v>193.07548553835241</v>
      </c>
      <c r="AJ97" s="108">
        <v>4.6487374910096288E-2</v>
      </c>
      <c r="AK97" s="109">
        <v>3960.2131420029477</v>
      </c>
      <c r="AL97" s="108">
        <v>0.95351262508990009</v>
      </c>
      <c r="AM97" s="109">
        <v>1406.3338501833091</v>
      </c>
      <c r="AN97" s="108">
        <v>0.33860730045526294</v>
      </c>
      <c r="AO97" s="109">
        <v>2746.954777357982</v>
      </c>
      <c r="AP97" s="108">
        <v>0.66139269954473112</v>
      </c>
      <c r="AQ97" s="109">
        <v>4151.0949997496446</v>
      </c>
      <c r="AR97" s="108">
        <v>0.99947183353039226</v>
      </c>
      <c r="AS97" s="109">
        <v>2.1936277916695879</v>
      </c>
      <c r="AT97" s="111">
        <v>5.2816646960752696E-4</v>
      </c>
      <c r="AU97" s="109">
        <v>4037.9868510833776</v>
      </c>
      <c r="AV97" s="108">
        <v>1</v>
      </c>
      <c r="AW97" s="109">
        <v>4027.8472578119208</v>
      </c>
      <c r="AX97" s="108">
        <v>0.96979709791956981</v>
      </c>
      <c r="AY97" s="109">
        <v>125.44136972938612</v>
      </c>
      <c r="AZ97" s="110">
        <v>3.0202902080428137E-2</v>
      </c>
      <c r="BA97" s="97"/>
      <c r="BB97" s="130"/>
      <c r="BC97" s="130"/>
      <c r="BD97" s="130"/>
      <c r="BE97" s="130"/>
      <c r="BF97" s="130"/>
      <c r="BG97" s="130"/>
      <c r="BH97" s="130"/>
    </row>
    <row r="98" spans="1:65" x14ac:dyDescent="0.25">
      <c r="A98" s="350"/>
      <c r="B98" s="273" t="s">
        <v>29</v>
      </c>
      <c r="C98" s="274">
        <v>25.523185070480384</v>
      </c>
      <c r="D98" s="275">
        <v>8.287292817679584E-2</v>
      </c>
      <c r="E98" s="276">
        <v>282.45658144664873</v>
      </c>
      <c r="F98" s="275">
        <v>0.91712707182320452</v>
      </c>
      <c r="G98" s="276">
        <v>197.3792978783811</v>
      </c>
      <c r="H98" s="275">
        <v>0.64088397790055263</v>
      </c>
      <c r="I98" s="276">
        <v>110.60046863874814</v>
      </c>
      <c r="J98" s="275">
        <v>0.35911602209944804</v>
      </c>
      <c r="K98" s="276">
        <v>307.97976651712901</v>
      </c>
      <c r="L98" s="275">
        <v>1</v>
      </c>
      <c r="M98" s="276">
        <v>0</v>
      </c>
      <c r="N98" s="275">
        <v>0</v>
      </c>
      <c r="O98" s="276">
        <v>250.12721369070701</v>
      </c>
      <c r="P98" s="275">
        <v>0.81215469613259672</v>
      </c>
      <c r="Q98" s="276">
        <v>57.852552826422205</v>
      </c>
      <c r="R98" s="277">
        <v>0.18784530386740389</v>
      </c>
      <c r="S98" s="285"/>
      <c r="T98" s="285"/>
      <c r="U98" s="285"/>
      <c r="V98" s="285"/>
      <c r="W98" s="285"/>
      <c r="X98" s="285"/>
      <c r="Y98" s="285"/>
      <c r="Z98" s="285"/>
      <c r="AA98" s="285"/>
      <c r="AB98" s="285"/>
      <c r="AC98" s="285"/>
      <c r="AD98" s="285"/>
      <c r="AE98" s="285"/>
      <c r="AG98" s="378"/>
      <c r="AH98" s="106" t="s">
        <v>51</v>
      </c>
      <c r="AI98" s="107">
        <v>64.750971824632586</v>
      </c>
      <c r="AJ98" s="108">
        <v>7.3437832205874173E-2</v>
      </c>
      <c r="AK98" s="109">
        <v>816.96040063406087</v>
      </c>
      <c r="AL98" s="108">
        <v>0.92656216779412537</v>
      </c>
      <c r="AM98" s="109">
        <v>333.50619832193689</v>
      </c>
      <c r="AN98" s="108">
        <v>0.37824872031755596</v>
      </c>
      <c r="AO98" s="109">
        <v>548.20517413675441</v>
      </c>
      <c r="AP98" s="108">
        <v>0.62175127968244115</v>
      </c>
      <c r="AQ98" s="109">
        <v>881.43842583781588</v>
      </c>
      <c r="AR98" s="108">
        <v>0.99969043540845248</v>
      </c>
      <c r="AS98" s="112">
        <v>0.27294662087801902</v>
      </c>
      <c r="AT98" s="111">
        <v>3.0956459154756556E-4</v>
      </c>
      <c r="AU98" s="109">
        <v>844.46462528356915</v>
      </c>
      <c r="AV98" s="108">
        <v>1</v>
      </c>
      <c r="AW98" s="109">
        <v>836.60988162685726</v>
      </c>
      <c r="AX98" s="108">
        <v>0.94884778370719103</v>
      </c>
      <c r="AY98" s="109">
        <v>45.101490831836628</v>
      </c>
      <c r="AZ98" s="110">
        <v>5.1152216292809048E-2</v>
      </c>
      <c r="BA98" s="97"/>
      <c r="BB98" s="130"/>
      <c r="BC98" s="130"/>
      <c r="BD98" s="130"/>
      <c r="BE98" s="130"/>
      <c r="BF98" s="130"/>
      <c r="BG98" s="130"/>
      <c r="BH98" s="130"/>
    </row>
    <row r="99" spans="1:65" x14ac:dyDescent="0.25">
      <c r="A99" s="350"/>
      <c r="B99" s="273" t="s">
        <v>30</v>
      </c>
      <c r="C99" s="274">
        <v>247.88534175843054</v>
      </c>
      <c r="D99" s="275">
        <v>0.32558139534883712</v>
      </c>
      <c r="E99" s="276">
        <v>513.47677935674903</v>
      </c>
      <c r="F99" s="275">
        <v>0.67441860465116288</v>
      </c>
      <c r="G99" s="276">
        <v>571.02159083638469</v>
      </c>
      <c r="H99" s="275">
        <v>0.75</v>
      </c>
      <c r="I99" s="276">
        <v>190.34053027879489</v>
      </c>
      <c r="J99" s="275">
        <v>0.25</v>
      </c>
      <c r="K99" s="276">
        <v>756.93559715520757</v>
      </c>
      <c r="L99" s="275">
        <v>0.9941860465116279</v>
      </c>
      <c r="M99" s="276">
        <v>4.426523959971977</v>
      </c>
      <c r="N99" s="279">
        <v>5.8139534883720964E-3</v>
      </c>
      <c r="O99" s="276">
        <v>734.80297735534771</v>
      </c>
      <c r="P99" s="275">
        <v>0.9651162790697676</v>
      </c>
      <c r="Q99" s="276">
        <v>26.559143759831862</v>
      </c>
      <c r="R99" s="277">
        <v>3.4883720930232578E-2</v>
      </c>
      <c r="S99" s="285"/>
      <c r="T99" s="285"/>
      <c r="U99" s="285"/>
      <c r="V99" s="285"/>
      <c r="W99" s="285"/>
      <c r="X99" s="285"/>
      <c r="Y99" s="285"/>
      <c r="Z99" s="285"/>
      <c r="AA99" s="285"/>
      <c r="AB99" s="285"/>
      <c r="AC99" s="285"/>
      <c r="AD99" s="285"/>
      <c r="AE99" s="285"/>
      <c r="AG99" s="378" t="s">
        <v>126</v>
      </c>
      <c r="AH99" s="106" t="s">
        <v>127</v>
      </c>
      <c r="AI99" s="107">
        <v>172.56046700039829</v>
      </c>
      <c r="AJ99" s="108">
        <v>5.1263941909129647E-2</v>
      </c>
      <c r="AK99" s="109">
        <v>3193.5573260143979</v>
      </c>
      <c r="AL99" s="108">
        <v>0.9487360580908698</v>
      </c>
      <c r="AM99" s="109">
        <v>1147.3771125826622</v>
      </c>
      <c r="AN99" s="108">
        <v>0.34086065406375338</v>
      </c>
      <c r="AO99" s="109">
        <v>2218.7406804321236</v>
      </c>
      <c r="AP99" s="108">
        <v>0.65913934593624302</v>
      </c>
      <c r="AQ99" s="109">
        <v>3364.8795080340524</v>
      </c>
      <c r="AR99" s="108">
        <v>0.99963213260590134</v>
      </c>
      <c r="AS99" s="109">
        <v>1.2382849807456218</v>
      </c>
      <c r="AT99" s="111">
        <v>3.6786739409870025E-4</v>
      </c>
      <c r="AU99" s="109">
        <v>3265.995663554977</v>
      </c>
      <c r="AV99" s="108">
        <v>1</v>
      </c>
      <c r="AW99" s="109">
        <v>3273.3118847918777</v>
      </c>
      <c r="AX99" s="108">
        <v>0.97242939376170778</v>
      </c>
      <c r="AY99" s="109">
        <v>92.805908222923705</v>
      </c>
      <c r="AZ99" s="110">
        <v>2.7570606238293258E-2</v>
      </c>
      <c r="BA99" s="97"/>
      <c r="BB99" s="130"/>
      <c r="BC99" s="130"/>
      <c r="BD99" s="130"/>
      <c r="BE99" s="130"/>
      <c r="BF99" s="130"/>
      <c r="BG99" s="130"/>
      <c r="BH99" s="130"/>
    </row>
    <row r="100" spans="1:65" x14ac:dyDescent="0.25">
      <c r="A100" s="350"/>
      <c r="B100" s="273" t="s">
        <v>42</v>
      </c>
      <c r="C100" s="274">
        <v>3.3763456533700515</v>
      </c>
      <c r="D100" s="275">
        <v>4.188481675392669E-2</v>
      </c>
      <c r="E100" s="276">
        <v>77.233906820839906</v>
      </c>
      <c r="F100" s="275">
        <v>0.95811518324607281</v>
      </c>
      <c r="G100" s="276">
        <v>28.698938053645385</v>
      </c>
      <c r="H100" s="275">
        <v>0.35602094240837623</v>
      </c>
      <c r="I100" s="276">
        <v>51.911314420564395</v>
      </c>
      <c r="J100" s="275">
        <v>0.643979057591621</v>
      </c>
      <c r="K100" s="276">
        <v>79.766166060867477</v>
      </c>
      <c r="L100" s="275">
        <v>0.9895287958115182</v>
      </c>
      <c r="M100" s="278">
        <v>0.84408641334251278</v>
      </c>
      <c r="N100" s="275">
        <v>1.0471204188481671E-2</v>
      </c>
      <c r="O100" s="276">
        <v>76.389820407497382</v>
      </c>
      <c r="P100" s="275">
        <v>0.94764397905759101</v>
      </c>
      <c r="Q100" s="276">
        <v>4.2204320667125641</v>
      </c>
      <c r="R100" s="277">
        <v>5.2356020942408363E-2</v>
      </c>
      <c r="S100" s="285"/>
      <c r="T100" s="285"/>
      <c r="U100" s="285"/>
      <c r="V100" s="285"/>
      <c r="W100" s="285"/>
      <c r="X100" s="285"/>
      <c r="Y100" s="285"/>
      <c r="Z100" s="285"/>
      <c r="AA100" s="285"/>
      <c r="AB100" s="285"/>
      <c r="AC100" s="285"/>
      <c r="AD100" s="285"/>
      <c r="AE100" s="285"/>
      <c r="AG100" s="378"/>
      <c r="AH100" s="106" t="s">
        <v>128</v>
      </c>
      <c r="AI100" s="107">
        <v>85.265990362586862</v>
      </c>
      <c r="AJ100" s="108">
        <v>5.1091676815596877E-2</v>
      </c>
      <c r="AK100" s="109">
        <v>1583.6162166225931</v>
      </c>
      <c r="AL100" s="108">
        <v>0.94890832318440321</v>
      </c>
      <c r="AM100" s="109">
        <v>592.46293592258871</v>
      </c>
      <c r="AN100" s="108">
        <v>0.35500584369754135</v>
      </c>
      <c r="AO100" s="109">
        <v>1076.4192710626066</v>
      </c>
      <c r="AP100" s="108">
        <v>0.64499415630246792</v>
      </c>
      <c r="AQ100" s="109">
        <v>1667.6539175533781</v>
      </c>
      <c r="AR100" s="108">
        <v>0.99926400471725274</v>
      </c>
      <c r="AS100" s="109">
        <v>1.228289431801985</v>
      </c>
      <c r="AT100" s="111">
        <v>7.3599528274729371E-4</v>
      </c>
      <c r="AU100" s="109">
        <v>1616.4558128119531</v>
      </c>
      <c r="AV100" s="108">
        <v>1</v>
      </c>
      <c r="AW100" s="109">
        <v>1591.1452546468831</v>
      </c>
      <c r="AX100" s="108">
        <v>0.95341974885170122</v>
      </c>
      <c r="AY100" s="109">
        <v>77.736952338299062</v>
      </c>
      <c r="AZ100" s="110">
        <v>4.6580251148300118E-2</v>
      </c>
      <c r="BA100" s="97"/>
      <c r="BB100" s="130"/>
      <c r="BC100" s="130"/>
      <c r="BD100" s="130"/>
      <c r="BE100" s="130"/>
      <c r="BF100" s="130"/>
      <c r="BG100" s="130"/>
      <c r="BH100" s="130"/>
    </row>
    <row r="101" spans="1:65" ht="24" x14ac:dyDescent="0.25">
      <c r="A101" s="350" t="s">
        <v>5</v>
      </c>
      <c r="B101" s="273" t="s">
        <v>6</v>
      </c>
      <c r="C101" s="274">
        <v>470.76913496808322</v>
      </c>
      <c r="D101" s="275">
        <v>0.13336798851718407</v>
      </c>
      <c r="E101" s="276">
        <v>3059.0819200129722</v>
      </c>
      <c r="F101" s="275">
        <v>0.86663201148281632</v>
      </c>
      <c r="G101" s="276">
        <v>1678.0980605638899</v>
      </c>
      <c r="H101" s="275">
        <v>0.47540194598179641</v>
      </c>
      <c r="I101" s="276">
        <v>1851.7529944171806</v>
      </c>
      <c r="J101" s="275">
        <v>0.52459805401820836</v>
      </c>
      <c r="K101" s="276">
        <v>3513.0023492848686</v>
      </c>
      <c r="L101" s="275">
        <v>0.99522679415257198</v>
      </c>
      <c r="M101" s="276">
        <v>16.84870569618743</v>
      </c>
      <c r="N101" s="279">
        <v>4.7732058474285579E-3</v>
      </c>
      <c r="O101" s="276">
        <v>3122.2813840121689</v>
      </c>
      <c r="P101" s="275">
        <v>0.88453629781524223</v>
      </c>
      <c r="Q101" s="276">
        <v>407.56967096889275</v>
      </c>
      <c r="R101" s="277">
        <v>0.11546370218475985</v>
      </c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G101" s="378" t="s">
        <v>141</v>
      </c>
      <c r="AH101" s="106" t="s">
        <v>142</v>
      </c>
      <c r="AI101" s="107">
        <v>70.873157926161824</v>
      </c>
      <c r="AJ101" s="108">
        <v>7.6564805367754243E-2</v>
      </c>
      <c r="AK101" s="109">
        <v>854.78919549778402</v>
      </c>
      <c r="AL101" s="108">
        <v>0.92343519463224477</v>
      </c>
      <c r="AM101" s="109">
        <v>403.16656075196187</v>
      </c>
      <c r="AN101" s="108">
        <v>0.4355438667897456</v>
      </c>
      <c r="AO101" s="109">
        <v>522.49579267198089</v>
      </c>
      <c r="AP101" s="108">
        <v>0.56445613321025012</v>
      </c>
      <c r="AQ101" s="109">
        <v>924.20371113698639</v>
      </c>
      <c r="AR101" s="108">
        <v>0.99842421777058887</v>
      </c>
      <c r="AS101" s="109">
        <v>1.4586422869602771</v>
      </c>
      <c r="AT101" s="111">
        <v>1.5757822294110617E-3</v>
      </c>
      <c r="AU101" s="109">
        <v>881.11981074307789</v>
      </c>
      <c r="AV101" s="108">
        <v>1</v>
      </c>
      <c r="AW101" s="109">
        <v>887.12469349625462</v>
      </c>
      <c r="AX101" s="108">
        <v>0.95836747623456375</v>
      </c>
      <c r="AY101" s="109">
        <v>38.537659927691386</v>
      </c>
      <c r="AZ101" s="110">
        <v>4.1632523765435463E-2</v>
      </c>
      <c r="BA101" s="97"/>
      <c r="BB101" s="130"/>
      <c r="BC101" s="130"/>
      <c r="BD101" s="130"/>
      <c r="BE101" s="130"/>
      <c r="BF101" s="130"/>
      <c r="BG101" s="130"/>
      <c r="BH101" s="130"/>
    </row>
    <row r="102" spans="1:65" x14ac:dyDescent="0.25">
      <c r="A102" s="350"/>
      <c r="B102" s="273" t="s">
        <v>7</v>
      </c>
      <c r="C102" s="274">
        <v>80.686738539510827</v>
      </c>
      <c r="D102" s="275">
        <v>0.16546734485956327</v>
      </c>
      <c r="E102" s="276">
        <v>406.9426399822263</v>
      </c>
      <c r="F102" s="275">
        <v>0.83453265514043617</v>
      </c>
      <c r="G102" s="276">
        <v>243.35662454451582</v>
      </c>
      <c r="H102" s="275">
        <v>0.49906062937031914</v>
      </c>
      <c r="I102" s="276">
        <v>244.27275397722067</v>
      </c>
      <c r="J102" s="275">
        <v>0.50093937062967908</v>
      </c>
      <c r="K102" s="276">
        <v>485.39151210896569</v>
      </c>
      <c r="L102" s="275">
        <v>0.99541072275104558</v>
      </c>
      <c r="M102" s="276">
        <v>2.237866412771695</v>
      </c>
      <c r="N102" s="279">
        <v>4.5892772489546305E-3</v>
      </c>
      <c r="O102" s="276">
        <v>420.29534485928582</v>
      </c>
      <c r="P102" s="275">
        <v>0.86191555179350221</v>
      </c>
      <c r="Q102" s="276">
        <v>67.334033662451404</v>
      </c>
      <c r="R102" s="277">
        <v>0.13808444820649748</v>
      </c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G102" s="378"/>
      <c r="AH102" s="106" t="s">
        <v>143</v>
      </c>
      <c r="AI102" s="107">
        <v>65.646974747315269</v>
      </c>
      <c r="AJ102" s="108">
        <v>6.2200961271031939E-2</v>
      </c>
      <c r="AK102" s="109">
        <v>989.754314973399</v>
      </c>
      <c r="AL102" s="108">
        <v>0.93779903872896853</v>
      </c>
      <c r="AM102" s="109">
        <v>421.63892829940232</v>
      </c>
      <c r="AN102" s="108">
        <v>0.39950579216269366</v>
      </c>
      <c r="AO102" s="109">
        <v>633.76236142131097</v>
      </c>
      <c r="AP102" s="108">
        <v>0.60049420783730589</v>
      </c>
      <c r="AQ102" s="109">
        <v>1054.8973236579202</v>
      </c>
      <c r="AR102" s="108">
        <v>0.99952248868018079</v>
      </c>
      <c r="AS102" s="112">
        <v>0.50396606279366496</v>
      </c>
      <c r="AT102" s="111">
        <v>4.7751131981942844E-4</v>
      </c>
      <c r="AU102" s="109">
        <v>1008.4936756884628</v>
      </c>
      <c r="AV102" s="108">
        <v>1</v>
      </c>
      <c r="AW102" s="109">
        <v>1016.6000461088313</v>
      </c>
      <c r="AX102" s="108">
        <v>0.96323555410648565</v>
      </c>
      <c r="AY102" s="109">
        <v>38.801243611883201</v>
      </c>
      <c r="AZ102" s="110">
        <v>3.6764445893515067E-2</v>
      </c>
      <c r="BA102" s="97"/>
      <c r="BB102" s="130"/>
      <c r="BC102" s="130"/>
      <c r="BD102" s="130"/>
      <c r="BE102" s="130"/>
      <c r="BF102" s="130"/>
      <c r="BG102" s="130"/>
      <c r="BH102" s="130"/>
    </row>
    <row r="103" spans="1:65" x14ac:dyDescent="0.25">
      <c r="A103" s="350"/>
      <c r="B103" s="273" t="s">
        <v>8</v>
      </c>
      <c r="C103" s="274">
        <v>285.26131336311329</v>
      </c>
      <c r="D103" s="275">
        <v>0.26893757634474097</v>
      </c>
      <c r="E103" s="276">
        <v>775.43580914477673</v>
      </c>
      <c r="F103" s="275">
        <v>0.73106242365525698</v>
      </c>
      <c r="G103" s="276">
        <v>758.03151253561157</v>
      </c>
      <c r="H103" s="275">
        <v>0.71465406707556278</v>
      </c>
      <c r="I103" s="276">
        <v>302.66560997227896</v>
      </c>
      <c r="J103" s="275">
        <v>0.28534593292443572</v>
      </c>
      <c r="K103" s="276">
        <v>1018.5585420436494</v>
      </c>
      <c r="L103" s="275">
        <v>0.96027274933619966</v>
      </c>
      <c r="M103" s="276">
        <v>42.138580464242828</v>
      </c>
      <c r="N103" s="275">
        <v>3.9727250663800395E-2</v>
      </c>
      <c r="O103" s="276">
        <v>882.25322444833898</v>
      </c>
      <c r="P103" s="275">
        <v>0.83176734029631016</v>
      </c>
      <c r="Q103" s="276">
        <v>178.443898059552</v>
      </c>
      <c r="R103" s="277">
        <v>0.16823265970368864</v>
      </c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G103" s="378"/>
      <c r="AH103" s="106" t="s">
        <v>144</v>
      </c>
      <c r="AI103" s="107">
        <v>48.94308283446675</v>
      </c>
      <c r="AJ103" s="108">
        <v>4.5398631616070891E-2</v>
      </c>
      <c r="AK103" s="109">
        <v>1029.1308831028932</v>
      </c>
      <c r="AL103" s="108">
        <v>0.95460136838392939</v>
      </c>
      <c r="AM103" s="109">
        <v>374.94029335849046</v>
      </c>
      <c r="AN103" s="108">
        <v>0.34778716971658696</v>
      </c>
      <c r="AO103" s="109">
        <v>703.1336725788691</v>
      </c>
      <c r="AP103" s="108">
        <v>0.65221283028341304</v>
      </c>
      <c r="AQ103" s="109">
        <v>1078.0739659373596</v>
      </c>
      <c r="AR103" s="108">
        <v>1</v>
      </c>
      <c r="AS103" s="109">
        <v>0</v>
      </c>
      <c r="AT103" s="108">
        <v>0</v>
      </c>
      <c r="AU103" s="109">
        <v>1054.3001278720089</v>
      </c>
      <c r="AV103" s="108">
        <v>1</v>
      </c>
      <c r="AW103" s="109">
        <v>1035.6814998511895</v>
      </c>
      <c r="AX103" s="108">
        <v>0.96067759038285383</v>
      </c>
      <c r="AY103" s="109">
        <v>42.392466086170543</v>
      </c>
      <c r="AZ103" s="110">
        <v>3.9322409617146545E-2</v>
      </c>
      <c r="BA103" s="97"/>
      <c r="BB103" s="130"/>
      <c r="BC103" s="130"/>
      <c r="BD103" s="130"/>
      <c r="BE103" s="130"/>
      <c r="BF103" s="130"/>
      <c r="BG103" s="130"/>
      <c r="BH103" s="130"/>
    </row>
    <row r="104" spans="1:65" x14ac:dyDescent="0.25">
      <c r="A104" s="350" t="s">
        <v>49</v>
      </c>
      <c r="B104" s="273" t="s">
        <v>50</v>
      </c>
      <c r="C104" s="274">
        <v>695.82672432531058</v>
      </c>
      <c r="D104" s="275">
        <v>0.16600819815207429</v>
      </c>
      <c r="E104" s="276">
        <v>3495.6935263064729</v>
      </c>
      <c r="F104" s="275">
        <v>0.83399180184792954</v>
      </c>
      <c r="G104" s="276">
        <v>2174.4386183069055</v>
      </c>
      <c r="H104" s="275">
        <v>0.51877087268734134</v>
      </c>
      <c r="I104" s="276">
        <v>2017.0816323248891</v>
      </c>
      <c r="J104" s="275">
        <v>0.48122912731266526</v>
      </c>
      <c r="K104" s="276">
        <v>4143.6819576327398</v>
      </c>
      <c r="L104" s="275">
        <v>0.98858688730137545</v>
      </c>
      <c r="M104" s="276">
        <v>47.838292999035289</v>
      </c>
      <c r="N104" s="275">
        <v>1.1413112698626438E-2</v>
      </c>
      <c r="O104" s="276">
        <v>3636.1581038910281</v>
      </c>
      <c r="P104" s="275">
        <v>0.86750340842155482</v>
      </c>
      <c r="Q104" s="276">
        <v>555.36214674075973</v>
      </c>
      <c r="R104" s="277">
        <v>0.13249659157845001</v>
      </c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G104" s="378"/>
      <c r="AH104" s="106" t="s">
        <v>145</v>
      </c>
      <c r="AI104" s="107">
        <v>39.577436362538201</v>
      </c>
      <c r="AJ104" s="108">
        <v>4.2753575088351786E-2</v>
      </c>
      <c r="AK104" s="109">
        <v>886.13313358979929</v>
      </c>
      <c r="AL104" s="108">
        <v>0.95724642491164802</v>
      </c>
      <c r="AM104" s="109">
        <v>281.6718427780101</v>
      </c>
      <c r="AN104" s="108">
        <v>0.30427636015057347</v>
      </c>
      <c r="AO104" s="109">
        <v>644.03872717432535</v>
      </c>
      <c r="AP104" s="108">
        <v>0.69572363984942431</v>
      </c>
      <c r="AQ104" s="109">
        <v>925.71056995233766</v>
      </c>
      <c r="AR104" s="108">
        <v>1</v>
      </c>
      <c r="AS104" s="109">
        <v>0</v>
      </c>
      <c r="AT104" s="108">
        <v>0</v>
      </c>
      <c r="AU104" s="109">
        <v>905.4421508470648</v>
      </c>
      <c r="AV104" s="108">
        <v>1</v>
      </c>
      <c r="AW104" s="109">
        <v>892.43858106867174</v>
      </c>
      <c r="AX104" s="108">
        <v>0.96405789243026685</v>
      </c>
      <c r="AY104" s="109">
        <v>33.271988883665784</v>
      </c>
      <c r="AZ104" s="110">
        <v>3.5942107569733019E-2</v>
      </c>
      <c r="BA104" s="97"/>
      <c r="BB104" s="130"/>
      <c r="BC104" s="130"/>
      <c r="BD104" s="130"/>
      <c r="BE104" s="130"/>
      <c r="BF104" s="130"/>
      <c r="BG104" s="130"/>
      <c r="BH104" s="130"/>
    </row>
    <row r="105" spans="1:65" ht="24.75" thickBot="1" x14ac:dyDescent="0.3">
      <c r="A105" s="350"/>
      <c r="B105" s="273" t="s">
        <v>51</v>
      </c>
      <c r="C105" s="274">
        <v>140.89046254539741</v>
      </c>
      <c r="D105" s="275">
        <v>0.15890069555699446</v>
      </c>
      <c r="E105" s="276">
        <v>745.76684283350039</v>
      </c>
      <c r="F105" s="275">
        <v>0.84109930444300474</v>
      </c>
      <c r="G105" s="276">
        <v>505.0475793371038</v>
      </c>
      <c r="H105" s="275">
        <v>0.56960854692476703</v>
      </c>
      <c r="I105" s="276">
        <v>381.60972604179369</v>
      </c>
      <c r="J105" s="275">
        <v>0.4303914530752318</v>
      </c>
      <c r="K105" s="276">
        <v>873.27044580473171</v>
      </c>
      <c r="L105" s="275">
        <v>0.98490187867064816</v>
      </c>
      <c r="M105" s="276">
        <v>13.386859574166635</v>
      </c>
      <c r="N105" s="275">
        <v>1.5098121329351682E-2</v>
      </c>
      <c r="O105" s="276">
        <v>788.67184942875951</v>
      </c>
      <c r="P105" s="275">
        <v>0.88948892051561401</v>
      </c>
      <c r="Q105" s="276">
        <v>97.985455950138103</v>
      </c>
      <c r="R105" s="277">
        <v>0.11051107948438503</v>
      </c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G105" s="379"/>
      <c r="AH105" s="113" t="s">
        <v>146</v>
      </c>
      <c r="AI105" s="114">
        <v>31.007446733835764</v>
      </c>
      <c r="AJ105" s="115">
        <v>3.2060482194585273E-2</v>
      </c>
      <c r="AK105" s="116">
        <v>936.14727494632155</v>
      </c>
      <c r="AL105" s="115">
        <v>0.96793951780541443</v>
      </c>
      <c r="AM105" s="116">
        <v>228.49307605653084</v>
      </c>
      <c r="AN105" s="115">
        <v>0.23625286723471586</v>
      </c>
      <c r="AO105" s="116">
        <v>738.66164562362417</v>
      </c>
      <c r="AP105" s="115">
        <v>0.7637471327652815</v>
      </c>
      <c r="AQ105" s="116">
        <v>966.65075561736376</v>
      </c>
      <c r="AR105" s="115">
        <v>0.99947891888288742</v>
      </c>
      <c r="AS105" s="149">
        <v>0.50396606279366496</v>
      </c>
      <c r="AT105" s="126">
        <v>5.2108111711243743E-4</v>
      </c>
      <c r="AU105" s="116">
        <v>950.92162787859752</v>
      </c>
      <c r="AV105" s="115">
        <v>1</v>
      </c>
      <c r="AW105" s="116">
        <v>950.20340245827811</v>
      </c>
      <c r="AX105" s="115">
        <v>0.98247300163883677</v>
      </c>
      <c r="AY105" s="116">
        <v>16.951319221878784</v>
      </c>
      <c r="AZ105" s="117">
        <v>1.7526998361162591E-2</v>
      </c>
      <c r="BA105" s="97"/>
      <c r="BB105" s="130"/>
      <c r="BC105" s="130"/>
      <c r="BD105" s="130"/>
      <c r="BE105" s="130"/>
      <c r="BF105" s="130"/>
      <c r="BG105" s="130"/>
      <c r="BH105" s="130"/>
    </row>
    <row r="106" spans="1:65" ht="15.75" thickTop="1" x14ac:dyDescent="0.25">
      <c r="A106" s="350" t="s">
        <v>238</v>
      </c>
      <c r="B106" s="273" t="s">
        <v>131</v>
      </c>
      <c r="C106" s="274">
        <v>459.88048258097433</v>
      </c>
      <c r="D106" s="275">
        <v>0.13298374981473449</v>
      </c>
      <c r="E106" s="276">
        <v>2998.2900324004095</v>
      </c>
      <c r="F106" s="275">
        <v>0.86701625018526896</v>
      </c>
      <c r="G106" s="276">
        <v>1767.4223290542593</v>
      </c>
      <c r="H106" s="275">
        <v>0.51108594020956766</v>
      </c>
      <c r="I106" s="276">
        <v>1690.7481859271336</v>
      </c>
      <c r="J106" s="275">
        <v>0.48891405979043839</v>
      </c>
      <c r="K106" s="276">
        <v>3426.6889389891062</v>
      </c>
      <c r="L106" s="275">
        <v>0.99089646509451101</v>
      </c>
      <c r="M106" s="276">
        <v>31.481575992268869</v>
      </c>
      <c r="N106" s="279">
        <v>9.1035349054898896E-3</v>
      </c>
      <c r="O106" s="276">
        <v>2995.2022763804812</v>
      </c>
      <c r="P106" s="275">
        <v>0.86612336303394089</v>
      </c>
      <c r="Q106" s="276">
        <v>462.96823860090774</v>
      </c>
      <c r="R106" s="277">
        <v>0.133876636966064</v>
      </c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G106" s="380" t="s">
        <v>18</v>
      </c>
      <c r="AH106" s="380"/>
      <c r="AI106" s="380"/>
      <c r="AJ106" s="380"/>
      <c r="AK106" s="380"/>
      <c r="AL106" s="380"/>
      <c r="AM106" s="380"/>
      <c r="AN106" s="380"/>
      <c r="AO106" s="380"/>
      <c r="AP106" s="380"/>
      <c r="AQ106" s="380"/>
      <c r="AR106" s="380"/>
      <c r="AS106" s="380"/>
      <c r="AT106" s="380"/>
      <c r="AU106" s="380"/>
      <c r="AV106" s="380"/>
      <c r="AW106" s="380"/>
      <c r="AX106" s="380"/>
      <c r="AY106" s="380"/>
      <c r="AZ106" s="380"/>
      <c r="BA106" s="97"/>
      <c r="BB106" s="130"/>
      <c r="BC106" s="130"/>
      <c r="BD106" s="130"/>
      <c r="BE106" s="130"/>
      <c r="BF106" s="130"/>
      <c r="BG106" s="130"/>
      <c r="BH106" s="130"/>
    </row>
    <row r="107" spans="1:65" x14ac:dyDescent="0.25">
      <c r="A107" s="350"/>
      <c r="B107" s="273" t="s">
        <v>132</v>
      </c>
      <c r="C107" s="274">
        <v>376.83670428973352</v>
      </c>
      <c r="D107" s="275">
        <v>0.23261423854695285</v>
      </c>
      <c r="E107" s="276">
        <v>1243.1703367395633</v>
      </c>
      <c r="F107" s="275">
        <v>0.76738576145304327</v>
      </c>
      <c r="G107" s="276">
        <v>912.06386858975145</v>
      </c>
      <c r="H107" s="275">
        <v>0.56299994104362283</v>
      </c>
      <c r="I107" s="276">
        <v>707.94317243954242</v>
      </c>
      <c r="J107" s="275">
        <v>0.43700005895637145</v>
      </c>
      <c r="K107" s="276">
        <v>1590.2634644483701</v>
      </c>
      <c r="L107" s="275">
        <v>0.98163984734162957</v>
      </c>
      <c r="M107" s="276">
        <v>29.74357658093308</v>
      </c>
      <c r="N107" s="275">
        <v>1.8360152658370495E-2</v>
      </c>
      <c r="O107" s="276">
        <v>1429.6276769393114</v>
      </c>
      <c r="P107" s="275">
        <v>0.88248238478702523</v>
      </c>
      <c r="Q107" s="276">
        <v>190.37936408998954</v>
      </c>
      <c r="R107" s="277">
        <v>0.11751761521297358</v>
      </c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</row>
    <row r="108" spans="1:65" ht="24.75" thickBot="1" x14ac:dyDescent="0.3">
      <c r="A108" s="350" t="s">
        <v>239</v>
      </c>
      <c r="B108" s="273" t="s">
        <v>240</v>
      </c>
      <c r="C108" s="274">
        <v>229.38176322178128</v>
      </c>
      <c r="D108" s="275">
        <v>0.21064314069888151</v>
      </c>
      <c r="E108" s="276">
        <v>859.57732873216275</v>
      </c>
      <c r="F108" s="275">
        <v>0.78935685930111676</v>
      </c>
      <c r="G108" s="276">
        <v>679.1293928367686</v>
      </c>
      <c r="H108" s="275">
        <v>0.62365005063522638</v>
      </c>
      <c r="I108" s="276">
        <v>409.82969911717504</v>
      </c>
      <c r="J108" s="275">
        <v>0.3763499493647714</v>
      </c>
      <c r="K108" s="276">
        <v>1068.709218895953</v>
      </c>
      <c r="L108" s="275">
        <v>0.98140437670467662</v>
      </c>
      <c r="M108" s="276">
        <v>20.249873057992922</v>
      </c>
      <c r="N108" s="275">
        <v>1.8595623295323317E-2</v>
      </c>
      <c r="O108" s="276">
        <v>964.43136510069587</v>
      </c>
      <c r="P108" s="275">
        <v>0.88564517457693759</v>
      </c>
      <c r="Q108" s="276">
        <v>124.52772685324906</v>
      </c>
      <c r="R108" s="277">
        <v>0.11435482542306148</v>
      </c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G108" s="392" t="s">
        <v>196</v>
      </c>
      <c r="AH108" s="392"/>
      <c r="AI108" s="392"/>
      <c r="AJ108" s="392"/>
      <c r="AK108" s="392"/>
      <c r="AL108" s="392"/>
      <c r="AM108" s="392"/>
      <c r="AN108" s="392"/>
      <c r="AO108" s="392"/>
      <c r="AP108" s="392"/>
      <c r="AQ108" s="392"/>
      <c r="AR108" s="97"/>
      <c r="BG108" s="399" t="s">
        <v>197</v>
      </c>
      <c r="BH108" s="399"/>
      <c r="BI108" s="399"/>
      <c r="BJ108" s="399"/>
      <c r="BK108" s="399"/>
      <c r="BL108" s="399"/>
      <c r="BM108" s="1"/>
    </row>
    <row r="109" spans="1:65" ht="133.5" thickTop="1" x14ac:dyDescent="0.25">
      <c r="A109" s="350"/>
      <c r="B109" s="273" t="s">
        <v>143</v>
      </c>
      <c r="C109" s="274">
        <v>224.16047750811924</v>
      </c>
      <c r="D109" s="275">
        <v>0.21299453512684705</v>
      </c>
      <c r="E109" s="276">
        <v>828.26313220854422</v>
      </c>
      <c r="F109" s="275">
        <v>0.78700546487315204</v>
      </c>
      <c r="G109" s="276">
        <v>622.29158094305274</v>
      </c>
      <c r="H109" s="275">
        <v>0.59129382427156618</v>
      </c>
      <c r="I109" s="276">
        <v>430.13202877361084</v>
      </c>
      <c r="J109" s="275">
        <v>0.40870617572843299</v>
      </c>
      <c r="K109" s="276">
        <v>1045.8082490823399</v>
      </c>
      <c r="L109" s="275">
        <v>0.99371416550023473</v>
      </c>
      <c r="M109" s="276">
        <v>6.6153606343243947</v>
      </c>
      <c r="N109" s="279">
        <v>6.2858344997651612E-3</v>
      </c>
      <c r="O109" s="276">
        <v>906.58661035912121</v>
      </c>
      <c r="P109" s="275">
        <v>0.86142747272953546</v>
      </c>
      <c r="Q109" s="276">
        <v>145.83699935754268</v>
      </c>
      <c r="R109" s="277">
        <v>0.13857252727046404</v>
      </c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G109" s="381" t="s">
        <v>0</v>
      </c>
      <c r="AH109" s="382"/>
      <c r="AI109" s="387" t="s">
        <v>20</v>
      </c>
      <c r="AJ109" s="388"/>
      <c r="AK109" s="388" t="s">
        <v>21</v>
      </c>
      <c r="AL109" s="388"/>
      <c r="AM109" s="388" t="s">
        <v>22</v>
      </c>
      <c r="AN109" s="388"/>
      <c r="AO109" s="388" t="s">
        <v>23</v>
      </c>
      <c r="AP109" s="388"/>
      <c r="AQ109" s="127" t="s">
        <v>4</v>
      </c>
      <c r="AR109" s="97"/>
      <c r="BG109" s="405" t="s">
        <v>19</v>
      </c>
      <c r="BH109" s="406"/>
      <c r="BI109" s="27" t="s">
        <v>20</v>
      </c>
      <c r="BJ109" s="28" t="s">
        <v>21</v>
      </c>
      <c r="BK109" s="28" t="s">
        <v>22</v>
      </c>
      <c r="BL109" s="29" t="s">
        <v>23</v>
      </c>
      <c r="BM109" s="1"/>
    </row>
    <row r="110" spans="1:65" ht="15.75" thickBot="1" x14ac:dyDescent="0.3">
      <c r="A110" s="350"/>
      <c r="B110" s="273" t="s">
        <v>144</v>
      </c>
      <c r="C110" s="274">
        <v>137.33979392417183</v>
      </c>
      <c r="D110" s="275">
        <v>0.13652131605725901</v>
      </c>
      <c r="E110" s="276">
        <v>868.65544469900021</v>
      </c>
      <c r="F110" s="275">
        <v>0.86347868394274063</v>
      </c>
      <c r="G110" s="276">
        <v>510.99064432911661</v>
      </c>
      <c r="H110" s="275">
        <v>0.50794539050549559</v>
      </c>
      <c r="I110" s="276">
        <v>495.00459429405555</v>
      </c>
      <c r="J110" s="275">
        <v>0.49205460949450402</v>
      </c>
      <c r="K110" s="276">
        <v>990.63803930893107</v>
      </c>
      <c r="L110" s="275">
        <v>0.98473432206770706</v>
      </c>
      <c r="M110" s="276">
        <v>15.357199314241265</v>
      </c>
      <c r="N110" s="275">
        <v>1.5265677932292672E-2</v>
      </c>
      <c r="O110" s="276">
        <v>868.59110258316616</v>
      </c>
      <c r="P110" s="275">
        <v>0.86341472527438523</v>
      </c>
      <c r="Q110" s="276">
        <v>137.40413604000622</v>
      </c>
      <c r="R110" s="277">
        <v>0.13658527472561457</v>
      </c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G110" s="383"/>
      <c r="AH110" s="384"/>
      <c r="AI110" s="390" t="s">
        <v>24</v>
      </c>
      <c r="AJ110" s="375" t="s">
        <v>133</v>
      </c>
      <c r="AK110" s="375" t="s">
        <v>24</v>
      </c>
      <c r="AL110" s="375" t="s">
        <v>133</v>
      </c>
      <c r="AM110" s="375" t="s">
        <v>24</v>
      </c>
      <c r="AN110" s="375" t="s">
        <v>133</v>
      </c>
      <c r="AO110" s="375" t="s">
        <v>24</v>
      </c>
      <c r="AP110" s="375" t="s">
        <v>133</v>
      </c>
      <c r="AQ110" s="128" t="s">
        <v>4</v>
      </c>
      <c r="AR110" s="97"/>
      <c r="BG110" s="409"/>
      <c r="BH110" s="410"/>
      <c r="BI110" s="2" t="s">
        <v>24</v>
      </c>
      <c r="BJ110" s="3" t="s">
        <v>24</v>
      </c>
      <c r="BK110" s="3" t="s">
        <v>24</v>
      </c>
      <c r="BL110" s="4" t="s">
        <v>24</v>
      </c>
      <c r="BM110" s="1"/>
    </row>
    <row r="111" spans="1:65" ht="16.5" thickTop="1" thickBot="1" x14ac:dyDescent="0.3">
      <c r="A111" s="350"/>
      <c r="B111" s="273" t="s">
        <v>145</v>
      </c>
      <c r="C111" s="274">
        <v>127.93291120970785</v>
      </c>
      <c r="D111" s="275">
        <v>0.12864048203338349</v>
      </c>
      <c r="E111" s="276">
        <v>866.56671431647715</v>
      </c>
      <c r="F111" s="275">
        <v>0.87135951796661615</v>
      </c>
      <c r="G111" s="276">
        <v>454.67887140421374</v>
      </c>
      <c r="H111" s="275">
        <v>0.45719360745223525</v>
      </c>
      <c r="I111" s="276">
        <v>539.82075412197082</v>
      </c>
      <c r="J111" s="275">
        <v>0.54280639254776397</v>
      </c>
      <c r="K111" s="276">
        <v>985.65109300861729</v>
      </c>
      <c r="L111" s="275">
        <v>0.99110252805486343</v>
      </c>
      <c r="M111" s="276">
        <v>8.8485325175680316</v>
      </c>
      <c r="N111" s="279">
        <v>8.8974719451365425E-3</v>
      </c>
      <c r="O111" s="276">
        <v>854.12298662171384</v>
      </c>
      <c r="P111" s="275">
        <v>0.8588469665534576</v>
      </c>
      <c r="Q111" s="276">
        <v>140.37663890447132</v>
      </c>
      <c r="R111" s="277">
        <v>0.14115303344654218</v>
      </c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G111" s="385"/>
      <c r="AH111" s="386"/>
      <c r="AI111" s="393"/>
      <c r="AJ111" s="394"/>
      <c r="AK111" s="394"/>
      <c r="AL111" s="394"/>
      <c r="AM111" s="394"/>
      <c r="AN111" s="394"/>
      <c r="AO111" s="394"/>
      <c r="AP111" s="394"/>
      <c r="AQ111" s="100" t="s">
        <v>55</v>
      </c>
      <c r="AR111" s="97"/>
      <c r="BG111" s="22" t="s">
        <v>4</v>
      </c>
      <c r="BH111" s="5" t="s">
        <v>4</v>
      </c>
      <c r="BI111" s="30">
        <v>10.789357261404318</v>
      </c>
      <c r="BJ111" s="31">
        <v>5.4113370837160293</v>
      </c>
      <c r="BK111" s="31">
        <v>12.846626502436656</v>
      </c>
      <c r="BL111" s="32">
        <v>1</v>
      </c>
      <c r="BM111" s="1"/>
    </row>
    <row r="112" spans="1:65" ht="24.75" thickTop="1" x14ac:dyDescent="0.25">
      <c r="A112" s="350"/>
      <c r="B112" s="273" t="s">
        <v>241</v>
      </c>
      <c r="C112" s="274">
        <v>100.91699921107495</v>
      </c>
      <c r="D112" s="275">
        <v>0.11739107618055857</v>
      </c>
      <c r="E112" s="276">
        <v>758.74799828715925</v>
      </c>
      <c r="F112" s="275">
        <v>0.88260892381944089</v>
      </c>
      <c r="G112" s="276">
        <v>373.11198077673993</v>
      </c>
      <c r="H112" s="275">
        <v>0.43402020771179084</v>
      </c>
      <c r="I112" s="276">
        <v>486.5530167214929</v>
      </c>
      <c r="J112" s="275">
        <v>0.56597979228820705</v>
      </c>
      <c r="K112" s="276">
        <v>851.26043260097867</v>
      </c>
      <c r="L112" s="275">
        <v>0.99022344178056021</v>
      </c>
      <c r="M112" s="276">
        <v>8.4045648972557281</v>
      </c>
      <c r="N112" s="279">
        <v>9.7765582194394123E-3</v>
      </c>
      <c r="O112" s="276">
        <v>772.2373652372371</v>
      </c>
      <c r="P112" s="275">
        <v>0.89830034662871439</v>
      </c>
      <c r="Q112" s="276">
        <v>87.427632260996901</v>
      </c>
      <c r="R112" s="277">
        <v>0.10169965337128482</v>
      </c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G112" s="129" t="s">
        <v>4</v>
      </c>
      <c r="AH112" s="101" t="s">
        <v>4</v>
      </c>
      <c r="AI112" s="151">
        <v>7.049186726678724</v>
      </c>
      <c r="AJ112" s="104">
        <v>4777.1735426370815</v>
      </c>
      <c r="AK112" s="152">
        <v>6.5030749468139843</v>
      </c>
      <c r="AL112" s="104">
        <v>4882.4514763670268</v>
      </c>
      <c r="AM112" s="152">
        <v>15.330369610704174</v>
      </c>
      <c r="AN112" s="104">
        <v>3295.159951494752</v>
      </c>
      <c r="AO112" s="152">
        <v>14.488469188845199</v>
      </c>
      <c r="AP112" s="104">
        <v>2.4665744125476072</v>
      </c>
      <c r="AQ112" s="105">
        <v>1</v>
      </c>
      <c r="AR112" s="97"/>
      <c r="BG112" s="403" t="s">
        <v>9</v>
      </c>
      <c r="BH112" s="10" t="s">
        <v>10</v>
      </c>
      <c r="BI112" s="33">
        <v>5.9034334763948495</v>
      </c>
      <c r="BJ112" s="34">
        <v>6.8668076109936607</v>
      </c>
      <c r="BK112" s="34">
        <v>12.929951690821257</v>
      </c>
      <c r="BL112" s="35"/>
      <c r="BM112" s="42">
        <v>0.85010266940451817</v>
      </c>
    </row>
    <row r="113" spans="1:65" ht="24" x14ac:dyDescent="0.25">
      <c r="A113" s="350" t="s">
        <v>242</v>
      </c>
      <c r="B113" s="273" t="s">
        <v>243</v>
      </c>
      <c r="C113" s="274">
        <v>246.50757480547279</v>
      </c>
      <c r="D113" s="275">
        <v>0.20081805174002845</v>
      </c>
      <c r="E113" s="276">
        <v>981.0094370844364</v>
      </c>
      <c r="F113" s="275">
        <v>0.79918194825997202</v>
      </c>
      <c r="G113" s="276">
        <v>730.10590214637648</v>
      </c>
      <c r="H113" s="275">
        <v>0.59478271590085052</v>
      </c>
      <c r="I113" s="276">
        <v>497.41110974353018</v>
      </c>
      <c r="J113" s="275">
        <v>0.40521728409914787</v>
      </c>
      <c r="K113" s="276">
        <v>1213.1071053655949</v>
      </c>
      <c r="L113" s="275">
        <v>0.9882609313070716</v>
      </c>
      <c r="M113" s="276">
        <v>14.409906524313548</v>
      </c>
      <c r="N113" s="275">
        <v>1.1739068692928158E-2</v>
      </c>
      <c r="O113" s="276">
        <v>1062.4574136740018</v>
      </c>
      <c r="P113" s="275">
        <v>0.86553375911118513</v>
      </c>
      <c r="Q113" s="276">
        <v>165.05959821590716</v>
      </c>
      <c r="R113" s="277">
        <v>0.13446624088881526</v>
      </c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G113" s="378" t="s">
        <v>9</v>
      </c>
      <c r="AH113" s="106" t="s">
        <v>10</v>
      </c>
      <c r="AI113" s="153">
        <v>2.579681274900397</v>
      </c>
      <c r="AJ113" s="109">
        <v>479.58209108383238</v>
      </c>
      <c r="AK113" s="154">
        <v>8.4755381604696627</v>
      </c>
      <c r="AL113" s="109">
        <v>488.1801763821482</v>
      </c>
      <c r="AM113" s="154">
        <v>14.342222222222226</v>
      </c>
      <c r="AN113" s="109">
        <v>429.9042649157854</v>
      </c>
      <c r="AO113" s="154">
        <v>8</v>
      </c>
      <c r="AP113" s="112">
        <v>0.955342810923966</v>
      </c>
      <c r="AQ113" s="110">
        <v>1</v>
      </c>
      <c r="AR113" s="97"/>
      <c r="BG113" s="403"/>
      <c r="BH113" s="10" t="s">
        <v>11</v>
      </c>
      <c r="BI113" s="33">
        <v>10.750707373897853</v>
      </c>
      <c r="BJ113" s="34">
        <v>5.8927443995491249</v>
      </c>
      <c r="BK113" s="34">
        <v>11.598026623441585</v>
      </c>
      <c r="BL113" s="35"/>
      <c r="BM113" s="42">
        <v>0.6931693819882141</v>
      </c>
    </row>
    <row r="114" spans="1:65" x14ac:dyDescent="0.25">
      <c r="A114" s="350"/>
      <c r="B114" s="273" t="s">
        <v>244</v>
      </c>
      <c r="C114" s="274">
        <v>136.99483655576776</v>
      </c>
      <c r="D114" s="275">
        <v>0.31644736976447635</v>
      </c>
      <c r="E114" s="276">
        <v>295.92023762459081</v>
      </c>
      <c r="F114" s="275">
        <v>0.68355263023552282</v>
      </c>
      <c r="G114" s="276">
        <v>266.77423673966825</v>
      </c>
      <c r="H114" s="275">
        <v>0.61622764521368012</v>
      </c>
      <c r="I114" s="276">
        <v>166.14083744069043</v>
      </c>
      <c r="J114" s="275">
        <v>0.38377235478631921</v>
      </c>
      <c r="K114" s="276">
        <v>431.01476000643129</v>
      </c>
      <c r="L114" s="275">
        <v>0.99561042271968569</v>
      </c>
      <c r="M114" s="276">
        <v>1.9003141739276457</v>
      </c>
      <c r="N114" s="279">
        <v>4.3895772803142124E-3</v>
      </c>
      <c r="O114" s="276">
        <v>359.75947808752602</v>
      </c>
      <c r="P114" s="275">
        <v>0.83101628828393426</v>
      </c>
      <c r="Q114" s="276">
        <v>73.155596092832567</v>
      </c>
      <c r="R114" s="277">
        <v>0.16898371171606477</v>
      </c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G114" s="378"/>
      <c r="AH114" s="106" t="s">
        <v>11</v>
      </c>
      <c r="AI114" s="153">
        <v>8.985752312607687</v>
      </c>
      <c r="AJ114" s="109">
        <v>513.61988510720653</v>
      </c>
      <c r="AK114" s="154">
        <v>7.536555664866591</v>
      </c>
      <c r="AL114" s="109">
        <v>529.91921604938557</v>
      </c>
      <c r="AM114" s="154">
        <v>10.583016735191743</v>
      </c>
      <c r="AN114" s="109">
        <v>360.69113729680089</v>
      </c>
      <c r="AO114" s="155"/>
      <c r="AP114" s="109">
        <v>0</v>
      </c>
      <c r="AQ114" s="110">
        <v>1</v>
      </c>
      <c r="AR114" s="97"/>
      <c r="BG114" s="403"/>
      <c r="BH114" s="10" t="s">
        <v>12</v>
      </c>
      <c r="BI114" s="33">
        <v>15.935185185185199</v>
      </c>
      <c r="BJ114" s="34">
        <v>4.8518518518518547</v>
      </c>
      <c r="BK114" s="34">
        <v>7.886363636363634</v>
      </c>
      <c r="BL114" s="35"/>
      <c r="BM114" s="42">
        <v>0.39999999999999991</v>
      </c>
    </row>
    <row r="115" spans="1:65" x14ac:dyDescent="0.25">
      <c r="A115" s="350"/>
      <c r="B115" s="273" t="s">
        <v>245</v>
      </c>
      <c r="C115" s="274">
        <v>181.5723685640709</v>
      </c>
      <c r="D115" s="275">
        <v>0.12397944472794525</v>
      </c>
      <c r="E115" s="276">
        <v>1282.9636999955576</v>
      </c>
      <c r="F115" s="275">
        <v>0.87602055527205369</v>
      </c>
      <c r="G115" s="276">
        <v>734.16926228999785</v>
      </c>
      <c r="H115" s="275">
        <v>0.50129817766253637</v>
      </c>
      <c r="I115" s="276">
        <v>730.3668062696272</v>
      </c>
      <c r="J115" s="275">
        <v>0.49870182233746035</v>
      </c>
      <c r="K115" s="276">
        <v>1455.1611371457661</v>
      </c>
      <c r="L115" s="275">
        <v>0.99359870226816327</v>
      </c>
      <c r="M115" s="276">
        <v>9.3749314138640685</v>
      </c>
      <c r="N115" s="279">
        <v>6.4012977318368856E-3</v>
      </c>
      <c r="O115" s="276">
        <v>1295.8118169097256</v>
      </c>
      <c r="P115" s="275">
        <v>0.8847933790966005</v>
      </c>
      <c r="Q115" s="276">
        <v>168.72425164990389</v>
      </c>
      <c r="R115" s="277">
        <v>0.11520662090339914</v>
      </c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G115" s="378"/>
      <c r="AH115" s="106" t="s">
        <v>12</v>
      </c>
      <c r="AI115" s="153">
        <v>5.5469483568075111</v>
      </c>
      <c r="AJ115" s="109">
        <v>127.01676430880563</v>
      </c>
      <c r="AK115" s="154">
        <v>12.942477876106206</v>
      </c>
      <c r="AL115" s="109">
        <v>134.76896119150237</v>
      </c>
      <c r="AM115" s="154">
        <v>12.292452830188681</v>
      </c>
      <c r="AN115" s="109">
        <v>63.210220735837503</v>
      </c>
      <c r="AO115" s="155"/>
      <c r="AP115" s="109">
        <v>0</v>
      </c>
      <c r="AQ115" s="110">
        <v>1</v>
      </c>
      <c r="AR115" s="97"/>
      <c r="BG115" s="403"/>
      <c r="BH115" s="10" t="s">
        <v>13</v>
      </c>
      <c r="BI115" s="33">
        <v>17.528832400888216</v>
      </c>
      <c r="BJ115" s="34">
        <v>3.0495219689713213</v>
      </c>
      <c r="BK115" s="34">
        <v>11.685606388014865</v>
      </c>
      <c r="BL115" s="35"/>
      <c r="BM115" s="42">
        <v>0.41369041295829417</v>
      </c>
    </row>
    <row r="116" spans="1:65" ht="24" x14ac:dyDescent="0.25">
      <c r="A116" s="350"/>
      <c r="B116" s="273" t="s">
        <v>246</v>
      </c>
      <c r="C116" s="274">
        <v>250.79330224929072</v>
      </c>
      <c r="D116" s="275">
        <v>0.14355440346402837</v>
      </c>
      <c r="E116" s="276">
        <v>1496.2328857152879</v>
      </c>
      <c r="F116" s="275">
        <v>0.85644559653597119</v>
      </c>
      <c r="G116" s="276">
        <v>848.68698790764654</v>
      </c>
      <c r="H116" s="275">
        <v>0.48578950547755234</v>
      </c>
      <c r="I116" s="276">
        <v>898.33920005692676</v>
      </c>
      <c r="J116" s="275">
        <v>0.51421049452244405</v>
      </c>
      <c r="K116" s="276">
        <v>1717.4630586366563</v>
      </c>
      <c r="L116" s="275">
        <v>0.98307802737498373</v>
      </c>
      <c r="M116" s="276">
        <v>29.563129327923669</v>
      </c>
      <c r="N116" s="275">
        <v>1.692197262501657E-2</v>
      </c>
      <c r="O116" s="276">
        <v>1527.0776900422068</v>
      </c>
      <c r="P116" s="275">
        <v>0.87410120155174686</v>
      </c>
      <c r="Q116" s="276">
        <v>219.94849792237176</v>
      </c>
      <c r="R116" s="277">
        <v>0.12589879844825266</v>
      </c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G116" s="378"/>
      <c r="AH116" s="106" t="s">
        <v>13</v>
      </c>
      <c r="AI116" s="153">
        <v>15.887023163826367</v>
      </c>
      <c r="AJ116" s="109">
        <v>1040.7205973872128</v>
      </c>
      <c r="AK116" s="154">
        <v>2.4617705915725727</v>
      </c>
      <c r="AL116" s="109">
        <v>1086.9199727815121</v>
      </c>
      <c r="AM116" s="154">
        <v>14.361406276185273</v>
      </c>
      <c r="AN116" s="109">
        <v>461.12971058457254</v>
      </c>
      <c r="AO116" s="154">
        <v>2</v>
      </c>
      <c r="AP116" s="112">
        <v>0.23035285515829201</v>
      </c>
      <c r="AQ116" s="110">
        <v>1</v>
      </c>
      <c r="AR116" s="97"/>
      <c r="BG116" s="403"/>
      <c r="BH116" s="10" t="s">
        <v>14</v>
      </c>
      <c r="BI116" s="33">
        <v>7.7986793934724252</v>
      </c>
      <c r="BJ116" s="34">
        <v>4.532697105447677</v>
      </c>
      <c r="BK116" s="34">
        <v>15.913758581154346</v>
      </c>
      <c r="BL116" s="36">
        <v>1</v>
      </c>
      <c r="BM116" s="42">
        <v>0.69782625401554443</v>
      </c>
    </row>
    <row r="117" spans="1:65" ht="24.75" thickBot="1" x14ac:dyDescent="0.3">
      <c r="A117" s="351"/>
      <c r="B117" s="280" t="s">
        <v>247</v>
      </c>
      <c r="C117" s="281">
        <v>20.849104696104437</v>
      </c>
      <c r="D117" s="282">
        <v>0.10111931204611041</v>
      </c>
      <c r="E117" s="283">
        <v>185.33410872011476</v>
      </c>
      <c r="F117" s="282">
        <v>0.89888068795388998</v>
      </c>
      <c r="G117" s="283">
        <v>99.749808560324595</v>
      </c>
      <c r="H117" s="282">
        <v>0.48379209397110851</v>
      </c>
      <c r="I117" s="283">
        <v>106.43340485589492</v>
      </c>
      <c r="J117" s="282">
        <v>0.51620790602889344</v>
      </c>
      <c r="K117" s="283">
        <v>200.20634228304615</v>
      </c>
      <c r="L117" s="282">
        <v>0.97101184410630192</v>
      </c>
      <c r="M117" s="283">
        <v>5.9768711331730069</v>
      </c>
      <c r="N117" s="282">
        <v>2.8988155893698207E-2</v>
      </c>
      <c r="O117" s="283">
        <v>179.72355460633835</v>
      </c>
      <c r="P117" s="282">
        <v>0.87166918988469244</v>
      </c>
      <c r="Q117" s="283">
        <v>26.459658809880882</v>
      </c>
      <c r="R117" s="284">
        <v>0.1283308101153082</v>
      </c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G117" s="378"/>
      <c r="AH117" s="106" t="s">
        <v>14</v>
      </c>
      <c r="AI117" s="153">
        <v>4.4408370841827924</v>
      </c>
      <c r="AJ117" s="109">
        <v>205.12956380177258</v>
      </c>
      <c r="AK117" s="154">
        <v>4.264431107739223</v>
      </c>
      <c r="AL117" s="109">
        <v>206.01772439980755</v>
      </c>
      <c r="AM117" s="154">
        <v>18.700505578896802</v>
      </c>
      <c r="AN117" s="109">
        <v>167.08254801555532</v>
      </c>
      <c r="AO117" s="154">
        <v>20</v>
      </c>
      <c r="AP117" s="112">
        <v>0.27294662087801902</v>
      </c>
      <c r="AQ117" s="110">
        <v>1</v>
      </c>
      <c r="AR117" s="97"/>
      <c r="BG117" s="403"/>
      <c r="BH117" s="10" t="s">
        <v>15</v>
      </c>
      <c r="BI117" s="33">
        <v>10.463755538481992</v>
      </c>
      <c r="BJ117" s="34">
        <v>4.8148650686931367</v>
      </c>
      <c r="BK117" s="34">
        <v>12.309073196802004</v>
      </c>
      <c r="BL117" s="35"/>
      <c r="BM117" s="42">
        <v>0.69064643843149243</v>
      </c>
    </row>
    <row r="118" spans="1:65" ht="24.75" thickTop="1" x14ac:dyDescent="0.25">
      <c r="A118" s="364" t="s">
        <v>18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G118" s="378"/>
      <c r="AH118" s="106" t="s">
        <v>15</v>
      </c>
      <c r="AI118" s="153">
        <v>4.3803857839809659</v>
      </c>
      <c r="AJ118" s="109">
        <v>1393.7833834560281</v>
      </c>
      <c r="AK118" s="154">
        <v>8.0233373894801829</v>
      </c>
      <c r="AL118" s="109">
        <v>1408.1977946680631</v>
      </c>
      <c r="AM118" s="154">
        <v>15.857548349394673</v>
      </c>
      <c r="AN118" s="109">
        <v>1015.035329148378</v>
      </c>
      <c r="AO118" s="155"/>
      <c r="AP118" s="109">
        <v>0</v>
      </c>
      <c r="AQ118" s="110">
        <v>1</v>
      </c>
      <c r="AR118" s="97"/>
      <c r="BG118" s="403"/>
      <c r="BH118" s="10" t="s">
        <v>16</v>
      </c>
      <c r="BI118" s="33">
        <v>6.9980267854702625</v>
      </c>
      <c r="BJ118" s="34">
        <v>9.3974155558706158</v>
      </c>
      <c r="BK118" s="34">
        <v>14.004177366459242</v>
      </c>
      <c r="BL118" s="35"/>
      <c r="BM118" s="42">
        <v>0.50288991347974166</v>
      </c>
    </row>
    <row r="119" spans="1:65" ht="24" x14ac:dyDescent="0.25">
      <c r="AG119" s="378"/>
      <c r="AH119" s="106" t="s">
        <v>16</v>
      </c>
      <c r="AI119" s="153">
        <v>3.4590423460226232</v>
      </c>
      <c r="AJ119" s="109">
        <v>672.72261026665228</v>
      </c>
      <c r="AK119" s="154">
        <v>8.6895971758388111</v>
      </c>
      <c r="AL119" s="109">
        <v>682.50562691846915</v>
      </c>
      <c r="AM119" s="154">
        <v>16.021778297743026</v>
      </c>
      <c r="AN119" s="109">
        <v>496.53600666857568</v>
      </c>
      <c r="AO119" s="154">
        <v>22</v>
      </c>
      <c r="AP119" s="109">
        <v>1.0079321255873299</v>
      </c>
      <c r="AQ119" s="110">
        <v>1</v>
      </c>
      <c r="AR119" s="97"/>
      <c r="BG119" s="403"/>
      <c r="BH119" s="10" t="s">
        <v>17</v>
      </c>
      <c r="BI119" s="33">
        <v>5.6308382358399038</v>
      </c>
      <c r="BJ119" s="34">
        <v>5.4462885563573638</v>
      </c>
      <c r="BK119" s="34">
        <v>17.347247700865971</v>
      </c>
      <c r="BL119" s="35"/>
      <c r="BM119" s="42">
        <v>0.58441640247128379</v>
      </c>
    </row>
    <row r="120" spans="1:65" ht="15.75" thickBot="1" x14ac:dyDescent="0.3">
      <c r="A120" s="352" t="s">
        <v>252</v>
      </c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285"/>
      <c r="AG120" s="378"/>
      <c r="AH120" s="106" t="s">
        <v>17</v>
      </c>
      <c r="AI120" s="153">
        <v>3.6013454159965246</v>
      </c>
      <c r="AJ120" s="109">
        <v>344.59864722551021</v>
      </c>
      <c r="AK120" s="154">
        <v>3.1563301857495762</v>
      </c>
      <c r="AL120" s="109">
        <v>345.94200397607051</v>
      </c>
      <c r="AM120" s="154">
        <v>19.755456822573233</v>
      </c>
      <c r="AN120" s="109">
        <v>301.5707341292491</v>
      </c>
      <c r="AO120" s="155"/>
      <c r="AP120" s="109">
        <v>0</v>
      </c>
      <c r="AQ120" s="110">
        <v>1</v>
      </c>
      <c r="AR120" s="97"/>
      <c r="BG120" s="403" t="s">
        <v>25</v>
      </c>
      <c r="BH120" s="10" t="s">
        <v>12</v>
      </c>
      <c r="BI120" s="33">
        <v>15.935185185185199</v>
      </c>
      <c r="BJ120" s="34">
        <v>4.8518518518518547</v>
      </c>
      <c r="BK120" s="34">
        <v>7.886363636363634</v>
      </c>
      <c r="BL120" s="35"/>
      <c r="BM120" s="1"/>
    </row>
    <row r="121" spans="1:65" ht="61.5" customHeight="1" thickTop="1" x14ac:dyDescent="0.25">
      <c r="A121" s="353" t="s">
        <v>0</v>
      </c>
      <c r="B121" s="354"/>
      <c r="C121" s="359" t="s">
        <v>20</v>
      </c>
      <c r="D121" s="360"/>
      <c r="E121" s="360" t="s">
        <v>21</v>
      </c>
      <c r="F121" s="360"/>
      <c r="G121" s="360" t="s">
        <v>22</v>
      </c>
      <c r="H121" s="360"/>
      <c r="I121" s="360" t="s">
        <v>23</v>
      </c>
      <c r="J121" s="360"/>
      <c r="K121" s="292" t="s">
        <v>4</v>
      </c>
      <c r="L121" s="285"/>
      <c r="AG121" s="378" t="s">
        <v>56</v>
      </c>
      <c r="AH121" s="106" t="s">
        <v>10</v>
      </c>
      <c r="AI121" s="153">
        <v>2.579681274900397</v>
      </c>
      <c r="AJ121" s="109">
        <v>479.58209108383238</v>
      </c>
      <c r="AK121" s="154">
        <v>8.4755381604696627</v>
      </c>
      <c r="AL121" s="109">
        <v>488.1801763821482</v>
      </c>
      <c r="AM121" s="154">
        <v>14.342222222222226</v>
      </c>
      <c r="AN121" s="109">
        <v>429.9042649157854</v>
      </c>
      <c r="AO121" s="154">
        <v>8</v>
      </c>
      <c r="AP121" s="112">
        <v>0.955342810923966</v>
      </c>
      <c r="AQ121" s="110">
        <v>1</v>
      </c>
      <c r="AR121" s="97"/>
      <c r="BG121" s="403"/>
      <c r="BH121" s="10" t="s">
        <v>26</v>
      </c>
      <c r="BI121" s="33">
        <v>10.66666666666667</v>
      </c>
      <c r="BJ121" s="34">
        <v>5.6516129032258071</v>
      </c>
      <c r="BK121" s="34">
        <v>11.62666666666667</v>
      </c>
      <c r="BL121" s="35"/>
      <c r="BM121" s="1"/>
    </row>
    <row r="122" spans="1:65" x14ac:dyDescent="0.25">
      <c r="A122" s="355"/>
      <c r="B122" s="356"/>
      <c r="C122" s="365" t="s">
        <v>24</v>
      </c>
      <c r="D122" s="362" t="s">
        <v>133</v>
      </c>
      <c r="E122" s="362" t="s">
        <v>24</v>
      </c>
      <c r="F122" s="362" t="s">
        <v>133</v>
      </c>
      <c r="G122" s="362" t="s">
        <v>24</v>
      </c>
      <c r="H122" s="362" t="s">
        <v>133</v>
      </c>
      <c r="I122" s="362" t="s">
        <v>24</v>
      </c>
      <c r="J122" s="362" t="s">
        <v>133</v>
      </c>
      <c r="K122" s="293" t="s">
        <v>4</v>
      </c>
      <c r="L122" s="285"/>
      <c r="AG122" s="378"/>
      <c r="AH122" s="106" t="s">
        <v>31</v>
      </c>
      <c r="AI122" s="153">
        <v>5.4999999999999973</v>
      </c>
      <c r="AJ122" s="109">
        <v>300.94020535271318</v>
      </c>
      <c r="AK122" s="154">
        <v>8.7151898734177244</v>
      </c>
      <c r="AL122" s="109">
        <v>304.79841311364544</v>
      </c>
      <c r="AM122" s="154">
        <v>13.587155963302754</v>
      </c>
      <c r="AN122" s="109">
        <v>210.27232297080576</v>
      </c>
      <c r="AO122" s="155"/>
      <c r="AP122" s="109">
        <v>0</v>
      </c>
      <c r="AQ122" s="110">
        <v>1</v>
      </c>
      <c r="AR122" s="97"/>
      <c r="BG122" s="403"/>
      <c r="BH122" s="10" t="s">
        <v>27</v>
      </c>
      <c r="BI122" s="33">
        <v>11.963636363636368</v>
      </c>
      <c r="BJ122" s="34">
        <v>9.3651685393258379</v>
      </c>
      <c r="BK122" s="34">
        <v>10.694915254237289</v>
      </c>
      <c r="BL122" s="35"/>
      <c r="BM122" s="1"/>
    </row>
    <row r="123" spans="1:65" ht="15.75" thickBot="1" x14ac:dyDescent="0.3">
      <c r="A123" s="357"/>
      <c r="B123" s="358"/>
      <c r="C123" s="370"/>
      <c r="D123" s="371"/>
      <c r="E123" s="371"/>
      <c r="F123" s="371"/>
      <c r="G123" s="371"/>
      <c r="H123" s="371"/>
      <c r="I123" s="371"/>
      <c r="J123" s="371"/>
      <c r="K123" s="267" t="s">
        <v>55</v>
      </c>
      <c r="L123" s="285"/>
      <c r="AG123" s="378"/>
      <c r="AH123" s="106" t="s">
        <v>32</v>
      </c>
      <c r="AI123" s="153">
        <v>4.5483870967741948</v>
      </c>
      <c r="AJ123" s="109">
        <v>511.90219964504467</v>
      </c>
      <c r="AK123" s="154">
        <v>7.2628205128205146</v>
      </c>
      <c r="AL123" s="109">
        <v>515.20479448146432</v>
      </c>
      <c r="AM123" s="154">
        <v>15.42148760330579</v>
      </c>
      <c r="AN123" s="109">
        <v>399.61397520677679</v>
      </c>
      <c r="AO123" s="155"/>
      <c r="AP123" s="109">
        <v>0</v>
      </c>
      <c r="AQ123" s="110">
        <v>1</v>
      </c>
      <c r="AR123" s="97"/>
      <c r="BG123" s="403"/>
      <c r="BH123" s="10" t="s">
        <v>28</v>
      </c>
      <c r="BI123" s="33">
        <v>13.055944055944062</v>
      </c>
      <c r="BJ123" s="34">
        <v>5.3478260869565197</v>
      </c>
      <c r="BK123" s="34">
        <v>11.247524752475247</v>
      </c>
      <c r="BL123" s="35"/>
      <c r="BM123" s="1"/>
    </row>
    <row r="124" spans="1:65" ht="24.75" thickTop="1" x14ac:dyDescent="0.25">
      <c r="A124" s="294" t="s">
        <v>4</v>
      </c>
      <c r="B124" s="268" t="s">
        <v>4</v>
      </c>
      <c r="C124" s="295">
        <v>3.2800082148350147</v>
      </c>
      <c r="D124" s="271">
        <v>4241.4603691399489</v>
      </c>
      <c r="E124" s="296">
        <v>15.193788516572424</v>
      </c>
      <c r="F124" s="271">
        <v>4488.9299681058546</v>
      </c>
      <c r="G124" s="296">
        <v>8.9446548129780954</v>
      </c>
      <c r="H124" s="271">
        <v>2398.6913583666787</v>
      </c>
      <c r="I124" s="296">
        <v>11.985116765646572</v>
      </c>
      <c r="J124" s="271">
        <v>61.225152573201932</v>
      </c>
      <c r="K124" s="272">
        <v>1</v>
      </c>
      <c r="L124" s="285"/>
      <c r="AG124" s="378"/>
      <c r="AH124" s="106" t="s">
        <v>26</v>
      </c>
      <c r="AI124" s="153">
        <v>9.2157534246575317</v>
      </c>
      <c r="AJ124" s="109">
        <v>475.94046351161251</v>
      </c>
      <c r="AK124" s="154">
        <v>7.0993377483443725</v>
      </c>
      <c r="AL124" s="109">
        <v>492.23979445379098</v>
      </c>
      <c r="AM124" s="154">
        <v>10.593457943925227</v>
      </c>
      <c r="AN124" s="109">
        <v>348.80568216262043</v>
      </c>
      <c r="AO124" s="155"/>
      <c r="AP124" s="109">
        <v>0</v>
      </c>
      <c r="AQ124" s="110">
        <v>1</v>
      </c>
      <c r="AR124" s="97"/>
      <c r="BG124" s="403"/>
      <c r="BH124" s="10" t="s">
        <v>29</v>
      </c>
      <c r="BI124" s="33">
        <v>15.580152671755725</v>
      </c>
      <c r="BJ124" s="34">
        <v>4.380645161290321</v>
      </c>
      <c r="BK124" s="34">
        <v>10.869565217391308</v>
      </c>
      <c r="BL124" s="35"/>
      <c r="BM124" s="1"/>
    </row>
    <row r="125" spans="1:65" x14ac:dyDescent="0.25">
      <c r="A125" s="350" t="s">
        <v>9</v>
      </c>
      <c r="B125" s="273" t="s">
        <v>10</v>
      </c>
      <c r="C125" s="297">
        <v>1.7838383838383844</v>
      </c>
      <c r="D125" s="276">
        <v>470.32775804709405</v>
      </c>
      <c r="E125" s="298">
        <v>18.729622266401581</v>
      </c>
      <c r="F125" s="276">
        <v>477.92901474280467</v>
      </c>
      <c r="G125" s="298">
        <v>5.336956521739129</v>
      </c>
      <c r="H125" s="276">
        <v>262.2433560020159</v>
      </c>
      <c r="I125" s="298">
        <v>11.333333333333332</v>
      </c>
      <c r="J125" s="276">
        <v>2.8504712608914686</v>
      </c>
      <c r="K125" s="277">
        <v>1</v>
      </c>
      <c r="L125" s="285"/>
      <c r="AG125" s="378"/>
      <c r="AH125" s="106" t="s">
        <v>37</v>
      </c>
      <c r="AI125" s="153">
        <v>3.6071428571428572</v>
      </c>
      <c r="AJ125" s="109">
        <v>7.4723280828947498</v>
      </c>
      <c r="AK125" s="154">
        <v>8.5348837209302317</v>
      </c>
      <c r="AL125" s="109">
        <v>7.6502406562970062</v>
      </c>
      <c r="AM125" s="154">
        <v>16.500000000000004</v>
      </c>
      <c r="AN125" s="109">
        <v>5.3373772020676729</v>
      </c>
      <c r="AO125" s="155"/>
      <c r="AP125" s="109">
        <v>0</v>
      </c>
      <c r="AQ125" s="110">
        <v>1</v>
      </c>
      <c r="AR125" s="97"/>
      <c r="BG125" s="403"/>
      <c r="BH125" s="10" t="s">
        <v>30</v>
      </c>
      <c r="BI125" s="33">
        <v>18.423076923076923</v>
      </c>
      <c r="BJ125" s="34">
        <v>2.4121212121212099</v>
      </c>
      <c r="BK125" s="34">
        <v>12.28571428571429</v>
      </c>
      <c r="BL125" s="35"/>
      <c r="BM125" s="1"/>
    </row>
    <row r="126" spans="1:65" x14ac:dyDescent="0.25">
      <c r="A126" s="350"/>
      <c r="B126" s="273" t="s">
        <v>11</v>
      </c>
      <c r="C126" s="297">
        <v>1.8587948744982909</v>
      </c>
      <c r="D126" s="276">
        <v>427.15405519364214</v>
      </c>
      <c r="E126" s="298">
        <v>16.817975951635766</v>
      </c>
      <c r="F126" s="276">
        <v>512.05957650189919</v>
      </c>
      <c r="G126" s="298">
        <v>6.2778729893138889</v>
      </c>
      <c r="H126" s="276">
        <v>169.1304100658447</v>
      </c>
      <c r="I126" s="298">
        <v>12.803268101179002</v>
      </c>
      <c r="J126" s="276">
        <v>47.434379709298518</v>
      </c>
      <c r="K126" s="277">
        <v>1</v>
      </c>
      <c r="L126" s="285"/>
      <c r="AG126" s="378"/>
      <c r="AH126" s="106" t="s">
        <v>12</v>
      </c>
      <c r="AI126" s="153">
        <v>5.5469483568075111</v>
      </c>
      <c r="AJ126" s="109">
        <v>127.01676430880563</v>
      </c>
      <c r="AK126" s="154">
        <v>12.942477876106206</v>
      </c>
      <c r="AL126" s="109">
        <v>134.76896119150237</v>
      </c>
      <c r="AM126" s="154">
        <v>12.292452830188681</v>
      </c>
      <c r="AN126" s="109">
        <v>63.210220735837503</v>
      </c>
      <c r="AO126" s="155"/>
      <c r="AP126" s="109">
        <v>0</v>
      </c>
      <c r="AQ126" s="110">
        <v>1</v>
      </c>
      <c r="AR126" s="97"/>
      <c r="BG126" s="403"/>
      <c r="BH126" s="10" t="s">
        <v>31</v>
      </c>
      <c r="BI126" s="33">
        <v>10.356060606060613</v>
      </c>
      <c r="BJ126" s="34">
        <v>3.789473684210527</v>
      </c>
      <c r="BK126" s="34">
        <v>11.794642857142859</v>
      </c>
      <c r="BL126" s="35"/>
      <c r="BM126" s="1"/>
    </row>
    <row r="127" spans="1:65" x14ac:dyDescent="0.25">
      <c r="A127" s="350"/>
      <c r="B127" s="273" t="s">
        <v>12</v>
      </c>
      <c r="C127" s="297">
        <v>2.3882618510158009</v>
      </c>
      <c r="D127" s="276">
        <v>127.24162128668341</v>
      </c>
      <c r="E127" s="298">
        <v>16.401330376940141</v>
      </c>
      <c r="F127" s="276">
        <v>129.53943837538199</v>
      </c>
      <c r="G127" s="298">
        <v>9.2568807339449499</v>
      </c>
      <c r="H127" s="276">
        <v>62.615515667035496</v>
      </c>
      <c r="I127" s="299"/>
      <c r="J127" s="276">
        <v>0</v>
      </c>
      <c r="K127" s="277">
        <v>1</v>
      </c>
      <c r="L127" s="285"/>
      <c r="AG127" s="378"/>
      <c r="AH127" s="106" t="s">
        <v>43</v>
      </c>
      <c r="AI127" s="153">
        <v>3.4484848484848483</v>
      </c>
      <c r="AJ127" s="109">
        <v>40.854639820197292</v>
      </c>
      <c r="AK127" s="154">
        <v>2.9638554216867483</v>
      </c>
      <c r="AL127" s="109">
        <v>41.10224369789546</v>
      </c>
      <c r="AM127" s="154">
        <v>19.466666666666665</v>
      </c>
      <c r="AN127" s="109">
        <v>37.14058165472477</v>
      </c>
      <c r="AO127" s="155"/>
      <c r="AP127" s="109">
        <v>0</v>
      </c>
      <c r="AQ127" s="110">
        <v>1</v>
      </c>
      <c r="AR127" s="97"/>
      <c r="BG127" s="403"/>
      <c r="BH127" s="10" t="s">
        <v>32</v>
      </c>
      <c r="BI127" s="33">
        <v>10.071428571428575</v>
      </c>
      <c r="BJ127" s="34">
        <v>5.7040816326530628</v>
      </c>
      <c r="BK127" s="34">
        <v>12.793650793650796</v>
      </c>
      <c r="BL127" s="35"/>
      <c r="BM127" s="1"/>
    </row>
    <row r="128" spans="1:65" x14ac:dyDescent="0.25">
      <c r="A128" s="350"/>
      <c r="B128" s="273" t="s">
        <v>13</v>
      </c>
      <c r="C128" s="297">
        <v>8.1844659399019086</v>
      </c>
      <c r="D128" s="276">
        <v>814.67094764941407</v>
      </c>
      <c r="E128" s="298">
        <v>13.332377018088934</v>
      </c>
      <c r="F128" s="276">
        <v>874.46423277253598</v>
      </c>
      <c r="G128" s="298">
        <v>6.812184823668038</v>
      </c>
      <c r="H128" s="276">
        <v>315.15571997314066</v>
      </c>
      <c r="I128" s="298">
        <v>7.4005086321907729</v>
      </c>
      <c r="J128" s="276">
        <v>6.5802695744565041</v>
      </c>
      <c r="K128" s="277">
        <v>1</v>
      </c>
      <c r="L128" s="285"/>
      <c r="AG128" s="378"/>
      <c r="AH128" s="106" t="s">
        <v>33</v>
      </c>
      <c r="AI128" s="153">
        <v>3.2432432432432443</v>
      </c>
      <c r="AJ128" s="109">
        <v>234.1824458666369</v>
      </c>
      <c r="AK128" s="154">
        <v>10.693121693121688</v>
      </c>
      <c r="AL128" s="109">
        <v>239.2458501015912</v>
      </c>
      <c r="AM128" s="154">
        <v>16.65217391304348</v>
      </c>
      <c r="AN128" s="109">
        <v>145.57287175493656</v>
      </c>
      <c r="AO128" s="155"/>
      <c r="AP128" s="109">
        <v>0</v>
      </c>
      <c r="AQ128" s="110">
        <v>1</v>
      </c>
      <c r="AR128" s="97"/>
      <c r="BG128" s="403"/>
      <c r="BH128" s="10" t="s">
        <v>33</v>
      </c>
      <c r="BI128" s="33">
        <v>10.321212121212126</v>
      </c>
      <c r="BJ128" s="34">
        <v>5.7939393939393939</v>
      </c>
      <c r="BK128" s="34">
        <v>11.827272727272723</v>
      </c>
      <c r="BL128" s="35"/>
      <c r="BM128" s="1"/>
    </row>
    <row r="129" spans="1:65" x14ac:dyDescent="0.25">
      <c r="A129" s="350"/>
      <c r="B129" s="273" t="s">
        <v>14</v>
      </c>
      <c r="C129" s="297">
        <v>3.8460534549410608</v>
      </c>
      <c r="D129" s="276">
        <v>207.94640509833354</v>
      </c>
      <c r="E129" s="298">
        <v>12.242423934311454</v>
      </c>
      <c r="F129" s="276">
        <v>209.85246802023363</v>
      </c>
      <c r="G129" s="298">
        <v>11.684518570577623</v>
      </c>
      <c r="H129" s="276">
        <v>139.98832530426756</v>
      </c>
      <c r="I129" s="298">
        <v>19.806535948017117</v>
      </c>
      <c r="J129" s="278">
        <v>0.95041679161583337</v>
      </c>
      <c r="K129" s="277">
        <v>1</v>
      </c>
      <c r="L129" s="285"/>
      <c r="AG129" s="378"/>
      <c r="AH129" s="106" t="s">
        <v>38</v>
      </c>
      <c r="AI129" s="153">
        <v>3.2500000000000009</v>
      </c>
      <c r="AJ129" s="109">
        <v>58.460063284065185</v>
      </c>
      <c r="AK129" s="154">
        <v>8.9243697478991599</v>
      </c>
      <c r="AL129" s="109">
        <v>59.971961472446182</v>
      </c>
      <c r="AM129" s="154">
        <v>16.530864197530867</v>
      </c>
      <c r="AN129" s="109">
        <v>40.821251086286892</v>
      </c>
      <c r="AO129" s="154">
        <v>22</v>
      </c>
      <c r="AP129" s="109">
        <v>1.0079321255873299</v>
      </c>
      <c r="AQ129" s="110">
        <v>1</v>
      </c>
      <c r="AR129" s="97"/>
      <c r="BG129" s="403"/>
      <c r="BH129" s="10" t="s">
        <v>34</v>
      </c>
      <c r="BI129" s="33">
        <v>11.563492063492065</v>
      </c>
      <c r="BJ129" s="34">
        <v>3.5396825396825382</v>
      </c>
      <c r="BK129" s="34">
        <v>12.455555555555559</v>
      </c>
      <c r="BL129" s="35"/>
      <c r="BM129" s="1"/>
    </row>
    <row r="130" spans="1:65" x14ac:dyDescent="0.25">
      <c r="A130" s="350"/>
      <c r="B130" s="273" t="s">
        <v>15</v>
      </c>
      <c r="C130" s="297">
        <v>1.8364919573486234</v>
      </c>
      <c r="D130" s="276">
        <v>1208.4311962325557</v>
      </c>
      <c r="E130" s="298">
        <v>14.990770854252855</v>
      </c>
      <c r="F130" s="276">
        <v>1236.6469960066554</v>
      </c>
      <c r="G130" s="298">
        <v>9.660683002343573</v>
      </c>
      <c r="H130" s="276">
        <v>824.2844835850201</v>
      </c>
      <c r="I130" s="298">
        <v>7</v>
      </c>
      <c r="J130" s="278">
        <v>0.51263011626577626</v>
      </c>
      <c r="K130" s="277">
        <v>1</v>
      </c>
      <c r="L130" s="285"/>
      <c r="AG130" s="378"/>
      <c r="AH130" s="106" t="s">
        <v>27</v>
      </c>
      <c r="AI130" s="153">
        <v>6.0805369127516808</v>
      </c>
      <c r="AJ130" s="109">
        <v>37.679421595593062</v>
      </c>
      <c r="AK130" s="154">
        <v>13.248322147651008</v>
      </c>
      <c r="AL130" s="109">
        <v>37.679421595593062</v>
      </c>
      <c r="AM130" s="154">
        <v>10.276595744680849</v>
      </c>
      <c r="AN130" s="109">
        <v>11.885455134180354</v>
      </c>
      <c r="AO130" s="155"/>
      <c r="AP130" s="109">
        <v>0</v>
      </c>
      <c r="AQ130" s="110">
        <v>1</v>
      </c>
      <c r="AR130" s="97"/>
      <c r="BG130" s="403"/>
      <c r="BH130" s="10" t="s">
        <v>35</v>
      </c>
      <c r="BI130" s="33">
        <v>9.9907407407407458</v>
      </c>
      <c r="BJ130" s="34">
        <v>5.7339449541284404</v>
      </c>
      <c r="BK130" s="34">
        <v>12.666666666666668</v>
      </c>
      <c r="BL130" s="35"/>
      <c r="BM130" s="1"/>
    </row>
    <row r="131" spans="1:65" x14ac:dyDescent="0.25">
      <c r="A131" s="350"/>
      <c r="B131" s="273" t="s">
        <v>16</v>
      </c>
      <c r="C131" s="297">
        <v>1.9570965303592858</v>
      </c>
      <c r="D131" s="276">
        <v>690.08900316859854</v>
      </c>
      <c r="E131" s="298">
        <v>16.296723348731319</v>
      </c>
      <c r="F131" s="276">
        <v>701.58086092522501</v>
      </c>
      <c r="G131" s="298">
        <v>9.6229792445674729</v>
      </c>
      <c r="H131" s="276">
        <v>384.95268911708524</v>
      </c>
      <c r="I131" s="298">
        <v>7.6799601376524524</v>
      </c>
      <c r="J131" s="276">
        <v>2.728680745020966</v>
      </c>
      <c r="K131" s="277">
        <v>1</v>
      </c>
      <c r="L131" s="285"/>
      <c r="AG131" s="378"/>
      <c r="AH131" s="106" t="s">
        <v>39</v>
      </c>
      <c r="AI131" s="153">
        <v>3.2701149425287377</v>
      </c>
      <c r="AJ131" s="109">
        <v>77.434965578849116</v>
      </c>
      <c r="AK131" s="154">
        <v>7.4915254237288122</v>
      </c>
      <c r="AL131" s="109">
        <v>78.770051192277549</v>
      </c>
      <c r="AM131" s="154">
        <v>16.453900709219862</v>
      </c>
      <c r="AN131" s="109">
        <v>62.749023831136348</v>
      </c>
      <c r="AO131" s="155"/>
      <c r="AP131" s="109">
        <v>0</v>
      </c>
      <c r="AQ131" s="110">
        <v>1</v>
      </c>
      <c r="AR131" s="97"/>
      <c r="BG131" s="403"/>
      <c r="BH131" s="10" t="s">
        <v>36</v>
      </c>
      <c r="BI131" s="33">
        <v>10.793650793650794</v>
      </c>
      <c r="BJ131" s="34">
        <v>3.6929133858267713</v>
      </c>
      <c r="BK131" s="34">
        <v>12.567010309278354</v>
      </c>
      <c r="BL131" s="35"/>
      <c r="BM131" s="1"/>
    </row>
    <row r="132" spans="1:65" x14ac:dyDescent="0.25">
      <c r="A132" s="350"/>
      <c r="B132" s="273" t="s">
        <v>17</v>
      </c>
      <c r="C132" s="297">
        <v>3.172853339573984</v>
      </c>
      <c r="D132" s="276">
        <v>295.59938246366278</v>
      </c>
      <c r="E132" s="298">
        <v>12.444444016078016</v>
      </c>
      <c r="F132" s="276">
        <v>346.85738076118423</v>
      </c>
      <c r="G132" s="298">
        <v>12.334939217458613</v>
      </c>
      <c r="H132" s="276">
        <v>240.32085865225454</v>
      </c>
      <c r="I132" s="298">
        <v>12.5</v>
      </c>
      <c r="J132" s="278">
        <v>0.16830437565289152</v>
      </c>
      <c r="K132" s="277">
        <v>1</v>
      </c>
      <c r="L132" s="285"/>
      <c r="AG132" s="378"/>
      <c r="AH132" s="106" t="s">
        <v>34</v>
      </c>
      <c r="AI132" s="153">
        <v>3.2774193548387087</v>
      </c>
      <c r="AJ132" s="109">
        <v>225.92488944165757</v>
      </c>
      <c r="AK132" s="154">
        <v>7.5</v>
      </c>
      <c r="AL132" s="109">
        <v>227.38246937353924</v>
      </c>
      <c r="AM132" s="154">
        <v>18.612612612612601</v>
      </c>
      <c r="AN132" s="109">
        <v>161.79137243886419</v>
      </c>
      <c r="AO132" s="155"/>
      <c r="AP132" s="109">
        <v>0</v>
      </c>
      <c r="AQ132" s="110">
        <v>1</v>
      </c>
      <c r="AR132" s="97"/>
      <c r="BG132" s="403"/>
      <c r="BH132" s="10" t="s">
        <v>10</v>
      </c>
      <c r="BI132" s="33">
        <v>5.9034334763948495</v>
      </c>
      <c r="BJ132" s="34">
        <v>6.8668076109936607</v>
      </c>
      <c r="BK132" s="34">
        <v>12.929951690821257</v>
      </c>
      <c r="BL132" s="35"/>
      <c r="BM132" s="1"/>
    </row>
    <row r="133" spans="1:65" x14ac:dyDescent="0.25">
      <c r="A133" s="350" t="s">
        <v>56</v>
      </c>
      <c r="B133" s="273" t="s">
        <v>10</v>
      </c>
      <c r="C133" s="297">
        <v>1.7838383838383844</v>
      </c>
      <c r="D133" s="276">
        <v>470.32775804709405</v>
      </c>
      <c r="E133" s="298">
        <v>18.729622266401581</v>
      </c>
      <c r="F133" s="276">
        <v>477.92901474280467</v>
      </c>
      <c r="G133" s="298">
        <v>5.336956521739129</v>
      </c>
      <c r="H133" s="276">
        <v>262.2433560020159</v>
      </c>
      <c r="I133" s="298">
        <v>11.333333333333332</v>
      </c>
      <c r="J133" s="276">
        <v>2.8504712608914686</v>
      </c>
      <c r="K133" s="277">
        <v>1</v>
      </c>
      <c r="L133" s="285"/>
      <c r="AG133" s="378"/>
      <c r="AH133" s="106" t="s">
        <v>40</v>
      </c>
      <c r="AI133" s="153">
        <v>3.4273504273504258</v>
      </c>
      <c r="AJ133" s="109">
        <v>247.76788904588977</v>
      </c>
      <c r="AK133" s="154">
        <v>9.6864406779661021</v>
      </c>
      <c r="AL133" s="109">
        <v>249.88556331123925</v>
      </c>
      <c r="AM133" s="154">
        <v>16.230769230769234</v>
      </c>
      <c r="AN133" s="109">
        <v>165.17859269726011</v>
      </c>
      <c r="AO133" s="155"/>
      <c r="AP133" s="109">
        <v>0</v>
      </c>
      <c r="AQ133" s="110">
        <v>1</v>
      </c>
      <c r="AR133" s="97"/>
      <c r="BG133" s="403"/>
      <c r="BH133" s="10" t="s">
        <v>37</v>
      </c>
      <c r="BI133" s="33">
        <v>6.4299065420560746</v>
      </c>
      <c r="BJ133" s="34">
        <v>9.3153153153153152</v>
      </c>
      <c r="BK133" s="34">
        <v>12.9041095890411</v>
      </c>
      <c r="BL133" s="35"/>
      <c r="BM133" s="1"/>
    </row>
    <row r="134" spans="1:65" x14ac:dyDescent="0.25">
      <c r="A134" s="350"/>
      <c r="B134" s="273" t="s">
        <v>31</v>
      </c>
      <c r="C134" s="297">
        <v>1.7758620689655165</v>
      </c>
      <c r="D134" s="276">
        <v>257.78810069760038</v>
      </c>
      <c r="E134" s="298">
        <v>17.385245901639347</v>
      </c>
      <c r="F134" s="276">
        <v>271.1219679750626</v>
      </c>
      <c r="G134" s="298">
        <v>8.1060606060606109</v>
      </c>
      <c r="H134" s="276">
        <v>146.67254005208329</v>
      </c>
      <c r="I134" s="299"/>
      <c r="J134" s="276">
        <v>0</v>
      </c>
      <c r="K134" s="277">
        <v>1</v>
      </c>
      <c r="L134" s="285"/>
      <c r="AG134" s="378"/>
      <c r="AH134" s="106" t="s">
        <v>14</v>
      </c>
      <c r="AI134" s="153">
        <v>4.1366459627329206</v>
      </c>
      <c r="AJ134" s="109">
        <v>103.12963197422312</v>
      </c>
      <c r="AK134" s="154">
        <v>3.333333333333333</v>
      </c>
      <c r="AL134" s="109">
        <v>103.77018869455991</v>
      </c>
      <c r="AM134" s="154">
        <v>19.294964028776992</v>
      </c>
      <c r="AN134" s="109">
        <v>89.037384126813748</v>
      </c>
      <c r="AO134" s="155"/>
      <c r="AP134" s="109">
        <v>0</v>
      </c>
      <c r="AQ134" s="110">
        <v>1</v>
      </c>
      <c r="AR134" s="97"/>
      <c r="BG134" s="403"/>
      <c r="BH134" s="10" t="s">
        <v>38</v>
      </c>
      <c r="BI134" s="33">
        <v>8.4141414141414117</v>
      </c>
      <c r="BJ134" s="34">
        <v>7.9200000000000008</v>
      </c>
      <c r="BK134" s="34">
        <v>11.742424242424239</v>
      </c>
      <c r="BL134" s="35"/>
      <c r="BM134" s="1"/>
    </row>
    <row r="135" spans="1:65" x14ac:dyDescent="0.25">
      <c r="A135" s="350"/>
      <c r="B135" s="273" t="s">
        <v>32</v>
      </c>
      <c r="C135" s="297">
        <v>1.6075949367088609</v>
      </c>
      <c r="D135" s="276">
        <v>392.20898680028387</v>
      </c>
      <c r="E135" s="298">
        <v>14.925000000000006</v>
      </c>
      <c r="F135" s="276">
        <v>397.1736575192748</v>
      </c>
      <c r="G135" s="298">
        <v>9.6607142857142865</v>
      </c>
      <c r="H135" s="276">
        <v>278.02156026349246</v>
      </c>
      <c r="I135" s="299"/>
      <c r="J135" s="276">
        <v>0</v>
      </c>
      <c r="K135" s="277">
        <v>1</v>
      </c>
      <c r="L135" s="285"/>
      <c r="AG135" s="378"/>
      <c r="AH135" s="106" t="s">
        <v>44</v>
      </c>
      <c r="AI135" s="153">
        <v>3.1575757575757568</v>
      </c>
      <c r="AJ135" s="109">
        <v>17.746779287745458</v>
      </c>
      <c r="AK135" s="154">
        <v>8.0000000000000053</v>
      </c>
      <c r="AL135" s="109">
        <v>17.746779287745458</v>
      </c>
      <c r="AM135" s="154">
        <v>15.2741935483871</v>
      </c>
      <c r="AN135" s="109">
        <v>13.336973525335969</v>
      </c>
      <c r="AO135" s="155"/>
      <c r="AP135" s="109">
        <v>0</v>
      </c>
      <c r="AQ135" s="110">
        <v>1</v>
      </c>
      <c r="AR135" s="97"/>
      <c r="BG135" s="403"/>
      <c r="BH135" s="10" t="s">
        <v>39</v>
      </c>
      <c r="BI135" s="33">
        <v>6.2580645161290311</v>
      </c>
      <c r="BJ135" s="34">
        <v>8.100775193798448</v>
      </c>
      <c r="BK135" s="34">
        <v>14.488636363636362</v>
      </c>
      <c r="BL135" s="35"/>
      <c r="BM135" s="1"/>
    </row>
    <row r="136" spans="1:65" ht="24" x14ac:dyDescent="0.25">
      <c r="A136" s="350"/>
      <c r="B136" s="273" t="s">
        <v>26</v>
      </c>
      <c r="C136" s="297">
        <v>1.9285714285714293</v>
      </c>
      <c r="D136" s="276">
        <v>391.91536200758907</v>
      </c>
      <c r="E136" s="298">
        <v>16.601476014760152</v>
      </c>
      <c r="F136" s="276">
        <v>474.14760314311064</v>
      </c>
      <c r="G136" s="298">
        <v>6.2842105263157899</v>
      </c>
      <c r="H136" s="276">
        <v>166.21410442286108</v>
      </c>
      <c r="I136" s="298">
        <v>12.923076923076922</v>
      </c>
      <c r="J136" s="276">
        <v>45.490175947309424</v>
      </c>
      <c r="K136" s="277">
        <v>1</v>
      </c>
      <c r="L136" s="285"/>
      <c r="AG136" s="378"/>
      <c r="AH136" s="106" t="s">
        <v>35</v>
      </c>
      <c r="AI136" s="153">
        <v>7.0179640718562846</v>
      </c>
      <c r="AJ136" s="109">
        <v>38.033342804899242</v>
      </c>
      <c r="AK136" s="154">
        <v>6.8333333333333321</v>
      </c>
      <c r="AL136" s="109">
        <v>38.261087372593252</v>
      </c>
      <c r="AM136" s="154">
        <v>14.344537815126049</v>
      </c>
      <c r="AN136" s="109">
        <v>27.10160355558682</v>
      </c>
      <c r="AO136" s="155"/>
      <c r="AP136" s="109">
        <v>0</v>
      </c>
      <c r="AQ136" s="110">
        <v>1</v>
      </c>
      <c r="AR136" s="97"/>
      <c r="BG136" s="403"/>
      <c r="BH136" s="10" t="s">
        <v>40</v>
      </c>
      <c r="BI136" s="33">
        <v>7.3851851851851862</v>
      </c>
      <c r="BJ136" s="34">
        <v>10.177777777777782</v>
      </c>
      <c r="BK136" s="34">
        <v>14.483333333333334</v>
      </c>
      <c r="BL136" s="35"/>
      <c r="BM136" s="1"/>
    </row>
    <row r="137" spans="1:65" x14ac:dyDescent="0.25">
      <c r="A137" s="350"/>
      <c r="B137" s="273" t="s">
        <v>37</v>
      </c>
      <c r="C137" s="297">
        <v>2.2400000000000007</v>
      </c>
      <c r="D137" s="276">
        <v>7.524838797746229</v>
      </c>
      <c r="E137" s="298">
        <v>13.976377952755902</v>
      </c>
      <c r="F137" s="276">
        <v>7.6452362185101688</v>
      </c>
      <c r="G137" s="298">
        <v>10.8</v>
      </c>
      <c r="H137" s="276">
        <v>5.4178839343772829</v>
      </c>
      <c r="I137" s="299"/>
      <c r="J137" s="276">
        <v>0</v>
      </c>
      <c r="K137" s="277">
        <v>1</v>
      </c>
      <c r="L137" s="285"/>
      <c r="AG137" s="378"/>
      <c r="AH137" s="106" t="s">
        <v>45</v>
      </c>
      <c r="AI137" s="153">
        <v>14.390977443609021</v>
      </c>
      <c r="AJ137" s="109">
        <v>12.133538622569684</v>
      </c>
      <c r="AK137" s="154">
        <v>5.0746268656716449</v>
      </c>
      <c r="AL137" s="109">
        <v>12.224768236273215</v>
      </c>
      <c r="AM137" s="154">
        <v>10.732142857142854</v>
      </c>
      <c r="AN137" s="109">
        <v>5.1088583673977785</v>
      </c>
      <c r="AO137" s="155"/>
      <c r="AP137" s="109">
        <v>0</v>
      </c>
      <c r="AQ137" s="110">
        <v>1</v>
      </c>
      <c r="AR137" s="97"/>
      <c r="BG137" s="403"/>
      <c r="BH137" s="10" t="s">
        <v>41</v>
      </c>
      <c r="BI137" s="33">
        <v>6.3710691823899372</v>
      </c>
      <c r="BJ137" s="34">
        <v>9.8249999999999922</v>
      </c>
      <c r="BK137" s="34">
        <v>14.425287356321837</v>
      </c>
      <c r="BL137" s="35"/>
      <c r="BM137" s="1"/>
    </row>
    <row r="138" spans="1:65" x14ac:dyDescent="0.25">
      <c r="A138" s="350"/>
      <c r="B138" s="273" t="s">
        <v>12</v>
      </c>
      <c r="C138" s="297">
        <v>2.3882618510158009</v>
      </c>
      <c r="D138" s="276">
        <v>127.24162128668341</v>
      </c>
      <c r="E138" s="298">
        <v>16.401330376940141</v>
      </c>
      <c r="F138" s="276">
        <v>129.53943837538199</v>
      </c>
      <c r="G138" s="298">
        <v>9.2568807339449499</v>
      </c>
      <c r="H138" s="276">
        <v>62.615515667035496</v>
      </c>
      <c r="I138" s="299"/>
      <c r="J138" s="276">
        <v>0</v>
      </c>
      <c r="K138" s="277">
        <v>1</v>
      </c>
      <c r="L138" s="285"/>
      <c r="AG138" s="378"/>
      <c r="AH138" s="106" t="s">
        <v>36</v>
      </c>
      <c r="AI138" s="153">
        <v>4.286585365853659</v>
      </c>
      <c r="AJ138" s="109">
        <v>82.800300345080061</v>
      </c>
      <c r="AK138" s="154">
        <v>4.5030303030302994</v>
      </c>
      <c r="AL138" s="109">
        <v>83.305180225232988</v>
      </c>
      <c r="AM138" s="154">
        <v>17.714285714285712</v>
      </c>
      <c r="AN138" s="109">
        <v>70.683183221409806</v>
      </c>
      <c r="AO138" s="155"/>
      <c r="AP138" s="109">
        <v>0</v>
      </c>
      <c r="AQ138" s="110">
        <v>1</v>
      </c>
      <c r="AR138" s="97"/>
      <c r="BG138" s="403"/>
      <c r="BH138" s="10" t="s">
        <v>42</v>
      </c>
      <c r="BI138" s="33">
        <v>7.1343283582089514</v>
      </c>
      <c r="BJ138" s="34">
        <v>8.0222222222222186</v>
      </c>
      <c r="BK138" s="34">
        <v>13.344444444444443</v>
      </c>
      <c r="BL138" s="35"/>
      <c r="BM138" s="1"/>
    </row>
    <row r="139" spans="1:65" x14ac:dyDescent="0.25">
      <c r="A139" s="350"/>
      <c r="B139" s="273" t="s">
        <v>43</v>
      </c>
      <c r="C139" s="297">
        <v>1.6484848484848487</v>
      </c>
      <c r="D139" s="276">
        <v>41.100867328557243</v>
      </c>
      <c r="E139" s="298">
        <v>12.778443113772461</v>
      </c>
      <c r="F139" s="276">
        <v>41.599059659812482</v>
      </c>
      <c r="G139" s="298">
        <v>11.056737588652481</v>
      </c>
      <c r="H139" s="276">
        <v>35.122559353494367</v>
      </c>
      <c r="I139" s="298">
        <v>16</v>
      </c>
      <c r="J139" s="278">
        <v>0.4981923312552381</v>
      </c>
      <c r="K139" s="277">
        <v>1</v>
      </c>
      <c r="L139" s="285"/>
      <c r="AG139" s="378"/>
      <c r="AH139" s="106" t="s">
        <v>46</v>
      </c>
      <c r="AI139" s="153">
        <v>6.6226415094339588</v>
      </c>
      <c r="AJ139" s="109">
        <v>43.398512719604987</v>
      </c>
      <c r="AK139" s="154">
        <v>6.194968553459125</v>
      </c>
      <c r="AL139" s="109">
        <v>43.398512719604987</v>
      </c>
      <c r="AM139" s="154">
        <v>17.405940594059409</v>
      </c>
      <c r="AN139" s="109">
        <v>27.567608708679959</v>
      </c>
      <c r="AO139" s="154">
        <v>20</v>
      </c>
      <c r="AP139" s="112">
        <v>0.27294662087801902</v>
      </c>
      <c r="AQ139" s="110">
        <v>1</v>
      </c>
      <c r="AR139" s="97"/>
      <c r="BG139" s="403"/>
      <c r="BH139" s="10" t="s">
        <v>43</v>
      </c>
      <c r="BI139" s="33">
        <v>7.7591240875912453</v>
      </c>
      <c r="BJ139" s="34">
        <v>4.0729927007299276</v>
      </c>
      <c r="BK139" s="34">
        <v>14.247863247863247</v>
      </c>
      <c r="BL139" s="35"/>
      <c r="BM139" s="1"/>
    </row>
    <row r="140" spans="1:65" ht="24" x14ac:dyDescent="0.25">
      <c r="A140" s="350"/>
      <c r="B140" s="273" t="s">
        <v>33</v>
      </c>
      <c r="C140" s="297">
        <v>1.9887005649717513</v>
      </c>
      <c r="D140" s="276">
        <v>220.69749467458485</v>
      </c>
      <c r="E140" s="298">
        <v>16.406593406593398</v>
      </c>
      <c r="F140" s="276">
        <v>226.93188717951662</v>
      </c>
      <c r="G140" s="298">
        <v>8.3148148148148149</v>
      </c>
      <c r="H140" s="276">
        <v>134.66287810652634</v>
      </c>
      <c r="I140" s="299"/>
      <c r="J140" s="276">
        <v>0</v>
      </c>
      <c r="K140" s="277">
        <v>1</v>
      </c>
      <c r="L140" s="285"/>
      <c r="AG140" s="378"/>
      <c r="AH140" s="106" t="s">
        <v>28</v>
      </c>
      <c r="AI140" s="153">
        <v>9.8032786885245962</v>
      </c>
      <c r="AJ140" s="109">
        <v>28.103048329311569</v>
      </c>
      <c r="AK140" s="154">
        <v>3.8679245283018879</v>
      </c>
      <c r="AL140" s="109">
        <v>36.626103970168401</v>
      </c>
      <c r="AM140" s="154">
        <v>14.952755905511809</v>
      </c>
      <c r="AN140" s="109">
        <v>29.254812605103023</v>
      </c>
      <c r="AO140" s="154">
        <v>2</v>
      </c>
      <c r="AP140" s="112">
        <v>0.23035285515829201</v>
      </c>
      <c r="AQ140" s="110">
        <v>1</v>
      </c>
      <c r="AR140" s="97"/>
      <c r="BG140" s="403"/>
      <c r="BH140" s="10" t="s">
        <v>14</v>
      </c>
      <c r="BI140" s="33">
        <v>6.7025316455696213</v>
      </c>
      <c r="BJ140" s="34">
        <v>3.8101265822784827</v>
      </c>
      <c r="BK140" s="34">
        <v>17.18548387096774</v>
      </c>
      <c r="BL140" s="35"/>
      <c r="BM140" s="1"/>
    </row>
    <row r="141" spans="1:65" x14ac:dyDescent="0.25">
      <c r="A141" s="350"/>
      <c r="B141" s="273" t="s">
        <v>38</v>
      </c>
      <c r="C141" s="297">
        <v>2.2170542635658905</v>
      </c>
      <c r="D141" s="276">
        <v>60.948354258933321</v>
      </c>
      <c r="E141" s="298">
        <v>13.999999999999998</v>
      </c>
      <c r="F141" s="276">
        <v>62.36575784635037</v>
      </c>
      <c r="G141" s="298">
        <v>13.232876712328764</v>
      </c>
      <c r="H141" s="276">
        <v>34.490153960481749</v>
      </c>
      <c r="I141" s="298">
        <v>10</v>
      </c>
      <c r="J141" s="276">
        <v>1.4174035874170581</v>
      </c>
      <c r="K141" s="277">
        <v>1</v>
      </c>
      <c r="L141" s="285"/>
      <c r="AG141" s="378"/>
      <c r="AH141" s="106" t="s">
        <v>47</v>
      </c>
      <c r="AI141" s="153">
        <v>3.2562499999999992</v>
      </c>
      <c r="AJ141" s="109">
        <v>200.34034189708072</v>
      </c>
      <c r="AK141" s="154">
        <v>3.4472049689441024</v>
      </c>
      <c r="AL141" s="109">
        <v>201.59246903393748</v>
      </c>
      <c r="AM141" s="154">
        <v>19.633802816901415</v>
      </c>
      <c r="AN141" s="109">
        <v>177.8020534336591</v>
      </c>
      <c r="AO141" s="155"/>
      <c r="AP141" s="109">
        <v>0</v>
      </c>
      <c r="AQ141" s="110">
        <v>1</v>
      </c>
      <c r="AR141" s="97"/>
      <c r="BG141" s="403"/>
      <c r="BH141" s="10" t="s">
        <v>44</v>
      </c>
      <c r="BI141" s="33">
        <v>8.0839160839160886</v>
      </c>
      <c r="BJ141" s="34">
        <v>11.753424657534252</v>
      </c>
      <c r="BK141" s="34">
        <v>7.0111111111111102</v>
      </c>
      <c r="BL141" s="36">
        <v>1</v>
      </c>
      <c r="BM141" s="1"/>
    </row>
    <row r="142" spans="1:65" x14ac:dyDescent="0.25">
      <c r="A142" s="350"/>
      <c r="B142" s="273" t="s">
        <v>27</v>
      </c>
      <c r="C142" s="297">
        <v>1.0827586206896556</v>
      </c>
      <c r="D142" s="276">
        <v>35.238693186052252</v>
      </c>
      <c r="E142" s="298">
        <v>19.525641025641018</v>
      </c>
      <c r="F142" s="276">
        <v>37.911973358787286</v>
      </c>
      <c r="G142" s="298">
        <v>5.9166666666666679</v>
      </c>
      <c r="H142" s="276">
        <v>2.9163056429836351</v>
      </c>
      <c r="I142" s="298">
        <v>10</v>
      </c>
      <c r="J142" s="276">
        <v>1.94420376198909</v>
      </c>
      <c r="K142" s="277">
        <v>1</v>
      </c>
      <c r="L142" s="285"/>
      <c r="AG142" s="378"/>
      <c r="AH142" s="106" t="s">
        <v>48</v>
      </c>
      <c r="AI142" s="153">
        <v>3.1337579617834397</v>
      </c>
      <c r="AJ142" s="109">
        <v>132.12476670586011</v>
      </c>
      <c r="AK142" s="154">
        <v>2.5350318471337592</v>
      </c>
      <c r="AL142" s="109">
        <v>132.12476670586011</v>
      </c>
      <c r="AM142" s="154">
        <v>20.326241134751768</v>
      </c>
      <c r="AN142" s="109">
        <v>118.6598223281929</v>
      </c>
      <c r="AO142" s="155"/>
      <c r="AP142" s="109">
        <v>0</v>
      </c>
      <c r="AQ142" s="110">
        <v>1</v>
      </c>
      <c r="AR142" s="97"/>
      <c r="BG142" s="403"/>
      <c r="BH142" s="10" t="s">
        <v>45</v>
      </c>
      <c r="BI142" s="33">
        <v>15.179104477611938</v>
      </c>
      <c r="BJ142" s="34">
        <v>3.9407407407407398</v>
      </c>
      <c r="BK142" s="34">
        <v>11.233333333333333</v>
      </c>
      <c r="BL142" s="35"/>
      <c r="BM142" s="1"/>
    </row>
    <row r="143" spans="1:65" ht="24" x14ac:dyDescent="0.25">
      <c r="A143" s="350"/>
      <c r="B143" s="273" t="s">
        <v>39</v>
      </c>
      <c r="C143" s="297">
        <v>2.2229729729729728</v>
      </c>
      <c r="D143" s="276">
        <v>69.144230150686482</v>
      </c>
      <c r="E143" s="298">
        <v>13.931677018633536</v>
      </c>
      <c r="F143" s="276">
        <v>75.2177098260847</v>
      </c>
      <c r="G143" s="298">
        <v>10.615384615384611</v>
      </c>
      <c r="H143" s="276">
        <v>54.661317078583181</v>
      </c>
      <c r="I143" s="298">
        <v>10</v>
      </c>
      <c r="J143" s="278">
        <v>0.46719074426139529</v>
      </c>
      <c r="K143" s="277">
        <v>1</v>
      </c>
      <c r="L143" s="285"/>
      <c r="AG143" s="378"/>
      <c r="AH143" s="106" t="s">
        <v>41</v>
      </c>
      <c r="AI143" s="153">
        <v>3.5789473684210513</v>
      </c>
      <c r="AJ143" s="109">
        <v>207.28623047073495</v>
      </c>
      <c r="AK143" s="154">
        <v>8.3989637305699514</v>
      </c>
      <c r="AL143" s="109">
        <v>210.5591709518518</v>
      </c>
      <c r="AM143" s="154">
        <v>15.17333333333333</v>
      </c>
      <c r="AN143" s="109">
        <v>163.64702405584364</v>
      </c>
      <c r="AO143" s="155"/>
      <c r="AP143" s="109">
        <v>0</v>
      </c>
      <c r="AQ143" s="110">
        <v>1</v>
      </c>
      <c r="AR143" s="97"/>
      <c r="BG143" s="403"/>
      <c r="BH143" s="10" t="s">
        <v>46</v>
      </c>
      <c r="BI143" s="33">
        <v>10.447368421052632</v>
      </c>
      <c r="BJ143" s="34">
        <v>4.5263157894736823</v>
      </c>
      <c r="BK143" s="34">
        <v>16.731707317073162</v>
      </c>
      <c r="BL143" s="35"/>
      <c r="BM143" s="1"/>
    </row>
    <row r="144" spans="1:65" x14ac:dyDescent="0.25">
      <c r="A144" s="350"/>
      <c r="B144" s="273" t="s">
        <v>34</v>
      </c>
      <c r="C144" s="297">
        <v>2.1677018633540373</v>
      </c>
      <c r="D144" s="276">
        <v>219.69684589178132</v>
      </c>
      <c r="E144" s="298">
        <v>12.148148148148149</v>
      </c>
      <c r="F144" s="276">
        <v>221.06142257433896</v>
      </c>
      <c r="G144" s="298">
        <v>10.519379844961236</v>
      </c>
      <c r="H144" s="276">
        <v>176.03039204993684</v>
      </c>
      <c r="I144" s="299"/>
      <c r="J144" s="276">
        <v>0</v>
      </c>
      <c r="K144" s="277">
        <v>1</v>
      </c>
      <c r="L144" s="285"/>
      <c r="AG144" s="378"/>
      <c r="AH144" s="106" t="s">
        <v>29</v>
      </c>
      <c r="AI144" s="153">
        <v>13.086956521739129</v>
      </c>
      <c r="AJ144" s="109">
        <v>295.84167228536586</v>
      </c>
      <c r="AK144" s="154">
        <v>4.2839506172839519</v>
      </c>
      <c r="AL144" s="109">
        <v>297.67919820018182</v>
      </c>
      <c r="AM144" s="154">
        <v>13.227848101265826</v>
      </c>
      <c r="AN144" s="109">
        <v>145.16454727045922</v>
      </c>
      <c r="AO144" s="155"/>
      <c r="AP144" s="109">
        <v>0</v>
      </c>
      <c r="AQ144" s="110">
        <v>1</v>
      </c>
      <c r="AR144" s="97"/>
      <c r="BG144" s="403"/>
      <c r="BH144" s="10" t="s">
        <v>47</v>
      </c>
      <c r="BI144" s="33">
        <v>5.6781609195402298</v>
      </c>
      <c r="BJ144" s="34">
        <v>9.0444444444444461</v>
      </c>
      <c r="BK144" s="34">
        <v>14.947368421052634</v>
      </c>
      <c r="BL144" s="35"/>
      <c r="BM144" s="1"/>
    </row>
    <row r="145" spans="1:65" x14ac:dyDescent="0.25">
      <c r="A145" s="350"/>
      <c r="B145" s="273" t="s">
        <v>40</v>
      </c>
      <c r="C145" s="297">
        <v>1.7428571428571424</v>
      </c>
      <c r="D145" s="276">
        <v>253.93656286004691</v>
      </c>
      <c r="E145" s="298">
        <v>18.602836879432619</v>
      </c>
      <c r="F145" s="276">
        <v>255.75039545190438</v>
      </c>
      <c r="G145" s="298">
        <v>7.0517241379310365</v>
      </c>
      <c r="H145" s="276">
        <v>105.20229032773383</v>
      </c>
      <c r="I145" s="299"/>
      <c r="J145" s="276">
        <v>0</v>
      </c>
      <c r="K145" s="277">
        <v>1</v>
      </c>
      <c r="L145" s="285"/>
      <c r="AG145" s="378"/>
      <c r="AH145" s="106" t="s">
        <v>30</v>
      </c>
      <c r="AI145" s="153">
        <v>17.281250000000004</v>
      </c>
      <c r="AJ145" s="109">
        <v>716.77587677252893</v>
      </c>
      <c r="AK145" s="154">
        <v>1.6726190476190488</v>
      </c>
      <c r="AL145" s="109">
        <v>752.6146706111557</v>
      </c>
      <c r="AM145" s="154">
        <v>14.875000000000002</v>
      </c>
      <c r="AN145" s="109">
        <v>286.71035070901058</v>
      </c>
      <c r="AO145" s="155"/>
      <c r="AP145" s="109">
        <v>0</v>
      </c>
      <c r="AQ145" s="110">
        <v>1</v>
      </c>
      <c r="AR145" s="97"/>
      <c r="BG145" s="403"/>
      <c r="BH145" s="10" t="s">
        <v>48</v>
      </c>
      <c r="BI145" s="33">
        <v>4.6531791907514455</v>
      </c>
      <c r="BJ145" s="34">
        <v>2.2954545454545459</v>
      </c>
      <c r="BK145" s="34">
        <v>19.203821656050973</v>
      </c>
      <c r="BL145" s="35"/>
      <c r="BM145" s="1"/>
    </row>
    <row r="146" spans="1:65" x14ac:dyDescent="0.25">
      <c r="A146" s="350"/>
      <c r="B146" s="273" t="s">
        <v>14</v>
      </c>
      <c r="C146" s="297">
        <v>4.4125000000000005</v>
      </c>
      <c r="D146" s="276">
        <v>108.08753024811773</v>
      </c>
      <c r="E146" s="298">
        <v>10.726708074534157</v>
      </c>
      <c r="F146" s="276">
        <v>108.76307731216846</v>
      </c>
      <c r="G146" s="298">
        <v>13.504761904761907</v>
      </c>
      <c r="H146" s="276">
        <v>70.932441725327436</v>
      </c>
      <c r="I146" s="299"/>
      <c r="J146" s="276">
        <v>0</v>
      </c>
      <c r="K146" s="277">
        <v>1</v>
      </c>
      <c r="L146" s="285"/>
      <c r="AG146" s="378"/>
      <c r="AH146" s="106" t="s">
        <v>42</v>
      </c>
      <c r="AI146" s="153">
        <v>3.5766871165644147</v>
      </c>
      <c r="AJ146" s="109">
        <v>74.301133804220513</v>
      </c>
      <c r="AK146" s="154">
        <v>7.2831325301204828</v>
      </c>
      <c r="AL146" s="109">
        <v>75.66863933435954</v>
      </c>
      <c r="AM146" s="154">
        <v>16.937984496124031</v>
      </c>
      <c r="AN146" s="109">
        <v>58.802737795978196</v>
      </c>
      <c r="AO146" s="155"/>
      <c r="AP146" s="109">
        <v>0</v>
      </c>
      <c r="AQ146" s="110">
        <v>1</v>
      </c>
      <c r="AR146" s="97"/>
      <c r="BG146" s="403" t="s">
        <v>49</v>
      </c>
      <c r="BH146" s="10" t="s">
        <v>50</v>
      </c>
      <c r="BI146" s="33">
        <v>10.614977581320396</v>
      </c>
      <c r="BJ146" s="34">
        <v>5.4175280205359693</v>
      </c>
      <c r="BK146" s="34">
        <v>12.986779354696363</v>
      </c>
      <c r="BL146" s="36">
        <v>1</v>
      </c>
      <c r="BM146" s="1"/>
    </row>
    <row r="147" spans="1:65" x14ac:dyDescent="0.25">
      <c r="A147" s="350"/>
      <c r="B147" s="273" t="s">
        <v>44</v>
      </c>
      <c r="C147" s="297">
        <v>5.06962025316456</v>
      </c>
      <c r="D147" s="276">
        <v>22.127826232452435</v>
      </c>
      <c r="E147" s="298">
        <v>15.756250000000001</v>
      </c>
      <c r="F147" s="276">
        <v>22.40792529868601</v>
      </c>
      <c r="G147" s="298">
        <v>6.6710526315789469</v>
      </c>
      <c r="H147" s="276">
        <v>10.64376451687586</v>
      </c>
      <c r="I147" s="299"/>
      <c r="J147" s="276">
        <v>0</v>
      </c>
      <c r="K147" s="277">
        <v>1</v>
      </c>
      <c r="L147" s="285"/>
      <c r="AG147" s="378" t="s">
        <v>5</v>
      </c>
      <c r="AH147" s="106" t="s">
        <v>6</v>
      </c>
      <c r="AI147" s="153">
        <v>6.0476921391848606</v>
      </c>
      <c r="AJ147" s="109">
        <v>3348.1078560072392</v>
      </c>
      <c r="AK147" s="154">
        <v>6.5226178881108945</v>
      </c>
      <c r="AL147" s="109">
        <v>3388.6181202797929</v>
      </c>
      <c r="AM147" s="154">
        <v>15.753688447607404</v>
      </c>
      <c r="AN147" s="109">
        <v>2419.2406163772666</v>
      </c>
      <c r="AO147" s="154">
        <v>18.279485599194022</v>
      </c>
      <c r="AP147" s="109">
        <v>1.2382849807456218</v>
      </c>
      <c r="AQ147" s="110">
        <v>1</v>
      </c>
      <c r="AR147" s="97"/>
      <c r="BG147" s="403"/>
      <c r="BH147" s="10" t="s">
        <v>51</v>
      </c>
      <c r="BI147" s="33">
        <v>11.548804958716618</v>
      </c>
      <c r="BJ147" s="34">
        <v>5.3841986417823211</v>
      </c>
      <c r="BK147" s="34">
        <v>12.195807301591268</v>
      </c>
      <c r="BL147" s="35"/>
      <c r="BM147" s="1"/>
    </row>
    <row r="148" spans="1:65" ht="24" x14ac:dyDescent="0.25">
      <c r="A148" s="350"/>
      <c r="B148" s="273" t="s">
        <v>35</v>
      </c>
      <c r="C148" s="297">
        <v>2.1506849315068481</v>
      </c>
      <c r="D148" s="276">
        <v>39.094730263367509</v>
      </c>
      <c r="E148" s="298">
        <v>10.877551020408157</v>
      </c>
      <c r="F148" s="276">
        <v>39.36250238845907</v>
      </c>
      <c r="G148" s="298">
        <v>13.574074074074073</v>
      </c>
      <c r="H148" s="276">
        <v>28.919389509888234</v>
      </c>
      <c r="I148" s="299"/>
      <c r="J148" s="276">
        <v>0</v>
      </c>
      <c r="K148" s="277">
        <v>1</v>
      </c>
      <c r="L148" s="285"/>
      <c r="AG148" s="378"/>
      <c r="AH148" s="106" t="s">
        <v>7</v>
      </c>
      <c r="AI148" s="153">
        <v>6.31720050644621</v>
      </c>
      <c r="AJ148" s="109">
        <v>448.15507612647338</v>
      </c>
      <c r="AK148" s="154">
        <v>7.7201211576459263</v>
      </c>
      <c r="AL148" s="109">
        <v>464.81202577099862</v>
      </c>
      <c r="AM148" s="154">
        <v>16.131662002596151</v>
      </c>
      <c r="AN148" s="109">
        <v>288.32212090547392</v>
      </c>
      <c r="AO148" s="154">
        <v>20</v>
      </c>
      <c r="AP148" s="112">
        <v>0.27294662087801902</v>
      </c>
      <c r="AQ148" s="110">
        <v>1</v>
      </c>
      <c r="AR148" s="97"/>
      <c r="BG148" s="403" t="s">
        <v>5</v>
      </c>
      <c r="BH148" s="10" t="s">
        <v>6</v>
      </c>
      <c r="BI148" s="33">
        <v>10.43445878861905</v>
      </c>
      <c r="BJ148" s="34">
        <v>5.0631651429008953</v>
      </c>
      <c r="BK148" s="34">
        <v>13.083629434327204</v>
      </c>
      <c r="BL148" s="36">
        <v>1</v>
      </c>
      <c r="BM148" s="1"/>
    </row>
    <row r="149" spans="1:65" x14ac:dyDescent="0.25">
      <c r="A149" s="350"/>
      <c r="B149" s="273" t="s">
        <v>45</v>
      </c>
      <c r="C149" s="297">
        <v>15.920245398773014</v>
      </c>
      <c r="D149" s="276">
        <v>13.716806615710635</v>
      </c>
      <c r="E149" s="298">
        <v>5.4787878787878803</v>
      </c>
      <c r="F149" s="276">
        <v>13.885110991363526</v>
      </c>
      <c r="G149" s="298">
        <v>7.3148148148148149</v>
      </c>
      <c r="H149" s="276">
        <v>4.5442181426280737</v>
      </c>
      <c r="I149" s="298">
        <v>12.5</v>
      </c>
      <c r="J149" s="278">
        <v>0.16830437565289152</v>
      </c>
      <c r="K149" s="277">
        <v>1</v>
      </c>
      <c r="L149" s="285"/>
      <c r="AG149" s="378"/>
      <c r="AH149" s="106" t="s">
        <v>8</v>
      </c>
      <c r="AI149" s="153">
        <v>10.801980505206597</v>
      </c>
      <c r="AJ149" s="109">
        <v>980.91061050330029</v>
      </c>
      <c r="AK149" s="154">
        <v>5.8889756457606861</v>
      </c>
      <c r="AL149" s="109">
        <v>1029.0213303161586</v>
      </c>
      <c r="AM149" s="154">
        <v>13.19431379653073</v>
      </c>
      <c r="AN149" s="109">
        <v>587.59721421199026</v>
      </c>
      <c r="AO149" s="154">
        <v>8</v>
      </c>
      <c r="AP149" s="112">
        <v>0.955342810923966</v>
      </c>
      <c r="AQ149" s="110">
        <v>1</v>
      </c>
      <c r="AR149" s="97"/>
      <c r="BG149" s="403"/>
      <c r="BH149" s="10"/>
      <c r="BI149" s="33"/>
      <c r="BJ149" s="34"/>
      <c r="BK149" s="34"/>
      <c r="BL149" s="36"/>
      <c r="BM149" s="1"/>
    </row>
    <row r="150" spans="1:65" x14ac:dyDescent="0.25">
      <c r="A150" s="350"/>
      <c r="B150" s="273" t="s">
        <v>36</v>
      </c>
      <c r="C150" s="297">
        <v>1.6688311688311686</v>
      </c>
      <c r="D150" s="276">
        <v>78.945037904929634</v>
      </c>
      <c r="E150" s="298">
        <v>13.088607594936708</v>
      </c>
      <c r="F150" s="276">
        <v>80.995558369992764</v>
      </c>
      <c r="G150" s="298">
        <v>12.076923076923073</v>
      </c>
      <c r="H150" s="276">
        <v>59.977723603095733</v>
      </c>
      <c r="I150" s="298">
        <v>7</v>
      </c>
      <c r="J150" s="278">
        <v>0.51263011626577626</v>
      </c>
      <c r="K150" s="277">
        <v>1</v>
      </c>
      <c r="L150" s="285"/>
      <c r="AG150" s="378" t="s">
        <v>49</v>
      </c>
      <c r="AH150" s="106" t="s">
        <v>50</v>
      </c>
      <c r="AI150" s="153">
        <v>6.8448020829442759</v>
      </c>
      <c r="AJ150" s="109">
        <v>3960.2131420029477</v>
      </c>
      <c r="AK150" s="154">
        <v>6.550954461282009</v>
      </c>
      <c r="AL150" s="109">
        <v>4037.9868510833776</v>
      </c>
      <c r="AM150" s="154">
        <v>15.452987517413115</v>
      </c>
      <c r="AN150" s="109">
        <v>2746.954777357982</v>
      </c>
      <c r="AO150" s="154">
        <v>13.802685704298437</v>
      </c>
      <c r="AP150" s="109">
        <v>2.1936277916695879</v>
      </c>
      <c r="AQ150" s="110">
        <v>1</v>
      </c>
      <c r="AR150" s="97"/>
      <c r="BG150" s="403"/>
      <c r="BH150" s="10"/>
      <c r="BI150" s="33"/>
      <c r="BJ150" s="34"/>
      <c r="BK150" s="34"/>
      <c r="BL150" s="36"/>
      <c r="BM150" s="1"/>
    </row>
    <row r="151" spans="1:65" x14ac:dyDescent="0.25">
      <c r="A151" s="350"/>
      <c r="B151" s="273" t="s">
        <v>46</v>
      </c>
      <c r="C151" s="297">
        <v>3.9012345679012372</v>
      </c>
      <c r="D151" s="276">
        <v>36.630181289208316</v>
      </c>
      <c r="E151" s="298">
        <v>13.963414634146343</v>
      </c>
      <c r="F151" s="276">
        <v>37.082405749568913</v>
      </c>
      <c r="G151" s="298">
        <v>9.3786407766990294</v>
      </c>
      <c r="H151" s="276">
        <v>23.28955970857071</v>
      </c>
      <c r="I151" s="298">
        <v>24</v>
      </c>
      <c r="J151" s="278">
        <v>0.45222446036059522</v>
      </c>
      <c r="K151" s="277">
        <v>1</v>
      </c>
      <c r="L151" s="285"/>
      <c r="AG151" s="378"/>
      <c r="AH151" s="106" t="s">
        <v>51</v>
      </c>
      <c r="AI151" s="153">
        <v>8.0399406867391896</v>
      </c>
      <c r="AJ151" s="109">
        <v>816.96040063406087</v>
      </c>
      <c r="AK151" s="154">
        <v>6.2741288855229573</v>
      </c>
      <c r="AL151" s="109">
        <v>844.46462528356915</v>
      </c>
      <c r="AM151" s="154">
        <v>14.715953949352034</v>
      </c>
      <c r="AN151" s="109">
        <v>548.20517413675441</v>
      </c>
      <c r="AO151" s="154">
        <v>20</v>
      </c>
      <c r="AP151" s="112">
        <v>0.27294662087801902</v>
      </c>
      <c r="AQ151" s="110">
        <v>1</v>
      </c>
      <c r="AR151" s="97"/>
      <c r="BG151" s="403"/>
      <c r="BH151" s="10"/>
      <c r="BI151" s="33"/>
      <c r="BJ151" s="34"/>
      <c r="BK151" s="34"/>
      <c r="BL151" s="36"/>
      <c r="BM151" s="1"/>
    </row>
    <row r="152" spans="1:65" x14ac:dyDescent="0.25">
      <c r="A152" s="350"/>
      <c r="B152" s="273" t="s">
        <v>28</v>
      </c>
      <c r="C152" s="297">
        <v>3.0000000000000027</v>
      </c>
      <c r="D152" s="276">
        <v>18.737586846015382</v>
      </c>
      <c r="E152" s="298">
        <v>16.386861313868597</v>
      </c>
      <c r="F152" s="276">
        <v>29.506314918438022</v>
      </c>
      <c r="G152" s="298">
        <v>3.8333333333333326</v>
      </c>
      <c r="H152" s="276">
        <v>14.214721055597876</v>
      </c>
      <c r="I152" s="298">
        <v>18.5</v>
      </c>
      <c r="J152" s="276">
        <v>2.153745614484524</v>
      </c>
      <c r="K152" s="277">
        <v>1</v>
      </c>
      <c r="L152" s="285"/>
      <c r="AG152" s="378" t="s">
        <v>126</v>
      </c>
      <c r="AH152" s="106" t="s">
        <v>127</v>
      </c>
      <c r="AI152" s="153">
        <v>6.614875526546137</v>
      </c>
      <c r="AJ152" s="109">
        <v>3193.5573260143979</v>
      </c>
      <c r="AK152" s="154">
        <v>6.8475003617655945</v>
      </c>
      <c r="AL152" s="109">
        <v>3265.995663554977</v>
      </c>
      <c r="AM152" s="154">
        <v>15.444347653882213</v>
      </c>
      <c r="AN152" s="109">
        <v>2218.7406804321236</v>
      </c>
      <c r="AO152" s="154">
        <v>18.279485599194022</v>
      </c>
      <c r="AP152" s="109">
        <v>1.2382849807456218</v>
      </c>
      <c r="AQ152" s="110">
        <v>1</v>
      </c>
      <c r="AR152" s="97"/>
      <c r="BG152" s="403"/>
      <c r="BH152" s="10"/>
      <c r="BI152" s="33"/>
      <c r="BJ152" s="34"/>
      <c r="BK152" s="34"/>
      <c r="BL152" s="36"/>
      <c r="BM152" s="1"/>
    </row>
    <row r="153" spans="1:65" x14ac:dyDescent="0.25">
      <c r="A153" s="350"/>
      <c r="B153" s="273" t="s">
        <v>47</v>
      </c>
      <c r="C153" s="297">
        <v>2.8633093525179851</v>
      </c>
      <c r="D153" s="276">
        <v>174.68332841113263</v>
      </c>
      <c r="E153" s="298">
        <v>13.253164556962023</v>
      </c>
      <c r="F153" s="276">
        <v>198.56090567596391</v>
      </c>
      <c r="G153" s="298">
        <v>12.178217821782184</v>
      </c>
      <c r="H153" s="276">
        <v>126.92817388147009</v>
      </c>
      <c r="I153" s="299"/>
      <c r="J153" s="276">
        <v>0</v>
      </c>
      <c r="K153" s="277">
        <v>1</v>
      </c>
      <c r="L153" s="285"/>
      <c r="AG153" s="378"/>
      <c r="AH153" s="106" t="s">
        <v>128</v>
      </c>
      <c r="AI153" s="153">
        <v>7.9250288028047562</v>
      </c>
      <c r="AJ153" s="109">
        <v>1583.6162166225931</v>
      </c>
      <c r="AK153" s="154">
        <v>5.8071747540995702</v>
      </c>
      <c r="AL153" s="109">
        <v>1616.4558128119531</v>
      </c>
      <c r="AM153" s="154">
        <v>15.095435391414687</v>
      </c>
      <c r="AN153" s="109">
        <v>1076.4192710626066</v>
      </c>
      <c r="AO153" s="154">
        <v>10.666602321678409</v>
      </c>
      <c r="AP153" s="109">
        <v>1.228289431801985</v>
      </c>
      <c r="AQ153" s="110">
        <v>1</v>
      </c>
      <c r="AR153" s="97"/>
      <c r="BG153" s="403"/>
      <c r="BH153" s="10"/>
      <c r="BI153" s="33"/>
      <c r="BJ153" s="34"/>
      <c r="BK153" s="34"/>
      <c r="BL153" s="36"/>
      <c r="BM153" s="1"/>
    </row>
    <row r="154" spans="1:65" ht="36" x14ac:dyDescent="0.25">
      <c r="A154" s="350"/>
      <c r="B154" s="273" t="s">
        <v>48</v>
      </c>
      <c r="C154" s="297">
        <v>2.0461538461538464</v>
      </c>
      <c r="D154" s="276">
        <v>107.19924743681941</v>
      </c>
      <c r="E154" s="298">
        <v>11.969325153374237</v>
      </c>
      <c r="F154" s="276">
        <v>134.41136409385814</v>
      </c>
      <c r="G154" s="298">
        <v>12.727272727272723</v>
      </c>
      <c r="H154" s="276">
        <v>108.84846662815508</v>
      </c>
      <c r="I154" s="299"/>
      <c r="J154" s="276">
        <v>0</v>
      </c>
      <c r="K154" s="277">
        <v>1</v>
      </c>
      <c r="L154" s="285"/>
      <c r="AG154" s="378" t="s">
        <v>141</v>
      </c>
      <c r="AH154" s="106" t="s">
        <v>142</v>
      </c>
      <c r="AI154" s="153">
        <v>7.1763479573746869</v>
      </c>
      <c r="AJ154" s="109">
        <v>854.78919549778402</v>
      </c>
      <c r="AK154" s="154">
        <v>7.8546252795861884</v>
      </c>
      <c r="AL154" s="109">
        <v>881.11981074307789</v>
      </c>
      <c r="AM154" s="154">
        <v>14.932555173123806</v>
      </c>
      <c r="AN154" s="109">
        <v>522.49579267198089</v>
      </c>
      <c r="AO154" s="154">
        <v>9.2979483294234395</v>
      </c>
      <c r="AP154" s="109">
        <v>1.4586422869602771</v>
      </c>
      <c r="AQ154" s="110">
        <v>1</v>
      </c>
      <c r="AR154" s="97"/>
      <c r="BG154" s="403"/>
      <c r="BH154" s="10" t="s">
        <v>7</v>
      </c>
      <c r="BI154" s="33">
        <v>10.117658115623156</v>
      </c>
      <c r="BJ154" s="34">
        <v>6.7511263070832319</v>
      </c>
      <c r="BK154" s="34">
        <v>12.910804355103345</v>
      </c>
      <c r="BL154" s="35"/>
      <c r="BM154" s="1"/>
    </row>
    <row r="155" spans="1:65" ht="36.75" thickBot="1" x14ac:dyDescent="0.3">
      <c r="A155" s="350"/>
      <c r="B155" s="273" t="s">
        <v>41</v>
      </c>
      <c r="C155" s="297">
        <v>1.977900552486187</v>
      </c>
      <c r="D155" s="276">
        <v>221.30111028034165</v>
      </c>
      <c r="E155" s="298">
        <v>16.170329670329672</v>
      </c>
      <c r="F155" s="276">
        <v>222.52376834818884</v>
      </c>
      <c r="G155" s="298">
        <v>9.2110091743119256</v>
      </c>
      <c r="H155" s="276">
        <v>133.26972939534383</v>
      </c>
      <c r="I155" s="299"/>
      <c r="J155" s="276">
        <v>0</v>
      </c>
      <c r="K155" s="277">
        <v>1</v>
      </c>
      <c r="L155" s="285"/>
      <c r="AG155" s="378"/>
      <c r="AH155" s="106" t="s">
        <v>143</v>
      </c>
      <c r="AI155" s="153">
        <v>7.8465808411545357</v>
      </c>
      <c r="AJ155" s="109">
        <v>989.754314973399</v>
      </c>
      <c r="AK155" s="154">
        <v>6.7400286021530977</v>
      </c>
      <c r="AL155" s="109">
        <v>1008.4936756884628</v>
      </c>
      <c r="AM155" s="154">
        <v>14.719512915327055</v>
      </c>
      <c r="AN155" s="109">
        <v>633.76236142131097</v>
      </c>
      <c r="AO155" s="154">
        <v>22</v>
      </c>
      <c r="AP155" s="112">
        <v>0.50396606279366496</v>
      </c>
      <c r="AQ155" s="110">
        <v>1</v>
      </c>
      <c r="AR155" s="97"/>
      <c r="BG155" s="414"/>
      <c r="BH155" s="17" t="s">
        <v>8</v>
      </c>
      <c r="BI155" s="37">
        <v>12.362903620313531</v>
      </c>
      <c r="BJ155" s="38">
        <v>5.751780457616321</v>
      </c>
      <c r="BK155" s="38">
        <v>11.978310200916114</v>
      </c>
      <c r="BL155" s="39"/>
      <c r="BM155" s="1"/>
    </row>
    <row r="156" spans="1:65" ht="15.75" thickTop="1" x14ac:dyDescent="0.25">
      <c r="A156" s="350"/>
      <c r="B156" s="273" t="s">
        <v>29</v>
      </c>
      <c r="C156" s="297">
        <v>6.9518072289156629</v>
      </c>
      <c r="D156" s="276">
        <v>282.45658144664873</v>
      </c>
      <c r="E156" s="298">
        <v>14.810344827586212</v>
      </c>
      <c r="F156" s="276">
        <v>296.06894681757154</v>
      </c>
      <c r="G156" s="298">
        <v>5.0307692307692289</v>
      </c>
      <c r="H156" s="276">
        <v>110.60046863874814</v>
      </c>
      <c r="I156" s="299"/>
      <c r="J156" s="276">
        <v>0</v>
      </c>
      <c r="K156" s="277">
        <v>1</v>
      </c>
      <c r="L156" s="285"/>
      <c r="AG156" s="378"/>
      <c r="AH156" s="106" t="s">
        <v>144</v>
      </c>
      <c r="AI156" s="153">
        <v>7.6172535004825841</v>
      </c>
      <c r="AJ156" s="109">
        <v>1029.1308831028932</v>
      </c>
      <c r="AK156" s="154">
        <v>6.3717314134531451</v>
      </c>
      <c r="AL156" s="109">
        <v>1054.3001278720089</v>
      </c>
      <c r="AM156" s="154">
        <v>14.958125867029452</v>
      </c>
      <c r="AN156" s="109">
        <v>703.1336725788691</v>
      </c>
      <c r="AO156" s="155"/>
      <c r="AP156" s="109">
        <v>0</v>
      </c>
      <c r="AQ156" s="110">
        <v>1</v>
      </c>
      <c r="AR156" s="97"/>
      <c r="BG156" s="415" t="s">
        <v>52</v>
      </c>
      <c r="BH156" s="415"/>
      <c r="BI156" s="415"/>
      <c r="BJ156" s="415"/>
      <c r="BK156" s="415"/>
      <c r="BL156" s="415"/>
      <c r="BM156" s="1"/>
    </row>
    <row r="157" spans="1:65" x14ac:dyDescent="0.25">
      <c r="A157" s="350"/>
      <c r="B157" s="273" t="s">
        <v>30</v>
      </c>
      <c r="C157" s="297">
        <v>9.0517241379310356</v>
      </c>
      <c r="D157" s="276">
        <v>513.47677935674903</v>
      </c>
      <c r="E157" s="298">
        <v>12.370967741935486</v>
      </c>
      <c r="F157" s="276">
        <v>548.88897103652482</v>
      </c>
      <c r="G157" s="298">
        <v>8.0697674418604688</v>
      </c>
      <c r="H157" s="276">
        <v>190.34053027879489</v>
      </c>
      <c r="I157" s="298">
        <v>2</v>
      </c>
      <c r="J157" s="276">
        <v>4.426523959971977</v>
      </c>
      <c r="K157" s="277">
        <v>1</v>
      </c>
      <c r="L157" s="285"/>
      <c r="AG157" s="378"/>
      <c r="AH157" s="106" t="s">
        <v>145</v>
      </c>
      <c r="AI157" s="153">
        <v>7.1034368912234349</v>
      </c>
      <c r="AJ157" s="109">
        <v>886.13313358979929</v>
      </c>
      <c r="AK157" s="154">
        <v>5.7018010532568404</v>
      </c>
      <c r="AL157" s="109">
        <v>905.4421508470648</v>
      </c>
      <c r="AM157" s="154">
        <v>15.513588693009027</v>
      </c>
      <c r="AN157" s="109">
        <v>644.03872717432535</v>
      </c>
      <c r="AO157" s="155"/>
      <c r="AP157" s="109">
        <v>0</v>
      </c>
      <c r="AQ157" s="110">
        <v>1</v>
      </c>
      <c r="AR157" s="97"/>
    </row>
    <row r="158" spans="1:65" ht="24.75" thickBot="1" x14ac:dyDescent="0.3">
      <c r="A158" s="350"/>
      <c r="B158" s="273" t="s">
        <v>42</v>
      </c>
      <c r="C158" s="297">
        <v>2.1311475409836063</v>
      </c>
      <c r="D158" s="276">
        <v>77.233906820839906</v>
      </c>
      <c r="E158" s="298">
        <v>13.443243243243241</v>
      </c>
      <c r="F158" s="276">
        <v>78.077993234182429</v>
      </c>
      <c r="G158" s="298">
        <v>12.325203252032525</v>
      </c>
      <c r="H158" s="276">
        <v>51.911314420564395</v>
      </c>
      <c r="I158" s="298">
        <v>2.5</v>
      </c>
      <c r="J158" s="278">
        <v>0.84408641334251278</v>
      </c>
      <c r="K158" s="277">
        <v>1</v>
      </c>
      <c r="L158" s="285"/>
      <c r="AG158" s="379"/>
      <c r="AH158" s="106" t="s">
        <v>146</v>
      </c>
      <c r="AI158" s="153">
        <v>5.572941314355111</v>
      </c>
      <c r="AJ158" s="109">
        <v>936.14727494632155</v>
      </c>
      <c r="AK158" s="154">
        <v>5.817555132989666</v>
      </c>
      <c r="AL158" s="109">
        <v>950.92162787859752</v>
      </c>
      <c r="AM158" s="154">
        <v>16.180546346663498</v>
      </c>
      <c r="AN158" s="109">
        <v>738.66164562362417</v>
      </c>
      <c r="AO158" s="154">
        <v>22</v>
      </c>
      <c r="AP158" s="112">
        <v>0.50396606279366496</v>
      </c>
      <c r="AQ158" s="110">
        <v>1</v>
      </c>
      <c r="AR158" s="97"/>
    </row>
    <row r="159" spans="1:65" s="160" customFormat="1" ht="15.75" thickTop="1" x14ac:dyDescent="0.25">
      <c r="A159" s="350" t="s">
        <v>5</v>
      </c>
      <c r="B159" s="273" t="s">
        <v>6</v>
      </c>
      <c r="C159" s="297">
        <v>2.8115856198198115</v>
      </c>
      <c r="D159" s="276">
        <v>3059.0819200129722</v>
      </c>
      <c r="E159" s="298">
        <v>15.07982760222464</v>
      </c>
      <c r="F159" s="276">
        <v>3175.4736305122669</v>
      </c>
      <c r="G159" s="298">
        <v>9.2857582593628063</v>
      </c>
      <c r="H159" s="276">
        <v>1851.7529944171806</v>
      </c>
      <c r="I159" s="298">
        <v>18.501325193087304</v>
      </c>
      <c r="J159" s="276">
        <v>16.84870569618743</v>
      </c>
      <c r="K159" s="277">
        <v>1</v>
      </c>
      <c r="L159" s="285"/>
      <c r="AG159" s="380" t="s">
        <v>152</v>
      </c>
      <c r="AH159" s="380"/>
      <c r="AI159" s="380"/>
      <c r="AJ159" s="380"/>
      <c r="AK159" s="380"/>
      <c r="AL159" s="380"/>
      <c r="AM159" s="380"/>
      <c r="AN159" s="380"/>
      <c r="AO159" s="380"/>
      <c r="AP159" s="380"/>
      <c r="AQ159" s="380"/>
      <c r="AR159" s="122"/>
    </row>
    <row r="160" spans="1:65" s="160" customFormat="1" x14ac:dyDescent="0.25">
      <c r="A160" s="350"/>
      <c r="B160" s="273" t="s">
        <v>7</v>
      </c>
      <c r="C160" s="297">
        <v>3.1238741564788555</v>
      </c>
      <c r="D160" s="276">
        <v>406.9426399822263</v>
      </c>
      <c r="E160" s="298">
        <v>15.310607870488207</v>
      </c>
      <c r="F160" s="276">
        <v>440.60108702112325</v>
      </c>
      <c r="G160" s="298">
        <v>8.9070211896664517</v>
      </c>
      <c r="H160" s="276">
        <v>244.27275397722067</v>
      </c>
      <c r="I160" s="298">
        <v>11.504658607928238</v>
      </c>
      <c r="J160" s="276">
        <v>2.237866412771695</v>
      </c>
      <c r="K160" s="277">
        <v>1</v>
      </c>
      <c r="L160" s="285"/>
      <c r="AG160" s="150"/>
      <c r="AH160" s="150"/>
      <c r="AI160" s="156"/>
      <c r="AJ160" s="157"/>
      <c r="AK160" s="156"/>
      <c r="AL160" s="157"/>
      <c r="AM160" s="156"/>
      <c r="AN160" s="157"/>
      <c r="AO160" s="156"/>
      <c r="AP160" s="158"/>
      <c r="AQ160" s="159"/>
      <c r="AR160" s="122"/>
    </row>
    <row r="161" spans="1:69" s="160" customFormat="1" ht="18.75" thickBot="1" x14ac:dyDescent="0.3">
      <c r="A161" s="350"/>
      <c r="B161" s="273" t="s">
        <v>8</v>
      </c>
      <c r="C161" s="297">
        <v>5.2098658246939733</v>
      </c>
      <c r="D161" s="276">
        <v>775.43580914477673</v>
      </c>
      <c r="E161" s="298">
        <v>15.54941351154892</v>
      </c>
      <c r="F161" s="276">
        <v>872.85525057252005</v>
      </c>
      <c r="G161" s="298">
        <v>6.8881064674378747</v>
      </c>
      <c r="H161" s="276">
        <v>302.66560997227896</v>
      </c>
      <c r="I161" s="298">
        <v>9.4051894003354466</v>
      </c>
      <c r="J161" s="276">
        <v>42.138580464242828</v>
      </c>
      <c r="K161" s="277">
        <v>1</v>
      </c>
      <c r="L161" s="285"/>
      <c r="AG161" s="163" t="s">
        <v>154</v>
      </c>
      <c r="AH161" s="150"/>
      <c r="AI161" s="156"/>
      <c r="AJ161" s="157"/>
      <c r="AK161" s="156"/>
      <c r="AL161" s="157"/>
      <c r="AM161" s="156"/>
      <c r="AN161" s="157"/>
      <c r="AO161" s="156"/>
      <c r="AP161" s="158"/>
      <c r="AQ161" s="159"/>
      <c r="AR161" s="122"/>
    </row>
    <row r="162" spans="1:69" ht="15.75" thickTop="1" x14ac:dyDescent="0.25">
      <c r="A162" s="350" t="s">
        <v>49</v>
      </c>
      <c r="B162" s="273" t="s">
        <v>50</v>
      </c>
      <c r="C162" s="297">
        <v>3.1868705656680154</v>
      </c>
      <c r="D162" s="276">
        <v>3495.6935263064729</v>
      </c>
      <c r="E162" s="298">
        <v>15.104558988570199</v>
      </c>
      <c r="F162" s="276">
        <v>3700.6751807997548</v>
      </c>
      <c r="G162" s="298">
        <v>9.0028837356168712</v>
      </c>
      <c r="H162" s="276">
        <v>2017.0816323248891</v>
      </c>
      <c r="I162" s="298">
        <v>13.617476342123767</v>
      </c>
      <c r="J162" s="276">
        <v>47.838292999035289</v>
      </c>
      <c r="K162" s="277">
        <v>1</v>
      </c>
      <c r="L162" s="285"/>
      <c r="AG162" s="381" t="s">
        <v>0</v>
      </c>
      <c r="AH162" s="382"/>
      <c r="AI162" s="387" t="s">
        <v>198</v>
      </c>
      <c r="AJ162" s="388"/>
      <c r="AK162" s="388"/>
      <c r="AL162" s="388"/>
      <c r="AM162" s="388"/>
      <c r="AN162" s="388"/>
      <c r="AO162" s="388"/>
      <c r="AP162" s="388"/>
      <c r="AQ162" s="388"/>
      <c r="AR162" s="388"/>
      <c r="AS162" s="388"/>
      <c r="AT162" s="388"/>
      <c r="AU162" s="388"/>
      <c r="AV162" s="389"/>
      <c r="AW162" s="122"/>
      <c r="BB162" s="405" t="s">
        <v>0</v>
      </c>
      <c r="BC162" s="406"/>
      <c r="BD162" s="424" t="s">
        <v>199</v>
      </c>
      <c r="BE162" s="425"/>
      <c r="BF162" s="425"/>
      <c r="BG162" s="425"/>
      <c r="BH162" s="425"/>
      <c r="BI162" s="425"/>
      <c r="BJ162" s="425"/>
      <c r="BK162" s="425"/>
      <c r="BL162" s="425"/>
      <c r="BM162" s="425"/>
      <c r="BN162" s="425"/>
      <c r="BO162" s="425"/>
      <c r="BP162" s="425"/>
      <c r="BQ162" s="426"/>
    </row>
    <row r="163" spans="1:69" x14ac:dyDescent="0.25">
      <c r="A163" s="350"/>
      <c r="B163" s="273" t="s">
        <v>51</v>
      </c>
      <c r="C163" s="297">
        <v>3.71657988650044</v>
      </c>
      <c r="D163" s="276">
        <v>745.76684283350039</v>
      </c>
      <c r="E163" s="298">
        <v>15.612700656390333</v>
      </c>
      <c r="F163" s="276">
        <v>788.25478730614827</v>
      </c>
      <c r="G163" s="298">
        <v>8.6368731126975202</v>
      </c>
      <c r="H163" s="276">
        <v>381.60972604179369</v>
      </c>
      <c r="I163" s="298">
        <v>6.1518371031041807</v>
      </c>
      <c r="J163" s="276">
        <v>13.386859574166635</v>
      </c>
      <c r="K163" s="277">
        <v>1</v>
      </c>
      <c r="L163" s="285"/>
      <c r="AG163" s="383"/>
      <c r="AH163" s="384"/>
      <c r="AI163" s="390" t="s">
        <v>153</v>
      </c>
      <c r="AJ163" s="375"/>
      <c r="AK163" s="375" t="s">
        <v>90</v>
      </c>
      <c r="AL163" s="375"/>
      <c r="AM163" s="375" t="s">
        <v>91</v>
      </c>
      <c r="AN163" s="375"/>
      <c r="AO163" s="375" t="s">
        <v>92</v>
      </c>
      <c r="AP163" s="375"/>
      <c r="AQ163" s="375" t="s">
        <v>93</v>
      </c>
      <c r="AR163" s="375"/>
      <c r="AS163" s="375" t="s">
        <v>94</v>
      </c>
      <c r="AT163" s="375"/>
      <c r="AU163" s="375" t="s">
        <v>4</v>
      </c>
      <c r="AV163" s="391"/>
      <c r="AW163" s="123"/>
      <c r="BB163" s="407"/>
      <c r="BC163" s="408"/>
      <c r="BD163" s="411" t="s">
        <v>89</v>
      </c>
      <c r="BE163" s="412"/>
      <c r="BF163" s="412" t="s">
        <v>90</v>
      </c>
      <c r="BG163" s="412"/>
      <c r="BH163" s="412" t="s">
        <v>91</v>
      </c>
      <c r="BI163" s="412"/>
      <c r="BJ163" s="412" t="s">
        <v>92</v>
      </c>
      <c r="BK163" s="412"/>
      <c r="BL163" s="412" t="s">
        <v>93</v>
      </c>
      <c r="BM163" s="412"/>
      <c r="BN163" s="412" t="s">
        <v>94</v>
      </c>
      <c r="BO163" s="412"/>
      <c r="BP163" s="412" t="s">
        <v>4</v>
      </c>
      <c r="BQ163" s="413"/>
    </row>
    <row r="164" spans="1:69" ht="15.75" thickBot="1" x14ac:dyDescent="0.3">
      <c r="A164" s="350" t="s">
        <v>238</v>
      </c>
      <c r="B164" s="273" t="s">
        <v>131</v>
      </c>
      <c r="C164" s="297">
        <v>3.2514796549095712</v>
      </c>
      <c r="D164" s="276">
        <v>2998.2900324004095</v>
      </c>
      <c r="E164" s="298">
        <v>15.00637112164523</v>
      </c>
      <c r="F164" s="276">
        <v>3120.4035681215855</v>
      </c>
      <c r="G164" s="298">
        <v>9.1809961123371338</v>
      </c>
      <c r="H164" s="276">
        <v>1690.7481859271336</v>
      </c>
      <c r="I164" s="298">
        <v>11.137414194955369</v>
      </c>
      <c r="J164" s="276">
        <v>31.481575992268869</v>
      </c>
      <c r="K164" s="277">
        <v>1</v>
      </c>
      <c r="L164" s="285"/>
      <c r="AG164" s="385"/>
      <c r="AH164" s="386"/>
      <c r="AI164" s="98" t="s">
        <v>2</v>
      </c>
      <c r="AJ164" s="99" t="s">
        <v>55</v>
      </c>
      <c r="AK164" s="99" t="s">
        <v>2</v>
      </c>
      <c r="AL164" s="99" t="s">
        <v>55</v>
      </c>
      <c r="AM164" s="99" t="s">
        <v>2</v>
      </c>
      <c r="AN164" s="99" t="s">
        <v>55</v>
      </c>
      <c r="AO164" s="99" t="s">
        <v>2</v>
      </c>
      <c r="AP164" s="99" t="s">
        <v>55</v>
      </c>
      <c r="AQ164" s="99" t="s">
        <v>2</v>
      </c>
      <c r="AR164" s="99" t="s">
        <v>55</v>
      </c>
      <c r="AS164" s="99" t="s">
        <v>2</v>
      </c>
      <c r="AT164" s="99" t="s">
        <v>55</v>
      </c>
      <c r="AU164" s="99" t="s">
        <v>2</v>
      </c>
      <c r="AV164" s="118" t="s">
        <v>55</v>
      </c>
      <c r="AW164" s="123"/>
      <c r="BB164" s="409"/>
      <c r="BC164" s="410"/>
      <c r="BD164" s="2" t="s">
        <v>2</v>
      </c>
      <c r="BE164" s="3" t="s">
        <v>55</v>
      </c>
      <c r="BF164" s="3" t="s">
        <v>2</v>
      </c>
      <c r="BG164" s="3" t="s">
        <v>55</v>
      </c>
      <c r="BH164" s="3" t="s">
        <v>2</v>
      </c>
      <c r="BI164" s="3" t="s">
        <v>55</v>
      </c>
      <c r="BJ164" s="3" t="s">
        <v>2</v>
      </c>
      <c r="BK164" s="3" t="s">
        <v>55</v>
      </c>
      <c r="BL164" s="3" t="s">
        <v>2</v>
      </c>
      <c r="BM164" s="3" t="s">
        <v>55</v>
      </c>
      <c r="BN164" s="3" t="s">
        <v>2</v>
      </c>
      <c r="BO164" s="3" t="s">
        <v>55</v>
      </c>
      <c r="BP164" s="3" t="s">
        <v>2</v>
      </c>
      <c r="BQ164" s="4" t="s">
        <v>55</v>
      </c>
    </row>
    <row r="165" spans="1:69" ht="15.75" thickTop="1" x14ac:dyDescent="0.25">
      <c r="A165" s="350"/>
      <c r="B165" s="273" t="s">
        <v>132</v>
      </c>
      <c r="C165" s="297">
        <v>3.348813666779388</v>
      </c>
      <c r="D165" s="276">
        <v>1243.1703367395633</v>
      </c>
      <c r="E165" s="298">
        <v>15.62112255109713</v>
      </c>
      <c r="F165" s="276">
        <v>1368.526399984318</v>
      </c>
      <c r="G165" s="298">
        <v>8.3802117351898904</v>
      </c>
      <c r="H165" s="276">
        <v>707.94317243954242</v>
      </c>
      <c r="I165" s="298">
        <v>12.882352941176471</v>
      </c>
      <c r="J165" s="276">
        <v>29.74357658093308</v>
      </c>
      <c r="K165" s="277">
        <v>1</v>
      </c>
      <c r="L165" s="285"/>
      <c r="AG165" s="377" t="s">
        <v>9</v>
      </c>
      <c r="AH165" s="101" t="s">
        <v>4</v>
      </c>
      <c r="AI165" s="102">
        <v>1920.8601781987618</v>
      </c>
      <c r="AJ165" s="103">
        <v>0.40209135403073804</v>
      </c>
      <c r="AK165" s="104">
        <v>1137.0001040748316</v>
      </c>
      <c r="AL165" s="103">
        <v>0.23800686617869612</v>
      </c>
      <c r="AM165" s="104">
        <v>42.842004278758409</v>
      </c>
      <c r="AN165" s="124">
        <v>8.9680652997816135E-3</v>
      </c>
      <c r="AO165" s="104">
        <v>811.18118611214277</v>
      </c>
      <c r="AP165" s="103">
        <v>0.16980358341019297</v>
      </c>
      <c r="AQ165" s="104">
        <v>152.39107616332601</v>
      </c>
      <c r="AR165" s="103">
        <v>3.1899840942182629E-2</v>
      </c>
      <c r="AS165" s="104">
        <v>712.89899380917075</v>
      </c>
      <c r="AT165" s="103">
        <v>0.14923029013838973</v>
      </c>
      <c r="AU165" s="104">
        <v>4777.1735426370815</v>
      </c>
      <c r="AV165" s="119">
        <v>1</v>
      </c>
      <c r="AW165" s="123"/>
      <c r="BB165" s="404" t="s">
        <v>9</v>
      </c>
      <c r="BC165" s="5" t="s">
        <v>4</v>
      </c>
      <c r="BD165" s="6">
        <v>1834.6561123150113</v>
      </c>
      <c r="BE165" s="7">
        <v>0.43440278909073193</v>
      </c>
      <c r="BF165" s="8">
        <v>1098.9307934289966</v>
      </c>
      <c r="BG165" s="7">
        <v>0.26020058935234447</v>
      </c>
      <c r="BH165" s="8">
        <v>49.874952386000004</v>
      </c>
      <c r="BI165" s="7">
        <v>1.1809198615923409E-2</v>
      </c>
      <c r="BJ165" s="8">
        <v>528.36697019099904</v>
      </c>
      <c r="BK165" s="7">
        <v>0.12510469072308641</v>
      </c>
      <c r="BL165" s="8">
        <v>141.84716396100001</v>
      </c>
      <c r="BM165" s="7">
        <v>3.358602368893903E-2</v>
      </c>
      <c r="BN165" s="8">
        <v>569.72256405599546</v>
      </c>
      <c r="BO165" s="7">
        <v>0.13489670852896796</v>
      </c>
      <c r="BP165" s="8">
        <v>4223.3985563380311</v>
      </c>
      <c r="BQ165" s="9">
        <v>1</v>
      </c>
    </row>
    <row r="166" spans="1:69" ht="24" x14ac:dyDescent="0.25">
      <c r="A166" s="350" t="s">
        <v>239</v>
      </c>
      <c r="B166" s="273" t="s">
        <v>240</v>
      </c>
      <c r="C166" s="297">
        <v>3.6900316519947971</v>
      </c>
      <c r="D166" s="276">
        <v>859.57732873216275</v>
      </c>
      <c r="E166" s="298">
        <v>15.910525856136788</v>
      </c>
      <c r="F166" s="276">
        <v>914.73351133302685</v>
      </c>
      <c r="G166" s="298">
        <v>8.2583188638478795</v>
      </c>
      <c r="H166" s="276">
        <v>409.82969911717504</v>
      </c>
      <c r="I166" s="298">
        <v>12.363570525329269</v>
      </c>
      <c r="J166" s="276">
        <v>20.249873057992922</v>
      </c>
      <c r="K166" s="277">
        <v>1</v>
      </c>
      <c r="L166" s="285"/>
      <c r="AG166" s="378"/>
      <c r="AH166" s="106" t="s">
        <v>10</v>
      </c>
      <c r="AI166" s="107">
        <v>106.04305201256022</v>
      </c>
      <c r="AJ166" s="108">
        <v>0.22111553784860491</v>
      </c>
      <c r="AK166" s="109">
        <v>70.695368008373478</v>
      </c>
      <c r="AL166" s="108">
        <v>0.14741035856573659</v>
      </c>
      <c r="AM166" s="112">
        <v>0.955342810923966</v>
      </c>
      <c r="AN166" s="111">
        <v>1.9920318725099541E-3</v>
      </c>
      <c r="AO166" s="109">
        <v>11.464113731087592</v>
      </c>
      <c r="AP166" s="108">
        <v>2.3904382470119449E-2</v>
      </c>
      <c r="AQ166" s="109">
        <v>1.910685621847932</v>
      </c>
      <c r="AR166" s="111">
        <v>3.9840637450199081E-3</v>
      </c>
      <c r="AS166" s="109">
        <v>288.51352889903632</v>
      </c>
      <c r="AT166" s="108">
        <v>0.60159362549800321</v>
      </c>
      <c r="AU166" s="109">
        <v>479.58209108383238</v>
      </c>
      <c r="AV166" s="120">
        <v>1</v>
      </c>
      <c r="AW166" s="123"/>
      <c r="BB166" s="403"/>
      <c r="BC166" s="10" t="s">
        <v>10</v>
      </c>
      <c r="BD166" s="11">
        <v>141.10217940000001</v>
      </c>
      <c r="BE166" s="12">
        <v>0.33476394849785718</v>
      </c>
      <c r="BF166" s="13">
        <v>41.607052900000042</v>
      </c>
      <c r="BG166" s="12">
        <v>9.8712446351932354E-2</v>
      </c>
      <c r="BH166" s="13">
        <v>0</v>
      </c>
      <c r="BI166" s="12">
        <v>0</v>
      </c>
      <c r="BJ166" s="13">
        <v>3.6180045999999999</v>
      </c>
      <c r="BK166" s="15">
        <v>8.5836909871245433E-3</v>
      </c>
      <c r="BL166" s="13">
        <v>2.7135034500000002</v>
      </c>
      <c r="BM166" s="15">
        <v>6.4377682403434075E-3</v>
      </c>
      <c r="BN166" s="13">
        <v>232.45679554999873</v>
      </c>
      <c r="BO166" s="12">
        <v>0.55150214592274893</v>
      </c>
      <c r="BP166" s="13">
        <v>421.49753589999608</v>
      </c>
      <c r="BQ166" s="14">
        <v>1</v>
      </c>
    </row>
    <row r="167" spans="1:69" ht="24" x14ac:dyDescent="0.25">
      <c r="A167" s="350"/>
      <c r="B167" s="273" t="s">
        <v>143</v>
      </c>
      <c r="C167" s="297">
        <v>3.1251846165250687</v>
      </c>
      <c r="D167" s="276">
        <v>828.26313220854422</v>
      </c>
      <c r="E167" s="298">
        <v>16.227115121818056</v>
      </c>
      <c r="F167" s="276">
        <v>881.47319151613897</v>
      </c>
      <c r="G167" s="298">
        <v>8.183388392487343</v>
      </c>
      <c r="H167" s="276">
        <v>430.13202877361084</v>
      </c>
      <c r="I167" s="298">
        <v>11.232108407059087</v>
      </c>
      <c r="J167" s="276">
        <v>6.6153606343243947</v>
      </c>
      <c r="K167" s="277">
        <v>1</v>
      </c>
      <c r="L167" s="285"/>
      <c r="AG167" s="378"/>
      <c r="AH167" s="106" t="s">
        <v>11</v>
      </c>
      <c r="AI167" s="107">
        <v>83.407069954516146</v>
      </c>
      <c r="AJ167" s="108">
        <v>0.16239065576113124</v>
      </c>
      <c r="AK167" s="109">
        <v>210.34416952992459</v>
      </c>
      <c r="AL167" s="108">
        <v>0.40953276076143352</v>
      </c>
      <c r="AM167" s="109">
        <v>3.2598661884357201</v>
      </c>
      <c r="AN167" s="111">
        <v>6.3468457568680329E-3</v>
      </c>
      <c r="AO167" s="109">
        <v>82.843865207371707</v>
      </c>
      <c r="AP167" s="108">
        <v>0.16129411576438465</v>
      </c>
      <c r="AQ167" s="109">
        <v>9.0485526181864095</v>
      </c>
      <c r="AR167" s="108">
        <v>1.7617216312210592E-2</v>
      </c>
      <c r="AS167" s="109">
        <v>124.71636160877308</v>
      </c>
      <c r="AT167" s="108">
        <v>0.24281840564397417</v>
      </c>
      <c r="AU167" s="109">
        <v>513.61988510720653</v>
      </c>
      <c r="AV167" s="120">
        <v>1</v>
      </c>
      <c r="AW167" s="123"/>
      <c r="BB167" s="403"/>
      <c r="BC167" s="10" t="s">
        <v>11</v>
      </c>
      <c r="BD167" s="11">
        <v>201.4160303620003</v>
      </c>
      <c r="BE167" s="12">
        <v>0.43609592657181184</v>
      </c>
      <c r="BF167" s="13">
        <v>120.59618950399997</v>
      </c>
      <c r="BG167" s="12">
        <v>0.2611088447540903</v>
      </c>
      <c r="BH167" s="13">
        <v>11.223917197</v>
      </c>
      <c r="BI167" s="12">
        <v>2.4301464789043211E-2</v>
      </c>
      <c r="BJ167" s="13">
        <v>35.157957191999991</v>
      </c>
      <c r="BK167" s="12">
        <v>7.6122252486363937E-2</v>
      </c>
      <c r="BL167" s="13">
        <v>10.086904590000001</v>
      </c>
      <c r="BM167" s="12">
        <v>2.1839661895389103E-2</v>
      </c>
      <c r="BN167" s="13">
        <v>83.380756997000034</v>
      </c>
      <c r="BO167" s="12">
        <v>0.18053184950330534</v>
      </c>
      <c r="BP167" s="13">
        <v>461.86175584199856</v>
      </c>
      <c r="BQ167" s="14">
        <v>1</v>
      </c>
    </row>
    <row r="168" spans="1:69" x14ac:dyDescent="0.25">
      <c r="A168" s="350"/>
      <c r="B168" s="273" t="s">
        <v>144</v>
      </c>
      <c r="C168" s="297">
        <v>3.2033291296333539</v>
      </c>
      <c r="D168" s="276">
        <v>868.65544469900021</v>
      </c>
      <c r="E168" s="298">
        <v>15.379098079038798</v>
      </c>
      <c r="F168" s="276">
        <v>916.41172672512505</v>
      </c>
      <c r="G168" s="298">
        <v>8.5312339140793032</v>
      </c>
      <c r="H168" s="276">
        <v>495.00459429405555</v>
      </c>
      <c r="I168" s="298">
        <v>8.045662080474612</v>
      </c>
      <c r="J168" s="276">
        <v>15.357199314241265</v>
      </c>
      <c r="K168" s="277">
        <v>1</v>
      </c>
      <c r="L168" s="285"/>
      <c r="AG168" s="378"/>
      <c r="AH168" s="106" t="s">
        <v>12</v>
      </c>
      <c r="AI168" s="107">
        <v>69.173449107142929</v>
      </c>
      <c r="AJ168" s="108">
        <v>0.54460093896713579</v>
      </c>
      <c r="AK168" s="109">
        <v>12.224618161176068</v>
      </c>
      <c r="AL168" s="108">
        <v>9.6244131455398577E-2</v>
      </c>
      <c r="AM168" s="109">
        <v>5.0687441156095892</v>
      </c>
      <c r="AN168" s="108">
        <v>3.9906103286384775E-2</v>
      </c>
      <c r="AO168" s="109">
        <v>13.715425254002417</v>
      </c>
      <c r="AP168" s="108">
        <v>0.10798122065727644</v>
      </c>
      <c r="AQ168" s="109">
        <v>17.293362276785665</v>
      </c>
      <c r="AR168" s="108">
        <v>0.13615023474178342</v>
      </c>
      <c r="AS168" s="109">
        <v>9.5411653940886385</v>
      </c>
      <c r="AT168" s="108">
        <v>7.5117370892018406E-2</v>
      </c>
      <c r="AU168" s="109">
        <v>127.01676430880563</v>
      </c>
      <c r="AV168" s="120">
        <v>1</v>
      </c>
      <c r="AW168" s="123"/>
      <c r="BB168" s="403"/>
      <c r="BC168" s="10" t="s">
        <v>12</v>
      </c>
      <c r="BD168" s="11">
        <v>72.800385874999876</v>
      </c>
      <c r="BE168" s="12">
        <v>0.54012345679012319</v>
      </c>
      <c r="BF168" s="13">
        <v>14.144074969999997</v>
      </c>
      <c r="BG168" s="12">
        <v>0.10493827160493838</v>
      </c>
      <c r="BH168" s="13">
        <v>2.0800110250000001</v>
      </c>
      <c r="BI168" s="12">
        <v>1.5432098765432119E-2</v>
      </c>
      <c r="BJ168" s="13">
        <v>17.472092610000001</v>
      </c>
      <c r="BK168" s="12">
        <v>0.12962962962962979</v>
      </c>
      <c r="BL168" s="13">
        <v>20.800110250000014</v>
      </c>
      <c r="BM168" s="12">
        <v>0.15432098765432128</v>
      </c>
      <c r="BN168" s="13">
        <v>7.4880396899999981</v>
      </c>
      <c r="BO168" s="12">
        <v>5.5555555555555615E-2</v>
      </c>
      <c r="BP168" s="13">
        <v>134.78471441999983</v>
      </c>
      <c r="BQ168" s="14">
        <v>1</v>
      </c>
    </row>
    <row r="169" spans="1:69" x14ac:dyDescent="0.25">
      <c r="A169" s="350"/>
      <c r="B169" s="273" t="s">
        <v>145</v>
      </c>
      <c r="C169" s="297">
        <v>2.9549272995532516</v>
      </c>
      <c r="D169" s="276">
        <v>866.56671431647715</v>
      </c>
      <c r="E169" s="298">
        <v>14.647693861464553</v>
      </c>
      <c r="F169" s="276">
        <v>915.36166310254418</v>
      </c>
      <c r="G169" s="298">
        <v>9.4017847619070753</v>
      </c>
      <c r="H169" s="276">
        <v>539.82075412197082</v>
      </c>
      <c r="I169" s="298">
        <v>13.117697970529376</v>
      </c>
      <c r="J169" s="276">
        <v>8.8485325175680316</v>
      </c>
      <c r="K169" s="277">
        <v>1</v>
      </c>
      <c r="L169" s="285"/>
      <c r="AG169" s="378"/>
      <c r="AH169" s="106" t="s">
        <v>13</v>
      </c>
      <c r="AI169" s="107">
        <v>441.90304310395851</v>
      </c>
      <c r="AJ169" s="108">
        <v>0.42461256576777745</v>
      </c>
      <c r="AK169" s="109">
        <v>330.4850389789645</v>
      </c>
      <c r="AL169" s="108">
        <v>0.31755404842439522</v>
      </c>
      <c r="AM169" s="109">
        <v>19.412831144249271</v>
      </c>
      <c r="AN169" s="108">
        <v>1.8653259283025882E-2</v>
      </c>
      <c r="AO169" s="109">
        <v>150.24593363839259</v>
      </c>
      <c r="AP169" s="108">
        <v>0.14436721442392261</v>
      </c>
      <c r="AQ169" s="109">
        <v>37.101875208404145</v>
      </c>
      <c r="AR169" s="108">
        <v>3.5650178637331165E-2</v>
      </c>
      <c r="AS169" s="109">
        <v>61.571875313235054</v>
      </c>
      <c r="AT169" s="108">
        <v>5.9162733463539292E-2</v>
      </c>
      <c r="AU169" s="109">
        <v>1040.7205973872128</v>
      </c>
      <c r="AV169" s="120">
        <v>1</v>
      </c>
      <c r="AW169" s="123"/>
      <c r="BB169" s="403"/>
      <c r="BC169" s="10" t="s">
        <v>13</v>
      </c>
      <c r="BD169" s="11">
        <v>333.63906004399956</v>
      </c>
      <c r="BE169" s="12">
        <v>0.38265796363866728</v>
      </c>
      <c r="BF169" s="13">
        <v>384.08231142199912</v>
      </c>
      <c r="BG169" s="12">
        <v>0.44051243622072384</v>
      </c>
      <c r="BH169" s="13">
        <v>9.4168700909999998</v>
      </c>
      <c r="BI169" s="12">
        <v>1.0800415072493963E-2</v>
      </c>
      <c r="BJ169" s="13">
        <v>95.121314816999984</v>
      </c>
      <c r="BK169" s="12">
        <v>0.10909672453131115</v>
      </c>
      <c r="BL169" s="13">
        <v>21.413654058000002</v>
      </c>
      <c r="BM169" s="12">
        <v>2.4559790016242537E-2</v>
      </c>
      <c r="BN169" s="13">
        <v>28.225696026000005</v>
      </c>
      <c r="BO169" s="12">
        <v>3.237267052055836E-2</v>
      </c>
      <c r="BP169" s="13">
        <v>871.89890645800119</v>
      </c>
      <c r="BQ169" s="14">
        <v>1</v>
      </c>
    </row>
    <row r="170" spans="1:69" ht="24" x14ac:dyDescent="0.25">
      <c r="A170" s="350"/>
      <c r="B170" s="273" t="s">
        <v>241</v>
      </c>
      <c r="C170" s="297">
        <v>3.4262151103308023</v>
      </c>
      <c r="D170" s="276">
        <v>758.74799828715925</v>
      </c>
      <c r="E170" s="298">
        <v>13.794954688779669</v>
      </c>
      <c r="F170" s="276">
        <v>792.97215753178034</v>
      </c>
      <c r="G170" s="298">
        <v>10.060470794648289</v>
      </c>
      <c r="H170" s="276">
        <v>486.5530167214929</v>
      </c>
      <c r="I170" s="298">
        <v>17.66881972679807</v>
      </c>
      <c r="J170" s="276">
        <v>8.4045648972557281</v>
      </c>
      <c r="K170" s="277">
        <v>1</v>
      </c>
      <c r="L170" s="285"/>
      <c r="AG170" s="378"/>
      <c r="AH170" s="106" t="s">
        <v>14</v>
      </c>
      <c r="AI170" s="107">
        <v>114.54367691201645</v>
      </c>
      <c r="AJ170" s="108">
        <v>0.55839672638657778</v>
      </c>
      <c r="AK170" s="109">
        <v>25.406445602986707</v>
      </c>
      <c r="AL170" s="108">
        <v>0.123855601952814</v>
      </c>
      <c r="AM170" s="112">
        <v>0.81883986263405706</v>
      </c>
      <c r="AN170" s="111">
        <v>3.9918178904009413E-3</v>
      </c>
      <c r="AO170" s="109">
        <v>49.164912835004088</v>
      </c>
      <c r="AP170" s="108">
        <v>0.23967736255957095</v>
      </c>
      <c r="AQ170" s="109">
        <v>5.5765690776170835</v>
      </c>
      <c r="AR170" s="108">
        <v>2.7185594188685616E-2</v>
      </c>
      <c r="AS170" s="109">
        <v>9.6191195115125758</v>
      </c>
      <c r="AT170" s="108">
        <v>4.6892897021942846E-2</v>
      </c>
      <c r="AU170" s="109">
        <v>205.12956380177258</v>
      </c>
      <c r="AV170" s="120">
        <v>1</v>
      </c>
      <c r="AW170" s="123"/>
      <c r="BB170" s="403"/>
      <c r="BC170" s="10" t="s">
        <v>14</v>
      </c>
      <c r="BD170" s="11">
        <v>94.167486652000136</v>
      </c>
      <c r="BE170" s="12">
        <v>0.51385654995593666</v>
      </c>
      <c r="BF170" s="13">
        <v>34.092538428000019</v>
      </c>
      <c r="BG170" s="12">
        <v>0.18603739781856204</v>
      </c>
      <c r="BH170" s="13">
        <v>1.2752135279999999</v>
      </c>
      <c r="BI170" s="15">
        <v>6.9586313413760419E-3</v>
      </c>
      <c r="BJ170" s="13">
        <v>31.18649678800001</v>
      </c>
      <c r="BK170" s="12">
        <v>0.17017960460085405</v>
      </c>
      <c r="BL170" s="13">
        <v>6.2789751760000012</v>
      </c>
      <c r="BM170" s="12">
        <v>3.4263339034649697E-2</v>
      </c>
      <c r="BN170" s="13">
        <v>16.255660607999999</v>
      </c>
      <c r="BO170" s="12">
        <v>8.8704477248613939E-2</v>
      </c>
      <c r="BP170" s="13">
        <v>183.25637118000157</v>
      </c>
      <c r="BQ170" s="14">
        <v>1</v>
      </c>
    </row>
    <row r="171" spans="1:69" ht="24" x14ac:dyDescent="0.25">
      <c r="A171" s="350" t="s">
        <v>242</v>
      </c>
      <c r="B171" s="273" t="s">
        <v>243</v>
      </c>
      <c r="C171" s="297">
        <v>3.3247997103872273</v>
      </c>
      <c r="D171" s="276">
        <v>981.0094370844364</v>
      </c>
      <c r="E171" s="298">
        <v>15.661153929355722</v>
      </c>
      <c r="F171" s="276">
        <v>1048.3187677520048</v>
      </c>
      <c r="G171" s="298">
        <v>9.1461873741630058</v>
      </c>
      <c r="H171" s="276">
        <v>497.41110974353018</v>
      </c>
      <c r="I171" s="298">
        <v>6.8248131327644694</v>
      </c>
      <c r="J171" s="276">
        <v>14.409906524313548</v>
      </c>
      <c r="K171" s="277">
        <v>1</v>
      </c>
      <c r="L171" s="285"/>
      <c r="AG171" s="378"/>
      <c r="AH171" s="106" t="s">
        <v>15</v>
      </c>
      <c r="AI171" s="107">
        <v>701.10052294076536</v>
      </c>
      <c r="AJ171" s="108">
        <v>0.50301971688191249</v>
      </c>
      <c r="AK171" s="109">
        <v>178.61804069208026</v>
      </c>
      <c r="AL171" s="108">
        <v>0.12815337218985823</v>
      </c>
      <c r="AM171" s="109">
        <v>4.5684458951582201</v>
      </c>
      <c r="AN171" s="111">
        <v>3.2777302049837131E-3</v>
      </c>
      <c r="AO171" s="109">
        <v>374.12630846928829</v>
      </c>
      <c r="AP171" s="108">
        <v>0.26842500270135516</v>
      </c>
      <c r="AQ171" s="109">
        <v>46.707196265968626</v>
      </c>
      <c r="AR171" s="108">
        <v>3.351108703143911E-2</v>
      </c>
      <c r="AS171" s="109">
        <v>88.662869192769861</v>
      </c>
      <c r="AT171" s="108">
        <v>6.3613090990453078E-2</v>
      </c>
      <c r="AU171" s="109">
        <v>1393.7833834560281</v>
      </c>
      <c r="AV171" s="120">
        <v>1</v>
      </c>
      <c r="AW171" s="123"/>
      <c r="BB171" s="403"/>
      <c r="BC171" s="10" t="s">
        <v>15</v>
      </c>
      <c r="BD171" s="11">
        <v>659.41798489699829</v>
      </c>
      <c r="BE171" s="12">
        <v>0.50332361905600365</v>
      </c>
      <c r="BF171" s="13">
        <v>240.97794955999993</v>
      </c>
      <c r="BG171" s="12">
        <v>0.18393476742097026</v>
      </c>
      <c r="BH171" s="13">
        <v>24.181381293000005</v>
      </c>
      <c r="BI171" s="12">
        <v>1.8457276909223271E-2</v>
      </c>
      <c r="BJ171" s="13">
        <v>244.1117678999999</v>
      </c>
      <c r="BK171" s="12">
        <v>0.18632676282370295</v>
      </c>
      <c r="BL171" s="13">
        <v>45.506744522999995</v>
      </c>
      <c r="BM171" s="12">
        <v>3.4734599100070117E-2</v>
      </c>
      <c r="BN171" s="13">
        <v>95.93141388599993</v>
      </c>
      <c r="BO171" s="12">
        <v>7.3222974690025991E-2</v>
      </c>
      <c r="BP171" s="13">
        <v>1310.127242059003</v>
      </c>
      <c r="BQ171" s="14">
        <v>1</v>
      </c>
    </row>
    <row r="172" spans="1:69" ht="24" x14ac:dyDescent="0.25">
      <c r="A172" s="350"/>
      <c r="B172" s="273" t="s">
        <v>244</v>
      </c>
      <c r="C172" s="297">
        <v>3.0405244985057576</v>
      </c>
      <c r="D172" s="276">
        <v>295.92023762459081</v>
      </c>
      <c r="E172" s="298">
        <v>15.422936840989225</v>
      </c>
      <c r="F172" s="276">
        <v>306.68510403045906</v>
      </c>
      <c r="G172" s="298">
        <v>8.1760383085315524</v>
      </c>
      <c r="H172" s="276">
        <v>166.14083744069043</v>
      </c>
      <c r="I172" s="298">
        <v>5</v>
      </c>
      <c r="J172" s="276">
        <v>1.9003141739276457</v>
      </c>
      <c r="K172" s="277">
        <v>1</v>
      </c>
      <c r="L172" s="285"/>
      <c r="AG172" s="378"/>
      <c r="AH172" s="106" t="s">
        <v>16</v>
      </c>
      <c r="AI172" s="107">
        <v>251.55806638783841</v>
      </c>
      <c r="AJ172" s="108">
        <v>0.37394025791421875</v>
      </c>
      <c r="AK172" s="109">
        <v>241.3570851269134</v>
      </c>
      <c r="AL172" s="108">
        <v>0.35877653202594872</v>
      </c>
      <c r="AM172" s="109">
        <v>8.4842454206369595</v>
      </c>
      <c r="AN172" s="108">
        <v>1.2611803574245845E-2</v>
      </c>
      <c r="AO172" s="109">
        <v>69.912197544953415</v>
      </c>
      <c r="AP172" s="108">
        <v>0.10392425715740665</v>
      </c>
      <c r="AQ172" s="109">
        <v>9.1929456007394776</v>
      </c>
      <c r="AR172" s="108">
        <v>1.3665284116280258E-2</v>
      </c>
      <c r="AS172" s="109">
        <v>92.218070185573723</v>
      </c>
      <c r="AT172" s="108">
        <v>0.13708186521190441</v>
      </c>
      <c r="AU172" s="109">
        <v>672.72261026665228</v>
      </c>
      <c r="AV172" s="120">
        <v>1</v>
      </c>
      <c r="AW172" s="123"/>
      <c r="BB172" s="403"/>
      <c r="BC172" s="10" t="s">
        <v>16</v>
      </c>
      <c r="BD172" s="11">
        <v>227.33580669699916</v>
      </c>
      <c r="BE172" s="12">
        <v>0.381275154633897</v>
      </c>
      <c r="BF172" s="13">
        <v>215.44486083499936</v>
      </c>
      <c r="BG172" s="12">
        <v>0.36133231198122168</v>
      </c>
      <c r="BH172" s="13">
        <v>1.697559252</v>
      </c>
      <c r="BI172" s="15">
        <v>2.847053333613926E-3</v>
      </c>
      <c r="BJ172" s="13">
        <v>88.523594124000027</v>
      </c>
      <c r="BK172" s="12">
        <v>0.14846692005435838</v>
      </c>
      <c r="BL172" s="13">
        <v>22.990308221999996</v>
      </c>
      <c r="BM172" s="12">
        <v>3.8558084842776813E-2</v>
      </c>
      <c r="BN172" s="13">
        <v>40.259171103000007</v>
      </c>
      <c r="BO172" s="12">
        <v>6.7520475154130052E-2</v>
      </c>
      <c r="BP172" s="13">
        <v>596.25130023299982</v>
      </c>
      <c r="BQ172" s="14">
        <v>1</v>
      </c>
    </row>
    <row r="173" spans="1:69" ht="24" x14ac:dyDescent="0.25">
      <c r="A173" s="350"/>
      <c r="B173" s="273" t="s">
        <v>245</v>
      </c>
      <c r="C173" s="297">
        <v>3.3953960926436322</v>
      </c>
      <c r="D173" s="276">
        <v>1282.9636999955576</v>
      </c>
      <c r="E173" s="298">
        <v>15.25845224657928</v>
      </c>
      <c r="F173" s="276">
        <v>1351.52455224754</v>
      </c>
      <c r="G173" s="298">
        <v>8.9015702996691939</v>
      </c>
      <c r="H173" s="276">
        <v>730.3668062696272</v>
      </c>
      <c r="I173" s="298">
        <v>14.675603643027301</v>
      </c>
      <c r="J173" s="276">
        <v>9.3749314138640685</v>
      </c>
      <c r="K173" s="277">
        <v>1</v>
      </c>
      <c r="L173" s="285"/>
      <c r="AG173" s="378"/>
      <c r="AH173" s="106" t="s">
        <v>17</v>
      </c>
      <c r="AI173" s="107">
        <v>153.13129777998807</v>
      </c>
      <c r="AJ173" s="108">
        <v>0.44437579489328871</v>
      </c>
      <c r="AK173" s="109">
        <v>67.869337974414364</v>
      </c>
      <c r="AL173" s="108">
        <v>0.19695184099199239</v>
      </c>
      <c r="AM173" s="112">
        <v>0.2736888411105951</v>
      </c>
      <c r="AN173" s="111">
        <v>7.9422494346441603E-4</v>
      </c>
      <c r="AO173" s="109">
        <v>59.708429432042045</v>
      </c>
      <c r="AP173" s="108">
        <v>0.17326948295582834</v>
      </c>
      <c r="AQ173" s="109">
        <v>25.559889493776701</v>
      </c>
      <c r="AR173" s="108">
        <v>7.4172924646015659E-2</v>
      </c>
      <c r="AS173" s="109">
        <v>38.056003704178202</v>
      </c>
      <c r="AT173" s="108">
        <v>0.11043573156940985</v>
      </c>
      <c r="AU173" s="109">
        <v>344.59864722551021</v>
      </c>
      <c r="AV173" s="120">
        <v>1</v>
      </c>
      <c r="AW173" s="123"/>
      <c r="BB173" s="403"/>
      <c r="BC173" s="10" t="s">
        <v>17</v>
      </c>
      <c r="BD173" s="11">
        <v>104.77717838799988</v>
      </c>
      <c r="BE173" s="12">
        <v>0.42990671446882067</v>
      </c>
      <c r="BF173" s="13">
        <v>47.985815809999998</v>
      </c>
      <c r="BG173" s="12">
        <v>0.19688852795396306</v>
      </c>
      <c r="BH173" s="13">
        <v>0</v>
      </c>
      <c r="BI173" s="12">
        <v>0</v>
      </c>
      <c r="BJ173" s="13">
        <v>13.175742160000004</v>
      </c>
      <c r="BK173" s="12">
        <v>5.4060818489674659E-2</v>
      </c>
      <c r="BL173" s="13">
        <v>12.056963692000005</v>
      </c>
      <c r="BM173" s="12">
        <v>4.9470406886727492E-2</v>
      </c>
      <c r="BN173" s="13">
        <v>65.72503019600002</v>
      </c>
      <c r="BO173" s="12">
        <v>0.26967353220081092</v>
      </c>
      <c r="BP173" s="13">
        <v>243.7207302460007</v>
      </c>
      <c r="BQ173" s="14">
        <v>1</v>
      </c>
    </row>
    <row r="174" spans="1:69" x14ac:dyDescent="0.25">
      <c r="A174" s="350"/>
      <c r="B174" s="273" t="s">
        <v>246</v>
      </c>
      <c r="C174" s="297">
        <v>3.1724632667084469</v>
      </c>
      <c r="D174" s="276">
        <v>1496.2328857152879</v>
      </c>
      <c r="E174" s="298">
        <v>14.913116093040562</v>
      </c>
      <c r="F174" s="276">
        <v>1586.7001488438259</v>
      </c>
      <c r="G174" s="298">
        <v>8.9105423744156038</v>
      </c>
      <c r="H174" s="276">
        <v>898.33920005692676</v>
      </c>
      <c r="I174" s="298">
        <v>13.160120075225318</v>
      </c>
      <c r="J174" s="276">
        <v>29.563129327923669</v>
      </c>
      <c r="K174" s="277">
        <v>1</v>
      </c>
      <c r="L174" s="285"/>
      <c r="AG174" s="378" t="s">
        <v>25</v>
      </c>
      <c r="AH174" s="106" t="s">
        <v>12</v>
      </c>
      <c r="AI174" s="107">
        <v>69.173449107142929</v>
      </c>
      <c r="AJ174" s="108">
        <v>0.54460093896713579</v>
      </c>
      <c r="AK174" s="109">
        <v>12.224618161176068</v>
      </c>
      <c r="AL174" s="108">
        <v>9.6244131455398577E-2</v>
      </c>
      <c r="AM174" s="109">
        <v>5.0687441156095892</v>
      </c>
      <c r="AN174" s="108">
        <v>3.9906103286384775E-2</v>
      </c>
      <c r="AO174" s="109">
        <v>13.715425254002417</v>
      </c>
      <c r="AP174" s="108">
        <v>0.10798122065727644</v>
      </c>
      <c r="AQ174" s="109">
        <v>17.293362276785665</v>
      </c>
      <c r="AR174" s="108">
        <v>0.13615023474178342</v>
      </c>
      <c r="AS174" s="109">
        <v>9.5411653940886385</v>
      </c>
      <c r="AT174" s="108">
        <v>7.5117370892018406E-2</v>
      </c>
      <c r="AU174" s="109">
        <v>127.01676430880563</v>
      </c>
      <c r="AV174" s="120">
        <v>1</v>
      </c>
      <c r="AW174" s="123"/>
      <c r="BB174" s="403" t="s">
        <v>25</v>
      </c>
      <c r="BC174" s="10" t="s">
        <v>12</v>
      </c>
      <c r="BD174" s="11">
        <v>72.800385874999876</v>
      </c>
      <c r="BE174" s="12">
        <v>0.54012345679012319</v>
      </c>
      <c r="BF174" s="13">
        <v>14.144074969999997</v>
      </c>
      <c r="BG174" s="12">
        <v>0.10493827160493838</v>
      </c>
      <c r="BH174" s="13">
        <v>2.0800110250000001</v>
      </c>
      <c r="BI174" s="12">
        <v>1.5432098765432119E-2</v>
      </c>
      <c r="BJ174" s="13">
        <v>17.472092610000001</v>
      </c>
      <c r="BK174" s="12">
        <v>0.12962962962962979</v>
      </c>
      <c r="BL174" s="13">
        <v>20.800110250000014</v>
      </c>
      <c r="BM174" s="12">
        <v>0.15432098765432128</v>
      </c>
      <c r="BN174" s="13">
        <v>7.4880396899999981</v>
      </c>
      <c r="BO174" s="12">
        <v>5.5555555555555615E-2</v>
      </c>
      <c r="BP174" s="13">
        <v>134.78471441999983</v>
      </c>
      <c r="BQ174" s="14">
        <v>1</v>
      </c>
    </row>
    <row r="175" spans="1:69" ht="15.75" thickBot="1" x14ac:dyDescent="0.3">
      <c r="A175" s="351"/>
      <c r="B175" s="280" t="s">
        <v>247</v>
      </c>
      <c r="C175" s="300">
        <v>3.4947610636868038</v>
      </c>
      <c r="D175" s="283">
        <v>185.33410872011476</v>
      </c>
      <c r="E175" s="301">
        <v>14.160193668456651</v>
      </c>
      <c r="F175" s="283">
        <v>195.70139523209212</v>
      </c>
      <c r="G175" s="301">
        <v>9.7861772098952269</v>
      </c>
      <c r="H175" s="283">
        <v>106.43340485589492</v>
      </c>
      <c r="I175" s="301">
        <v>16.615215695243709</v>
      </c>
      <c r="J175" s="283">
        <v>5.9768711331730069</v>
      </c>
      <c r="K175" s="284">
        <v>1</v>
      </c>
      <c r="L175" s="285"/>
      <c r="AG175" s="378"/>
      <c r="AH175" s="106" t="s">
        <v>26</v>
      </c>
      <c r="AI175" s="107">
        <v>79.866721616675193</v>
      </c>
      <c r="AJ175" s="108">
        <v>0.16780821917808322</v>
      </c>
      <c r="AK175" s="109">
        <v>200.48177058879631</v>
      </c>
      <c r="AL175" s="108">
        <v>0.42123287671233017</v>
      </c>
      <c r="AM175" s="109">
        <v>3.2598661884357201</v>
      </c>
      <c r="AN175" s="111">
        <v>6.8493150684931885E-3</v>
      </c>
      <c r="AO175" s="109">
        <v>71.717056145585886</v>
      </c>
      <c r="AP175" s="108">
        <v>0.15068493150685025</v>
      </c>
      <c r="AQ175" s="109">
        <v>6.5197323768714401</v>
      </c>
      <c r="AR175" s="108">
        <v>1.3698630136986377E-2</v>
      </c>
      <c r="AS175" s="109">
        <v>114.09531659525028</v>
      </c>
      <c r="AT175" s="108">
        <v>0.23972602739726179</v>
      </c>
      <c r="AU175" s="109">
        <v>475.94046351161251</v>
      </c>
      <c r="AV175" s="120">
        <v>1</v>
      </c>
      <c r="AW175" s="123"/>
      <c r="BB175" s="403"/>
      <c r="BC175" s="10" t="s">
        <v>26</v>
      </c>
      <c r="BD175" s="11">
        <v>197.96982202800024</v>
      </c>
      <c r="BE175" s="12">
        <v>0.4583333333333357</v>
      </c>
      <c r="BF175" s="13">
        <v>110.98308204599986</v>
      </c>
      <c r="BG175" s="12">
        <v>0.25694444444444514</v>
      </c>
      <c r="BH175" s="13">
        <v>10.498399653</v>
      </c>
      <c r="BI175" s="12">
        <v>2.430555555555565E-2</v>
      </c>
      <c r="BJ175" s="13">
        <v>26.99588482199999</v>
      </c>
      <c r="BK175" s="12">
        <v>6.2500000000000222E-2</v>
      </c>
      <c r="BL175" s="13">
        <v>8.9986282739999996</v>
      </c>
      <c r="BM175" s="12">
        <v>2.0833333333333415E-2</v>
      </c>
      <c r="BN175" s="13">
        <v>76.488340328999982</v>
      </c>
      <c r="BO175" s="12">
        <v>0.17708333333333401</v>
      </c>
      <c r="BP175" s="13">
        <v>431.93415715199831</v>
      </c>
      <c r="BQ175" s="14">
        <v>1</v>
      </c>
    </row>
    <row r="176" spans="1:69" ht="15.75" thickTop="1" x14ac:dyDescent="0.25">
      <c r="AG176" s="378"/>
      <c r="AH176" s="106" t="s">
        <v>27</v>
      </c>
      <c r="AI176" s="107">
        <v>3.5403483378409573</v>
      </c>
      <c r="AJ176" s="108">
        <v>9.3959731543624123E-2</v>
      </c>
      <c r="AK176" s="109">
        <v>9.862398941128383</v>
      </c>
      <c r="AL176" s="108">
        <v>0.26174496644295298</v>
      </c>
      <c r="AM176" s="109">
        <v>0</v>
      </c>
      <c r="AN176" s="108">
        <v>0</v>
      </c>
      <c r="AO176" s="109">
        <v>11.126809061785865</v>
      </c>
      <c r="AP176" s="108">
        <v>0.29530201342281864</v>
      </c>
      <c r="AQ176" s="109">
        <v>2.5288202413149699</v>
      </c>
      <c r="AR176" s="108">
        <v>6.7114093959731516E-2</v>
      </c>
      <c r="AS176" s="109">
        <v>10.621045013522872</v>
      </c>
      <c r="AT176" s="108">
        <v>0.28187919463087235</v>
      </c>
      <c r="AU176" s="109">
        <v>37.679421595593062</v>
      </c>
      <c r="AV176" s="120">
        <v>1</v>
      </c>
      <c r="AW176" s="123"/>
      <c r="BB176" s="403"/>
      <c r="BC176" s="10" t="s">
        <v>27</v>
      </c>
      <c r="BD176" s="11">
        <v>3.4462083340000005</v>
      </c>
      <c r="BE176" s="12">
        <v>0.11515151515151531</v>
      </c>
      <c r="BF176" s="13">
        <v>9.6131074579999929</v>
      </c>
      <c r="BG176" s="12">
        <v>0.32121212121212139</v>
      </c>
      <c r="BH176" s="16">
        <v>0.72551754400000001</v>
      </c>
      <c r="BI176" s="12">
        <v>2.4242424242424274E-2</v>
      </c>
      <c r="BJ176" s="13">
        <v>8.1620723699999953</v>
      </c>
      <c r="BK176" s="12">
        <v>0.27272727272727293</v>
      </c>
      <c r="BL176" s="13">
        <v>1.088276316</v>
      </c>
      <c r="BM176" s="12">
        <v>3.636363636363641E-2</v>
      </c>
      <c r="BN176" s="13">
        <v>6.8924166679999965</v>
      </c>
      <c r="BO176" s="12">
        <v>0.23030303030303048</v>
      </c>
      <c r="BP176" s="13">
        <v>29.927598689999961</v>
      </c>
      <c r="BQ176" s="14">
        <v>1</v>
      </c>
    </row>
    <row r="177" spans="1:69" x14ac:dyDescent="0.25">
      <c r="AG177" s="378"/>
      <c r="AH177" s="106" t="s">
        <v>28</v>
      </c>
      <c r="AI177" s="107">
        <v>8.7534084960150924</v>
      </c>
      <c r="AJ177" s="108">
        <v>0.31147540983606603</v>
      </c>
      <c r="AK177" s="109">
        <v>12.899759888864358</v>
      </c>
      <c r="AL177" s="108">
        <v>0.45901639344262407</v>
      </c>
      <c r="AM177" s="112">
        <v>0.46070571031658403</v>
      </c>
      <c r="AN177" s="108">
        <v>1.6393442622950852E-2</v>
      </c>
      <c r="AO177" s="109">
        <v>3.6856456825326727</v>
      </c>
      <c r="AP177" s="108">
        <v>0.13114754098360684</v>
      </c>
      <c r="AQ177" s="112">
        <v>0.23035285515829201</v>
      </c>
      <c r="AR177" s="111">
        <v>8.1967213114754259E-3</v>
      </c>
      <c r="AS177" s="109">
        <v>2.0731756964246282</v>
      </c>
      <c r="AT177" s="108">
        <v>7.377049180327884E-2</v>
      </c>
      <c r="AU177" s="109">
        <v>28.103048329311569</v>
      </c>
      <c r="AV177" s="120">
        <v>1</v>
      </c>
      <c r="AW177" s="123"/>
      <c r="BB177" s="403"/>
      <c r="BC177" s="10" t="s">
        <v>28</v>
      </c>
      <c r="BD177" s="11">
        <v>7.6321927600000068</v>
      </c>
      <c r="BE177" s="12">
        <v>0.25874125874125958</v>
      </c>
      <c r="BF177" s="13">
        <v>16.708313880000016</v>
      </c>
      <c r="BG177" s="12">
        <v>0.56643356643356835</v>
      </c>
      <c r="BH177" s="16">
        <v>0.41255096000000002</v>
      </c>
      <c r="BI177" s="12">
        <v>1.3986013986014019E-2</v>
      </c>
      <c r="BJ177" s="13">
        <v>4.1255096</v>
      </c>
      <c r="BK177" s="12">
        <v>0.13986013986014018</v>
      </c>
      <c r="BL177" s="16">
        <v>0.41255096000000002</v>
      </c>
      <c r="BM177" s="12">
        <v>1.3986013986014019E-2</v>
      </c>
      <c r="BN177" s="16">
        <v>0.20627548000000001</v>
      </c>
      <c r="BO177" s="15">
        <v>6.9930069930070095E-3</v>
      </c>
      <c r="BP177" s="13">
        <v>29.497393639999931</v>
      </c>
      <c r="BQ177" s="14">
        <v>1</v>
      </c>
    </row>
    <row r="178" spans="1:69" ht="24.75" thickBot="1" x14ac:dyDescent="0.3">
      <c r="AG178" s="378"/>
      <c r="AH178" s="106" t="s">
        <v>29</v>
      </c>
      <c r="AI178" s="107">
        <v>88.201243911165179</v>
      </c>
      <c r="AJ178" s="108">
        <v>0.29813664596273359</v>
      </c>
      <c r="AK178" s="109">
        <v>124.95176220748401</v>
      </c>
      <c r="AL178" s="108">
        <v>0.42236024844720599</v>
      </c>
      <c r="AM178" s="109">
        <v>5.5125777444478201</v>
      </c>
      <c r="AN178" s="108">
        <v>1.8633540372670839E-2</v>
      </c>
      <c r="AO178" s="109">
        <v>56.963303359294173</v>
      </c>
      <c r="AP178" s="108">
        <v>0.19254658385093207</v>
      </c>
      <c r="AQ178" s="109">
        <v>5.5125777444478201</v>
      </c>
      <c r="AR178" s="108">
        <v>1.8633540372670839E-2</v>
      </c>
      <c r="AS178" s="109">
        <v>14.70020731852752</v>
      </c>
      <c r="AT178" s="108">
        <v>4.9689440993788893E-2</v>
      </c>
      <c r="AU178" s="109">
        <v>295.84167228536586</v>
      </c>
      <c r="AV178" s="120">
        <v>1</v>
      </c>
      <c r="AW178" s="123"/>
      <c r="BB178" s="403"/>
      <c r="BC178" s="10" t="s">
        <v>29</v>
      </c>
      <c r="BD178" s="11">
        <v>70.075475987999965</v>
      </c>
      <c r="BE178" s="12">
        <v>0.3206106870228998</v>
      </c>
      <c r="BF178" s="13">
        <v>103.44475026799992</v>
      </c>
      <c r="BG178" s="12">
        <v>0.47328244274809012</v>
      </c>
      <c r="BH178" s="13">
        <v>5.0053911420000006</v>
      </c>
      <c r="BI178" s="12">
        <v>2.290076335877857E-2</v>
      </c>
      <c r="BJ178" s="13">
        <v>15.016173425999998</v>
      </c>
      <c r="BK178" s="12">
        <v>6.8702290076335701E-2</v>
      </c>
      <c r="BL178" s="13">
        <v>5.0053911420000006</v>
      </c>
      <c r="BM178" s="12">
        <v>2.290076335877857E-2</v>
      </c>
      <c r="BN178" s="13">
        <v>20.021564568000002</v>
      </c>
      <c r="BO178" s="12">
        <v>9.1603053435114282E-2</v>
      </c>
      <c r="BP178" s="13">
        <v>218.56874653400055</v>
      </c>
      <c r="BQ178" s="14">
        <v>1</v>
      </c>
    </row>
    <row r="179" spans="1:69" ht="15.75" thickTop="1" x14ac:dyDescent="0.25">
      <c r="A179" s="353" t="s">
        <v>0</v>
      </c>
      <c r="B179" s="354"/>
      <c r="C179" s="367" t="s">
        <v>293</v>
      </c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9"/>
      <c r="Q179" s="285"/>
      <c r="AG179" s="378"/>
      <c r="AH179" s="106" t="s">
        <v>30</v>
      </c>
      <c r="AI179" s="107">
        <v>344.94839069677835</v>
      </c>
      <c r="AJ179" s="108">
        <v>0.48124999999999835</v>
      </c>
      <c r="AK179" s="109">
        <v>192.63351688261648</v>
      </c>
      <c r="AL179" s="108">
        <v>0.26874999999999905</v>
      </c>
      <c r="AM179" s="109">
        <v>13.439547689484872</v>
      </c>
      <c r="AN179" s="108">
        <v>1.8749999999999937E-2</v>
      </c>
      <c r="AO179" s="109">
        <v>89.596984596565804</v>
      </c>
      <c r="AP179" s="108">
        <v>0.12499999999999957</v>
      </c>
      <c r="AQ179" s="109">
        <v>31.35894460879803</v>
      </c>
      <c r="AR179" s="108">
        <v>4.3749999999999838E-2</v>
      </c>
      <c r="AS179" s="109">
        <v>44.798492298282902</v>
      </c>
      <c r="AT179" s="108">
        <v>6.2499999999999785E-2</v>
      </c>
      <c r="AU179" s="109">
        <v>716.77587677252893</v>
      </c>
      <c r="AV179" s="120">
        <v>1</v>
      </c>
      <c r="AW179" s="123"/>
      <c r="BB179" s="403"/>
      <c r="BC179" s="10" t="s">
        <v>30</v>
      </c>
      <c r="BD179" s="11">
        <v>255.93139129600021</v>
      </c>
      <c r="BE179" s="12">
        <v>0.41025641025641163</v>
      </c>
      <c r="BF179" s="13">
        <v>263.9292472740002</v>
      </c>
      <c r="BG179" s="12">
        <v>0.42307692307692446</v>
      </c>
      <c r="BH179" s="13">
        <v>3.9989279889999998</v>
      </c>
      <c r="BI179" s="15">
        <v>6.4102564102564256E-3</v>
      </c>
      <c r="BJ179" s="13">
        <v>75.979631791000003</v>
      </c>
      <c r="BK179" s="12">
        <v>0.12179487179487208</v>
      </c>
      <c r="BL179" s="13">
        <v>15.995711955999999</v>
      </c>
      <c r="BM179" s="12">
        <v>2.5641025641025703E-2</v>
      </c>
      <c r="BN179" s="13">
        <v>7.9978559779999996</v>
      </c>
      <c r="BO179" s="12">
        <v>1.2820512820512851E-2</v>
      </c>
      <c r="BP179" s="13">
        <v>623.83276628399847</v>
      </c>
      <c r="BQ179" s="14">
        <v>1</v>
      </c>
    </row>
    <row r="180" spans="1:69" ht="39.75" customHeight="1" x14ac:dyDescent="0.25">
      <c r="A180" s="355"/>
      <c r="B180" s="356"/>
      <c r="C180" s="365" t="s">
        <v>89</v>
      </c>
      <c r="D180" s="362"/>
      <c r="E180" s="362" t="s">
        <v>90</v>
      </c>
      <c r="F180" s="362"/>
      <c r="G180" s="362" t="s">
        <v>253</v>
      </c>
      <c r="H180" s="362"/>
      <c r="I180" s="362" t="s">
        <v>254</v>
      </c>
      <c r="J180" s="362"/>
      <c r="K180" s="362" t="s">
        <v>255</v>
      </c>
      <c r="L180" s="362"/>
      <c r="M180" s="362" t="s">
        <v>256</v>
      </c>
      <c r="N180" s="362"/>
      <c r="O180" s="362" t="s">
        <v>4</v>
      </c>
      <c r="P180" s="363"/>
      <c r="Q180" s="285"/>
      <c r="AG180" s="378"/>
      <c r="AH180" s="106" t="s">
        <v>31</v>
      </c>
      <c r="AI180" s="107">
        <v>121.53354446936505</v>
      </c>
      <c r="AJ180" s="108">
        <v>0.40384615384615424</v>
      </c>
      <c r="AK180" s="109">
        <v>65.589531935847702</v>
      </c>
      <c r="AL180" s="108">
        <v>0.21794871794871781</v>
      </c>
      <c r="AM180" s="109">
        <v>0</v>
      </c>
      <c r="AN180" s="108">
        <v>0</v>
      </c>
      <c r="AO180" s="109">
        <v>92.596986262373321</v>
      </c>
      <c r="AP180" s="108">
        <v>0.30769230769230782</v>
      </c>
      <c r="AQ180" s="109">
        <v>11.57462328279666</v>
      </c>
      <c r="AR180" s="108">
        <v>3.8461538461538457E-2</v>
      </c>
      <c r="AS180" s="109">
        <v>9.6455194023305495</v>
      </c>
      <c r="AT180" s="108">
        <v>3.2051282051282048E-2</v>
      </c>
      <c r="AU180" s="109">
        <v>300.94020535271318</v>
      </c>
      <c r="AV180" s="120">
        <v>1</v>
      </c>
      <c r="AW180" s="123"/>
      <c r="BB180" s="403"/>
      <c r="BC180" s="10" t="s">
        <v>31</v>
      </c>
      <c r="BD180" s="11">
        <v>157.14698781599981</v>
      </c>
      <c r="BE180" s="12">
        <v>0.54545454545454575</v>
      </c>
      <c r="BF180" s="13">
        <v>43.651941059999999</v>
      </c>
      <c r="BG180" s="12">
        <v>0.15151515151515177</v>
      </c>
      <c r="BH180" s="13">
        <v>4.3651941059999997</v>
      </c>
      <c r="BI180" s="12">
        <v>1.5151515151515176E-2</v>
      </c>
      <c r="BJ180" s="13">
        <v>52.382329272000007</v>
      </c>
      <c r="BK180" s="12">
        <v>0.18181818181818216</v>
      </c>
      <c r="BL180" s="13">
        <v>17.460776423999999</v>
      </c>
      <c r="BM180" s="12">
        <v>6.0606060606060705E-2</v>
      </c>
      <c r="BN180" s="13">
        <v>13.095582318</v>
      </c>
      <c r="BO180" s="12">
        <v>4.5454545454545532E-2</v>
      </c>
      <c r="BP180" s="13">
        <v>288.1028109959995</v>
      </c>
      <c r="BQ180" s="14">
        <v>1</v>
      </c>
    </row>
    <row r="181" spans="1:69" ht="15.75" thickBot="1" x14ac:dyDescent="0.3">
      <c r="A181" s="357"/>
      <c r="B181" s="358"/>
      <c r="C181" s="265" t="s">
        <v>2</v>
      </c>
      <c r="D181" s="266" t="s">
        <v>55</v>
      </c>
      <c r="E181" s="266" t="s">
        <v>2</v>
      </c>
      <c r="F181" s="266" t="s">
        <v>55</v>
      </c>
      <c r="G181" s="266" t="s">
        <v>2</v>
      </c>
      <c r="H181" s="266" t="s">
        <v>55</v>
      </c>
      <c r="I181" s="266" t="s">
        <v>2</v>
      </c>
      <c r="J181" s="266" t="s">
        <v>55</v>
      </c>
      <c r="K181" s="266" t="s">
        <v>2</v>
      </c>
      <c r="L181" s="266" t="s">
        <v>55</v>
      </c>
      <c r="M181" s="266" t="s">
        <v>2</v>
      </c>
      <c r="N181" s="266" t="s">
        <v>55</v>
      </c>
      <c r="O181" s="266" t="s">
        <v>2</v>
      </c>
      <c r="P181" s="267" t="s">
        <v>55</v>
      </c>
      <c r="Q181" s="285"/>
      <c r="AG181" s="378"/>
      <c r="AH181" s="106" t="s">
        <v>32</v>
      </c>
      <c r="AI181" s="107">
        <v>231.18163854937495</v>
      </c>
      <c r="AJ181" s="108">
        <v>0.45161290322580633</v>
      </c>
      <c r="AK181" s="109">
        <v>59.446707055553489</v>
      </c>
      <c r="AL181" s="108">
        <v>0.11612903225806434</v>
      </c>
      <c r="AM181" s="109">
        <v>3.3025948364196398</v>
      </c>
      <c r="AN181" s="111">
        <v>6.4516129032258004E-3</v>
      </c>
      <c r="AO181" s="109">
        <v>165.12974182098208</v>
      </c>
      <c r="AP181" s="108">
        <v>0.3225806451612902</v>
      </c>
      <c r="AQ181" s="109">
        <v>9.907784509258919</v>
      </c>
      <c r="AR181" s="108">
        <v>1.9354838709677399E-2</v>
      </c>
      <c r="AS181" s="109">
        <v>42.933732873455305</v>
      </c>
      <c r="AT181" s="108">
        <v>8.3870967741935379E-2</v>
      </c>
      <c r="AU181" s="109">
        <v>511.90219964504467</v>
      </c>
      <c r="AV181" s="120">
        <v>1</v>
      </c>
      <c r="AW181" s="123"/>
      <c r="BB181" s="403"/>
      <c r="BC181" s="10" t="s">
        <v>32</v>
      </c>
      <c r="BD181" s="11">
        <v>253.60192738400005</v>
      </c>
      <c r="BE181" s="12">
        <v>0.53061224489796055</v>
      </c>
      <c r="BF181" s="13">
        <v>63.400481846000012</v>
      </c>
      <c r="BG181" s="12">
        <v>0.13265306122449014</v>
      </c>
      <c r="BH181" s="13">
        <v>14.630880425999999</v>
      </c>
      <c r="BI181" s="12">
        <v>3.0612244897959259E-2</v>
      </c>
      <c r="BJ181" s="13">
        <v>107.29312312400002</v>
      </c>
      <c r="BK181" s="12">
        <v>0.22448979591836793</v>
      </c>
      <c r="BL181" s="13">
        <v>9.7539202839999994</v>
      </c>
      <c r="BM181" s="12">
        <v>2.0408163265306166E-2</v>
      </c>
      <c r="BN181" s="13">
        <v>29.261760852000002</v>
      </c>
      <c r="BO181" s="12">
        <v>6.1224489795918519E-2</v>
      </c>
      <c r="BP181" s="13">
        <v>477.94209391599884</v>
      </c>
      <c r="BQ181" s="14">
        <v>1</v>
      </c>
    </row>
    <row r="182" spans="1:69" ht="15.75" thickTop="1" x14ac:dyDescent="0.25">
      <c r="A182" s="366" t="s">
        <v>9</v>
      </c>
      <c r="B182" s="287" t="s">
        <v>4</v>
      </c>
      <c r="C182" s="288">
        <v>1390.2162581686325</v>
      </c>
      <c r="D182" s="289">
        <v>0.32776830081534636</v>
      </c>
      <c r="E182" s="290">
        <v>590.89439269978948</v>
      </c>
      <c r="F182" s="289">
        <v>0.13931390164553312</v>
      </c>
      <c r="G182" s="290">
        <v>732.86786934673216</v>
      </c>
      <c r="H182" s="289">
        <v>0.17278668325629964</v>
      </c>
      <c r="I182" s="290">
        <v>148.20977311912469</v>
      </c>
      <c r="J182" s="289">
        <v>3.4943099833602248E-2</v>
      </c>
      <c r="K182" s="290">
        <v>1344.1689196202015</v>
      </c>
      <c r="L182" s="289">
        <v>0.31691181872171115</v>
      </c>
      <c r="M182" s="290">
        <v>35.10315618549987</v>
      </c>
      <c r="N182" s="305">
        <v>8.276195727514913E-3</v>
      </c>
      <c r="O182" s="290">
        <v>4241.4603691399489</v>
      </c>
      <c r="P182" s="291">
        <v>1</v>
      </c>
      <c r="Q182" s="285"/>
      <c r="AG182" s="378"/>
      <c r="AH182" s="106" t="s">
        <v>33</v>
      </c>
      <c r="AI182" s="107">
        <v>112.66074422773356</v>
      </c>
      <c r="AJ182" s="108">
        <v>0.48108108108108172</v>
      </c>
      <c r="AK182" s="109">
        <v>20.253616939817281</v>
      </c>
      <c r="AL182" s="108">
        <v>8.6486486486486658E-2</v>
      </c>
      <c r="AM182" s="109">
        <v>1.2658510587385801</v>
      </c>
      <c r="AN182" s="111">
        <v>5.4054054054054161E-3</v>
      </c>
      <c r="AO182" s="109">
        <v>59.494999760713334</v>
      </c>
      <c r="AP182" s="108">
        <v>0.25405405405405479</v>
      </c>
      <c r="AQ182" s="109">
        <v>11.39265952864722</v>
      </c>
      <c r="AR182" s="108">
        <v>4.8648648648648735E-2</v>
      </c>
      <c r="AS182" s="109">
        <v>29.11457435098734</v>
      </c>
      <c r="AT182" s="108">
        <v>0.12432432432432455</v>
      </c>
      <c r="AU182" s="109">
        <v>234.1824458666369</v>
      </c>
      <c r="AV182" s="120">
        <v>1</v>
      </c>
      <c r="AW182" s="123"/>
      <c r="BB182" s="403"/>
      <c r="BC182" s="10" t="s">
        <v>33</v>
      </c>
      <c r="BD182" s="11">
        <v>52.31501235999994</v>
      </c>
      <c r="BE182" s="12">
        <v>0.24242424242424274</v>
      </c>
      <c r="BF182" s="13">
        <v>61.470139522999915</v>
      </c>
      <c r="BG182" s="12">
        <v>0.28484848484848513</v>
      </c>
      <c r="BH182" s="13">
        <v>2.6157506179999999</v>
      </c>
      <c r="BI182" s="12">
        <v>1.2121212121212149E-2</v>
      </c>
      <c r="BJ182" s="13">
        <v>53.622887668999937</v>
      </c>
      <c r="BK182" s="12">
        <v>0.24848484848484881</v>
      </c>
      <c r="BL182" s="13">
        <v>3.9236259269999998</v>
      </c>
      <c r="BM182" s="12">
        <v>1.8181818181818223E-2</v>
      </c>
      <c r="BN182" s="13">
        <v>41.852009887999969</v>
      </c>
      <c r="BO182" s="12">
        <v>0.19393939393939422</v>
      </c>
      <c r="BP182" s="13">
        <v>215.79942598499949</v>
      </c>
      <c r="BQ182" s="14">
        <v>1</v>
      </c>
    </row>
    <row r="183" spans="1:69" x14ac:dyDescent="0.25">
      <c r="A183" s="350"/>
      <c r="B183" s="273" t="s">
        <v>10</v>
      </c>
      <c r="C183" s="274">
        <v>60.810053565684598</v>
      </c>
      <c r="D183" s="275">
        <v>0.12929292929292868</v>
      </c>
      <c r="E183" s="276">
        <v>51.308482696046397</v>
      </c>
      <c r="F183" s="275">
        <v>0.10909090909090863</v>
      </c>
      <c r="G183" s="276">
        <v>65.560839000503705</v>
      </c>
      <c r="H183" s="275">
        <v>0.13939393939393874</v>
      </c>
      <c r="I183" s="276">
        <v>3.8006283478552914</v>
      </c>
      <c r="J183" s="279">
        <v>8.0808080808080513E-3</v>
      </c>
      <c r="K183" s="276">
        <v>288.84775443700306</v>
      </c>
      <c r="L183" s="275">
        <v>0.61414141414141377</v>
      </c>
      <c r="M183" s="276">
        <v>0</v>
      </c>
      <c r="N183" s="275">
        <v>0</v>
      </c>
      <c r="O183" s="276">
        <v>470.32775804709405</v>
      </c>
      <c r="P183" s="277">
        <v>1</v>
      </c>
      <c r="Q183" s="285"/>
      <c r="AG183" s="378"/>
      <c r="AH183" s="106" t="s">
        <v>34</v>
      </c>
      <c r="AI183" s="107">
        <v>179.2823316214442</v>
      </c>
      <c r="AJ183" s="108">
        <v>0.79354838709677333</v>
      </c>
      <c r="AK183" s="109">
        <v>8.7454795912899606</v>
      </c>
      <c r="AL183" s="108">
        <v>3.8709677419354792E-2</v>
      </c>
      <c r="AM183" s="109">
        <v>0</v>
      </c>
      <c r="AN183" s="108">
        <v>0</v>
      </c>
      <c r="AO183" s="109">
        <v>24.778858841988228</v>
      </c>
      <c r="AP183" s="108">
        <v>0.10967741935483862</v>
      </c>
      <c r="AQ183" s="109">
        <v>7.2878996594082999</v>
      </c>
      <c r="AR183" s="108">
        <v>3.225806451612899E-2</v>
      </c>
      <c r="AS183" s="109">
        <v>5.8303197275266401</v>
      </c>
      <c r="AT183" s="108">
        <v>2.5806451612903195E-2</v>
      </c>
      <c r="AU183" s="109">
        <v>225.92488944165757</v>
      </c>
      <c r="AV183" s="120">
        <v>1</v>
      </c>
      <c r="AW183" s="123"/>
      <c r="BB183" s="403"/>
      <c r="BC183" s="10" t="s">
        <v>34</v>
      </c>
      <c r="BD183" s="11">
        <v>131.65401557000018</v>
      </c>
      <c r="BE183" s="12">
        <v>0.61111111111111061</v>
      </c>
      <c r="BF183" s="13">
        <v>47.874187479999975</v>
      </c>
      <c r="BG183" s="12">
        <v>0.2222222222222216</v>
      </c>
      <c r="BH183" s="13">
        <v>1.7097924099999999</v>
      </c>
      <c r="BI183" s="15">
        <v>7.9365079365079187E-3</v>
      </c>
      <c r="BJ183" s="13">
        <v>15.388131690000002</v>
      </c>
      <c r="BK183" s="12">
        <v>7.1428571428571286E-2</v>
      </c>
      <c r="BL183" s="13">
        <v>10.25875446</v>
      </c>
      <c r="BM183" s="12">
        <v>4.7619047619047519E-2</v>
      </c>
      <c r="BN183" s="13">
        <v>8.5489620500000001</v>
      </c>
      <c r="BO183" s="12">
        <v>3.9682539682539597E-2</v>
      </c>
      <c r="BP183" s="13">
        <v>215.43384366000046</v>
      </c>
      <c r="BQ183" s="14">
        <v>1</v>
      </c>
    </row>
    <row r="184" spans="1:69" x14ac:dyDescent="0.25">
      <c r="A184" s="350"/>
      <c r="B184" s="273" t="s">
        <v>11</v>
      </c>
      <c r="C184" s="274">
        <v>30.181183661351209</v>
      </c>
      <c r="D184" s="275">
        <v>7.065643716684171E-2</v>
      </c>
      <c r="E184" s="276">
        <v>78.393083641474817</v>
      </c>
      <c r="F184" s="275">
        <v>0.18352414705728781</v>
      </c>
      <c r="G184" s="276">
        <v>82.864429826108548</v>
      </c>
      <c r="H184" s="275">
        <v>0.19399190717864903</v>
      </c>
      <c r="I184" s="276">
        <v>5.9779428662046854</v>
      </c>
      <c r="J184" s="275">
        <v>1.3994817077165987E-2</v>
      </c>
      <c r="K184" s="276">
        <v>227.98779304668139</v>
      </c>
      <c r="L184" s="275">
        <v>0.53373669352928765</v>
      </c>
      <c r="M184" s="276">
        <v>1.7496221518195925</v>
      </c>
      <c r="N184" s="279">
        <v>4.0959979907633903E-3</v>
      </c>
      <c r="O184" s="276">
        <v>427.15405519364214</v>
      </c>
      <c r="P184" s="277">
        <v>1</v>
      </c>
      <c r="Q184" s="285"/>
      <c r="AG184" s="378"/>
      <c r="AH184" s="106" t="s">
        <v>35</v>
      </c>
      <c r="AI184" s="107">
        <v>19.586032821684594</v>
      </c>
      <c r="AJ184" s="108">
        <v>0.51497005988023836</v>
      </c>
      <c r="AK184" s="109">
        <v>8.4265490046782556</v>
      </c>
      <c r="AL184" s="108">
        <v>0.22155688622754441</v>
      </c>
      <c r="AM184" s="109">
        <v>0</v>
      </c>
      <c r="AN184" s="108">
        <v>0</v>
      </c>
      <c r="AO184" s="109">
        <v>6.3768478954321939</v>
      </c>
      <c r="AP184" s="108">
        <v>0.16766467065868226</v>
      </c>
      <c r="AQ184" s="109">
        <v>2.5051902446340768</v>
      </c>
      <c r="AR184" s="108">
        <v>6.5868263473053759E-2</v>
      </c>
      <c r="AS184" s="109">
        <v>1.138722838470035</v>
      </c>
      <c r="AT184" s="108">
        <v>2.9940119760478986E-2</v>
      </c>
      <c r="AU184" s="109">
        <v>38.033342804899242</v>
      </c>
      <c r="AV184" s="120">
        <v>1</v>
      </c>
      <c r="AW184" s="123"/>
      <c r="BB184" s="403"/>
      <c r="BC184" s="10" t="s">
        <v>35</v>
      </c>
      <c r="BD184" s="11">
        <v>19.20139003700001</v>
      </c>
      <c r="BE184" s="12">
        <v>0.62037037037036924</v>
      </c>
      <c r="BF184" s="13">
        <v>5.7317582199999979</v>
      </c>
      <c r="BG184" s="12">
        <v>0.1851851851851847</v>
      </c>
      <c r="BH184" s="16">
        <v>0.85976373299999986</v>
      </c>
      <c r="BI184" s="12">
        <v>2.7777777777777707E-2</v>
      </c>
      <c r="BJ184" s="13">
        <v>3.7256428429999988</v>
      </c>
      <c r="BK184" s="12">
        <v>0.12037037037037004</v>
      </c>
      <c r="BL184" s="16">
        <v>0.85976373299999986</v>
      </c>
      <c r="BM184" s="12">
        <v>2.7777777777777707E-2</v>
      </c>
      <c r="BN184" s="16">
        <v>0.57317582199999995</v>
      </c>
      <c r="BO184" s="12">
        <v>1.8518518518518472E-2</v>
      </c>
      <c r="BP184" s="13">
        <v>30.951494388000075</v>
      </c>
      <c r="BQ184" s="14">
        <v>1</v>
      </c>
    </row>
    <row r="185" spans="1:69" x14ac:dyDescent="0.25">
      <c r="A185" s="350"/>
      <c r="B185" s="273" t="s">
        <v>12</v>
      </c>
      <c r="C185" s="274">
        <v>73.530146838353787</v>
      </c>
      <c r="D185" s="275">
        <v>0.57787810383746774</v>
      </c>
      <c r="E185" s="276">
        <v>5.4573155856590772</v>
      </c>
      <c r="F185" s="275">
        <v>4.2889390519187123E-2</v>
      </c>
      <c r="G185" s="276">
        <v>11.201858307405482</v>
      </c>
      <c r="H185" s="275">
        <v>8.8036117381489407E-2</v>
      </c>
      <c r="I185" s="276">
        <v>12.925221123929406</v>
      </c>
      <c r="J185" s="275">
        <v>0.10158013544018012</v>
      </c>
      <c r="K185" s="276">
        <v>21.542035206549023</v>
      </c>
      <c r="L185" s="275">
        <v>0.16930022573363362</v>
      </c>
      <c r="M185" s="276">
        <v>2.5850442247858796</v>
      </c>
      <c r="N185" s="275">
        <v>2.0316027088036009E-2</v>
      </c>
      <c r="O185" s="276">
        <v>127.24162128668341</v>
      </c>
      <c r="P185" s="277">
        <v>1</v>
      </c>
      <c r="Q185" s="285"/>
      <c r="AG185" s="378"/>
      <c r="AH185" s="106" t="s">
        <v>36</v>
      </c>
      <c r="AI185" s="107">
        <v>36.856231251163685</v>
      </c>
      <c r="AJ185" s="108">
        <v>0.4451219512195122</v>
      </c>
      <c r="AK185" s="109">
        <v>16.15615616489367</v>
      </c>
      <c r="AL185" s="108">
        <v>0.1951219512195122</v>
      </c>
      <c r="AM185" s="109">
        <v>0</v>
      </c>
      <c r="AN185" s="108">
        <v>0</v>
      </c>
      <c r="AO185" s="109">
        <v>25.748873887799288</v>
      </c>
      <c r="AP185" s="108">
        <v>0.31097560975609756</v>
      </c>
      <c r="AQ185" s="109">
        <v>4.0390390412234156</v>
      </c>
      <c r="AR185" s="108">
        <v>4.8780487804878023E-2</v>
      </c>
      <c r="AS185" s="109">
        <v>0</v>
      </c>
      <c r="AT185" s="108">
        <v>0</v>
      </c>
      <c r="AU185" s="109">
        <v>82.800300345080061</v>
      </c>
      <c r="AV185" s="120">
        <v>1</v>
      </c>
      <c r="AW185" s="123"/>
      <c r="BB185" s="403"/>
      <c r="BC185" s="10" t="s">
        <v>36</v>
      </c>
      <c r="BD185" s="11">
        <v>45.498651729999999</v>
      </c>
      <c r="BE185" s="12">
        <v>0.55555555555555558</v>
      </c>
      <c r="BF185" s="13">
        <v>18.849441430999999</v>
      </c>
      <c r="BG185" s="12">
        <v>0.23015873015873015</v>
      </c>
      <c r="BH185" s="13">
        <v>0</v>
      </c>
      <c r="BI185" s="12">
        <v>0</v>
      </c>
      <c r="BJ185" s="13">
        <v>11.699653302</v>
      </c>
      <c r="BK185" s="12">
        <v>0.14285714285714285</v>
      </c>
      <c r="BL185" s="13">
        <v>3.249903695</v>
      </c>
      <c r="BM185" s="12">
        <v>3.9682539682539687E-2</v>
      </c>
      <c r="BN185" s="13">
        <v>2.5999229559999999</v>
      </c>
      <c r="BO185" s="12">
        <v>3.1746031746031744E-2</v>
      </c>
      <c r="BP185" s="13">
        <v>81.897573113999997</v>
      </c>
      <c r="BQ185" s="14">
        <v>1</v>
      </c>
    </row>
    <row r="186" spans="1:69" x14ac:dyDescent="0.25">
      <c r="A186" s="350"/>
      <c r="B186" s="273" t="s">
        <v>13</v>
      </c>
      <c r="C186" s="274">
        <v>365.37779636352917</v>
      </c>
      <c r="D186" s="275">
        <v>0.44849739323313398</v>
      </c>
      <c r="E186" s="276">
        <v>188.89167196277043</v>
      </c>
      <c r="F186" s="275">
        <v>0.23186253604327398</v>
      </c>
      <c r="G186" s="276">
        <v>70.671373736216182</v>
      </c>
      <c r="H186" s="275">
        <v>8.6748366245446296E-2</v>
      </c>
      <c r="I186" s="276">
        <v>11.416091837103124</v>
      </c>
      <c r="J186" s="275">
        <v>1.4013132381904859E-2</v>
      </c>
      <c r="K186" s="276">
        <v>166.05787448711956</v>
      </c>
      <c r="L186" s="275">
        <v>0.20383429035520362</v>
      </c>
      <c r="M186" s="276">
        <v>12.256139262674672</v>
      </c>
      <c r="N186" s="275">
        <v>1.5044281741036119E-2</v>
      </c>
      <c r="O186" s="276">
        <v>814.67094764941407</v>
      </c>
      <c r="P186" s="277">
        <v>1</v>
      </c>
      <c r="Q186" s="285"/>
      <c r="AG186" s="378"/>
      <c r="AH186" s="106" t="s">
        <v>10</v>
      </c>
      <c r="AI186" s="107">
        <v>106.04305201256022</v>
      </c>
      <c r="AJ186" s="108">
        <v>0.22111553784860491</v>
      </c>
      <c r="AK186" s="109">
        <v>70.695368008373478</v>
      </c>
      <c r="AL186" s="108">
        <v>0.14741035856573659</v>
      </c>
      <c r="AM186" s="112">
        <v>0.955342810923966</v>
      </c>
      <c r="AN186" s="111">
        <v>1.9920318725099541E-3</v>
      </c>
      <c r="AO186" s="109">
        <v>11.464113731087592</v>
      </c>
      <c r="AP186" s="108">
        <v>2.3904382470119449E-2</v>
      </c>
      <c r="AQ186" s="109">
        <v>1.910685621847932</v>
      </c>
      <c r="AR186" s="111">
        <v>3.9840637450199081E-3</v>
      </c>
      <c r="AS186" s="109">
        <v>288.51352889903632</v>
      </c>
      <c r="AT186" s="108">
        <v>0.60159362549800321</v>
      </c>
      <c r="AU186" s="109">
        <v>479.58209108383238</v>
      </c>
      <c r="AV186" s="120">
        <v>1</v>
      </c>
      <c r="AW186" s="123"/>
      <c r="BB186" s="403"/>
      <c r="BC186" s="10" t="s">
        <v>10</v>
      </c>
      <c r="BD186" s="11">
        <v>141.10217940000001</v>
      </c>
      <c r="BE186" s="12">
        <v>0.33476394849785718</v>
      </c>
      <c r="BF186" s="13">
        <v>41.607052900000042</v>
      </c>
      <c r="BG186" s="12">
        <v>9.8712446351932354E-2</v>
      </c>
      <c r="BH186" s="13">
        <v>0</v>
      </c>
      <c r="BI186" s="12">
        <v>0</v>
      </c>
      <c r="BJ186" s="13">
        <v>3.6180045999999999</v>
      </c>
      <c r="BK186" s="15">
        <v>8.5836909871245433E-3</v>
      </c>
      <c r="BL186" s="13">
        <v>2.7135034500000002</v>
      </c>
      <c r="BM186" s="15">
        <v>6.4377682403434075E-3</v>
      </c>
      <c r="BN186" s="13">
        <v>232.45679554999873</v>
      </c>
      <c r="BO186" s="12">
        <v>0.55150214592274893</v>
      </c>
      <c r="BP186" s="13">
        <v>421.49753589999608</v>
      </c>
      <c r="BQ186" s="14">
        <v>1</v>
      </c>
    </row>
    <row r="187" spans="1:69" x14ac:dyDescent="0.25">
      <c r="A187" s="350"/>
      <c r="B187" s="273" t="s">
        <v>14</v>
      </c>
      <c r="C187" s="274">
        <v>106.77484158572462</v>
      </c>
      <c r="D187" s="275">
        <v>0.51347288997486162</v>
      </c>
      <c r="E187" s="276">
        <v>12.07976939478193</v>
      </c>
      <c r="F187" s="275">
        <v>5.8090782521917884E-2</v>
      </c>
      <c r="G187" s="276">
        <v>60.26293584750487</v>
      </c>
      <c r="H187" s="275">
        <v>0.28980032532424777</v>
      </c>
      <c r="I187" s="276">
        <v>6.8895677888632303</v>
      </c>
      <c r="J187" s="275">
        <v>3.3131458971869684E-2</v>
      </c>
      <c r="K187" s="276">
        <v>19.678168179658513</v>
      </c>
      <c r="L187" s="275">
        <v>9.4630961138054387E-2</v>
      </c>
      <c r="M187" s="276">
        <v>2.2611223018029762</v>
      </c>
      <c r="N187" s="275">
        <v>1.0873582069061201E-2</v>
      </c>
      <c r="O187" s="276">
        <v>207.94640509833354</v>
      </c>
      <c r="P187" s="277">
        <v>1</v>
      </c>
      <c r="Q187" s="285"/>
      <c r="AG187" s="378"/>
      <c r="AH187" s="106" t="s">
        <v>37</v>
      </c>
      <c r="AI187" s="107">
        <v>3.5582514680451109</v>
      </c>
      <c r="AJ187" s="108">
        <v>0.47619047619047516</v>
      </c>
      <c r="AK187" s="109">
        <v>2.9355574611372166</v>
      </c>
      <c r="AL187" s="108">
        <v>0.39285714285714202</v>
      </c>
      <c r="AM187" s="109">
        <v>0</v>
      </c>
      <c r="AN187" s="108">
        <v>0</v>
      </c>
      <c r="AO187" s="112">
        <v>0.2668688601033834</v>
      </c>
      <c r="AP187" s="108">
        <v>3.5714285714285643E-2</v>
      </c>
      <c r="AQ187" s="112">
        <v>8.8956286701127804E-2</v>
      </c>
      <c r="AR187" s="108">
        <v>1.1904761904761883E-2</v>
      </c>
      <c r="AS187" s="112">
        <v>0.62269400690789456</v>
      </c>
      <c r="AT187" s="108">
        <v>8.3333333333333162E-2</v>
      </c>
      <c r="AU187" s="109">
        <v>7.4723280828947498</v>
      </c>
      <c r="AV187" s="120">
        <v>1</v>
      </c>
      <c r="AW187" s="123"/>
      <c r="BB187" s="403"/>
      <c r="BC187" s="10" t="s">
        <v>37</v>
      </c>
      <c r="BD187" s="11">
        <v>2.5981241059999989</v>
      </c>
      <c r="BE187" s="12">
        <v>0.35514018691588789</v>
      </c>
      <c r="BF187" s="13">
        <v>2.8032391669999988</v>
      </c>
      <c r="BG187" s="12">
        <v>0.38317757009345788</v>
      </c>
      <c r="BH187" s="13">
        <v>0</v>
      </c>
      <c r="BI187" s="12">
        <v>0</v>
      </c>
      <c r="BJ187" s="13">
        <v>1.3674337399999996</v>
      </c>
      <c r="BK187" s="12">
        <v>0.18691588785046734</v>
      </c>
      <c r="BL187" s="16">
        <v>0.20511506099999999</v>
      </c>
      <c r="BM187" s="12">
        <v>2.8037383177570107E-2</v>
      </c>
      <c r="BN187" s="16">
        <v>0.34185843500000002</v>
      </c>
      <c r="BO187" s="12">
        <v>4.6728971962616848E-2</v>
      </c>
      <c r="BP187" s="13">
        <v>7.3157705089999965</v>
      </c>
      <c r="BQ187" s="14">
        <v>1</v>
      </c>
    </row>
    <row r="188" spans="1:69" x14ac:dyDescent="0.25">
      <c r="A188" s="350"/>
      <c r="B188" s="273" t="s">
        <v>15</v>
      </c>
      <c r="C188" s="274">
        <v>480.47948432205834</v>
      </c>
      <c r="D188" s="275">
        <v>0.39760599181816614</v>
      </c>
      <c r="E188" s="276">
        <v>123.15802673290239</v>
      </c>
      <c r="F188" s="275">
        <v>0.10191563004734058</v>
      </c>
      <c r="G188" s="276">
        <v>292.94843321449264</v>
      </c>
      <c r="H188" s="275">
        <v>0.24242044903160243</v>
      </c>
      <c r="I188" s="276">
        <v>66.904755726076985</v>
      </c>
      <c r="J188" s="275">
        <v>5.5364969006643838E-2</v>
      </c>
      <c r="K188" s="276">
        <v>234.75913599825066</v>
      </c>
      <c r="L188" s="275">
        <v>0.19426768915776368</v>
      </c>
      <c r="M188" s="276">
        <v>10.181360238764844</v>
      </c>
      <c r="N188" s="279">
        <v>8.4252709384750931E-3</v>
      </c>
      <c r="O188" s="276">
        <v>1208.4311962325557</v>
      </c>
      <c r="P188" s="277">
        <v>1</v>
      </c>
      <c r="Q188" s="285"/>
      <c r="AG188" s="378"/>
      <c r="AH188" s="106" t="s">
        <v>38</v>
      </c>
      <c r="AI188" s="107">
        <v>21.670540700127606</v>
      </c>
      <c r="AJ188" s="108">
        <v>0.37068965517241365</v>
      </c>
      <c r="AK188" s="109">
        <v>23.182438888508603</v>
      </c>
      <c r="AL188" s="108">
        <v>0.39655172413793094</v>
      </c>
      <c r="AM188" s="109">
        <v>0</v>
      </c>
      <c r="AN188" s="108">
        <v>0</v>
      </c>
      <c r="AO188" s="109">
        <v>4.5356945651429843</v>
      </c>
      <c r="AP188" s="108">
        <v>7.7586206896551657E-2</v>
      </c>
      <c r="AQ188" s="109">
        <v>2.0158642511746598</v>
      </c>
      <c r="AR188" s="108">
        <v>3.4482758620689627E-2</v>
      </c>
      <c r="AS188" s="109">
        <v>7.0555248791113074</v>
      </c>
      <c r="AT188" s="108">
        <v>0.12068965517241366</v>
      </c>
      <c r="AU188" s="109">
        <v>58.460063284065185</v>
      </c>
      <c r="AV188" s="120">
        <v>1</v>
      </c>
      <c r="AW188" s="123"/>
      <c r="BB188" s="403"/>
      <c r="BC188" s="10" t="s">
        <v>38</v>
      </c>
      <c r="BD188" s="11">
        <v>26.805856071000015</v>
      </c>
      <c r="BE188" s="12">
        <v>0.51515151515151636</v>
      </c>
      <c r="BF188" s="13">
        <v>14.191335567000003</v>
      </c>
      <c r="BG188" s="12">
        <v>0.27272727272727326</v>
      </c>
      <c r="BH188" s="16">
        <v>0.52560502099999995</v>
      </c>
      <c r="BI188" s="12">
        <v>1.0101010101010119E-2</v>
      </c>
      <c r="BJ188" s="13">
        <v>5.2560502099999988</v>
      </c>
      <c r="BK188" s="12">
        <v>0.10101010101010117</v>
      </c>
      <c r="BL188" s="13">
        <v>2.1024200839999998</v>
      </c>
      <c r="BM188" s="12">
        <v>4.0404040404040477E-2</v>
      </c>
      <c r="BN188" s="13">
        <v>3.1536301259999999</v>
      </c>
      <c r="BO188" s="12">
        <v>6.0606060606060719E-2</v>
      </c>
      <c r="BP188" s="13">
        <v>52.034897078999904</v>
      </c>
      <c r="BQ188" s="14">
        <v>1</v>
      </c>
    </row>
    <row r="189" spans="1:69" x14ac:dyDescent="0.25">
      <c r="A189" s="350"/>
      <c r="B189" s="273" t="s">
        <v>16</v>
      </c>
      <c r="C189" s="274">
        <v>186.33211269149319</v>
      </c>
      <c r="D189" s="275">
        <v>0.27001171129511481</v>
      </c>
      <c r="E189" s="276">
        <v>102.19195014159534</v>
      </c>
      <c r="F189" s="275">
        <v>0.14808517404620691</v>
      </c>
      <c r="G189" s="276">
        <v>61.242350929455107</v>
      </c>
      <c r="H189" s="275">
        <v>8.8745583030965539E-2</v>
      </c>
      <c r="I189" s="276">
        <v>16.183268326663089</v>
      </c>
      <c r="J189" s="275">
        <v>2.3450987122467282E-2</v>
      </c>
      <c r="K189" s="276">
        <v>322.91666301154055</v>
      </c>
      <c r="L189" s="275">
        <v>0.46793480482784539</v>
      </c>
      <c r="M189" s="276">
        <v>1.222658067847189</v>
      </c>
      <c r="N189" s="279">
        <v>1.7717396773941582E-3</v>
      </c>
      <c r="O189" s="276">
        <v>690.08900316859854</v>
      </c>
      <c r="P189" s="277">
        <v>1</v>
      </c>
      <c r="Q189" s="285"/>
      <c r="AG189" s="378"/>
      <c r="AH189" s="106" t="s">
        <v>39</v>
      </c>
      <c r="AI189" s="107">
        <v>36.047311562567693</v>
      </c>
      <c r="AJ189" s="108">
        <v>0.46551724137931033</v>
      </c>
      <c r="AK189" s="109">
        <v>32.932111797901349</v>
      </c>
      <c r="AL189" s="108">
        <v>0.42528735632183912</v>
      </c>
      <c r="AM189" s="109">
        <v>0</v>
      </c>
      <c r="AN189" s="108">
        <v>0</v>
      </c>
      <c r="AO189" s="109">
        <v>5.3403424537137347</v>
      </c>
      <c r="AP189" s="108">
        <v>6.8965517241379337E-2</v>
      </c>
      <c r="AQ189" s="112">
        <v>0.44502853780947799</v>
      </c>
      <c r="AR189" s="111">
        <v>5.7471264367816135E-3</v>
      </c>
      <c r="AS189" s="109">
        <v>2.6701712268568678</v>
      </c>
      <c r="AT189" s="108">
        <v>3.4482758620689676E-2</v>
      </c>
      <c r="AU189" s="109">
        <v>77.434965578849116</v>
      </c>
      <c r="AV189" s="120">
        <v>1</v>
      </c>
      <c r="AW189" s="123"/>
      <c r="BB189" s="403"/>
      <c r="BC189" s="10" t="s">
        <v>39</v>
      </c>
      <c r="BD189" s="11">
        <v>27.95413134599999</v>
      </c>
      <c r="BE189" s="12">
        <v>0.43548387096774088</v>
      </c>
      <c r="BF189" s="13">
        <v>23.295109454999999</v>
      </c>
      <c r="BG189" s="12">
        <v>0.36290322580645085</v>
      </c>
      <c r="BH189" s="13">
        <v>0</v>
      </c>
      <c r="BI189" s="12">
        <v>0</v>
      </c>
      <c r="BJ189" s="13">
        <v>7.7650364849999995</v>
      </c>
      <c r="BK189" s="12">
        <v>0.12096774193548361</v>
      </c>
      <c r="BL189" s="13">
        <v>2.0706763960000001</v>
      </c>
      <c r="BM189" s="12">
        <v>3.2258064516128969E-2</v>
      </c>
      <c r="BN189" s="13">
        <v>3.1060145939999999</v>
      </c>
      <c r="BO189" s="12">
        <v>4.8387096774193443E-2</v>
      </c>
      <c r="BP189" s="13">
        <v>64.190968276000135</v>
      </c>
      <c r="BQ189" s="14">
        <v>1</v>
      </c>
    </row>
    <row r="190" spans="1:69" ht="24" x14ac:dyDescent="0.25">
      <c r="A190" s="350"/>
      <c r="B190" s="273" t="s">
        <v>17</v>
      </c>
      <c r="C190" s="274">
        <v>86.730639140429304</v>
      </c>
      <c r="D190" s="275">
        <v>0.29340602276491856</v>
      </c>
      <c r="E190" s="276">
        <v>29.414092544559136</v>
      </c>
      <c r="F190" s="275">
        <v>9.9506610262201492E-2</v>
      </c>
      <c r="G190" s="276">
        <v>88.115648485043195</v>
      </c>
      <c r="H190" s="275">
        <v>0.29809144982187169</v>
      </c>
      <c r="I190" s="276">
        <v>24.112297102428954</v>
      </c>
      <c r="J190" s="275">
        <v>8.1570864260492856E-2</v>
      </c>
      <c r="K190" s="276">
        <v>62.379495253397117</v>
      </c>
      <c r="L190" s="275">
        <v>0.21102715010260639</v>
      </c>
      <c r="M190" s="276">
        <v>4.8472099378047115</v>
      </c>
      <c r="N190" s="275">
        <v>1.6397902787907773E-2</v>
      </c>
      <c r="O190" s="276">
        <v>295.59938246366278</v>
      </c>
      <c r="P190" s="277">
        <v>1</v>
      </c>
      <c r="Q190" s="285"/>
      <c r="AG190" s="378"/>
      <c r="AH190" s="106" t="s">
        <v>40</v>
      </c>
      <c r="AI190" s="107">
        <v>86.824644879329142</v>
      </c>
      <c r="AJ190" s="108">
        <v>0.3504273504273514</v>
      </c>
      <c r="AK190" s="109">
        <v>91.059993410028127</v>
      </c>
      <c r="AL190" s="108">
        <v>0.36752136752136866</v>
      </c>
      <c r="AM190" s="109">
        <v>2.11767426534949</v>
      </c>
      <c r="AN190" s="111">
        <v>8.547008547008567E-3</v>
      </c>
      <c r="AO190" s="109">
        <v>29.647439714892851</v>
      </c>
      <c r="AP190" s="108">
        <v>0.11965811965811989</v>
      </c>
      <c r="AQ190" s="109">
        <v>0</v>
      </c>
      <c r="AR190" s="108">
        <v>0</v>
      </c>
      <c r="AS190" s="109">
        <v>38.118136776290818</v>
      </c>
      <c r="AT190" s="108">
        <v>0.15384615384615419</v>
      </c>
      <c r="AU190" s="109">
        <v>247.76788904588977</v>
      </c>
      <c r="AV190" s="120">
        <v>1</v>
      </c>
      <c r="AW190" s="123"/>
      <c r="BB190" s="403"/>
      <c r="BC190" s="10" t="s">
        <v>40</v>
      </c>
      <c r="BD190" s="11">
        <v>72.450054072000043</v>
      </c>
      <c r="BE190" s="12">
        <v>0.3259259259259269</v>
      </c>
      <c r="BF190" s="13">
        <v>88.915975452000069</v>
      </c>
      <c r="BG190" s="12">
        <v>0.4000000000000013</v>
      </c>
      <c r="BH190" s="13">
        <v>0</v>
      </c>
      <c r="BI190" s="12">
        <v>0</v>
      </c>
      <c r="BJ190" s="13">
        <v>34.57843489799999</v>
      </c>
      <c r="BK190" s="12">
        <v>0.15555555555555589</v>
      </c>
      <c r="BL190" s="13">
        <v>8.2329606899999987</v>
      </c>
      <c r="BM190" s="12">
        <v>3.7037037037037125E-2</v>
      </c>
      <c r="BN190" s="13">
        <v>18.112513517999993</v>
      </c>
      <c r="BO190" s="12">
        <v>8.1481481481481655E-2</v>
      </c>
      <c r="BP190" s="13">
        <v>222.28993862999945</v>
      </c>
      <c r="BQ190" s="14">
        <v>1</v>
      </c>
    </row>
    <row r="191" spans="1:69" x14ac:dyDescent="0.25">
      <c r="A191" s="350" t="s">
        <v>257</v>
      </c>
      <c r="B191" s="273" t="s">
        <v>12</v>
      </c>
      <c r="C191" s="274">
        <v>73.530146838353787</v>
      </c>
      <c r="D191" s="275">
        <v>0.57787810383746774</v>
      </c>
      <c r="E191" s="276">
        <v>5.4573155856590772</v>
      </c>
      <c r="F191" s="275">
        <v>4.2889390519187123E-2</v>
      </c>
      <c r="G191" s="276">
        <v>11.201858307405482</v>
      </c>
      <c r="H191" s="275">
        <v>8.8036117381489407E-2</v>
      </c>
      <c r="I191" s="276">
        <v>12.925221123929406</v>
      </c>
      <c r="J191" s="275">
        <v>0.10158013544018012</v>
      </c>
      <c r="K191" s="276">
        <v>21.542035206549023</v>
      </c>
      <c r="L191" s="275">
        <v>0.16930022573363362</v>
      </c>
      <c r="M191" s="276">
        <v>2.5850442247858796</v>
      </c>
      <c r="N191" s="275">
        <v>2.0316027088036009E-2</v>
      </c>
      <c r="O191" s="276">
        <v>127.24162128668341</v>
      </c>
      <c r="P191" s="277">
        <v>1</v>
      </c>
      <c r="Q191" s="285"/>
      <c r="AG191" s="378"/>
      <c r="AH191" s="106" t="s">
        <v>41</v>
      </c>
      <c r="AI191" s="107">
        <v>72.004690584571179</v>
      </c>
      <c r="AJ191" s="108">
        <v>0.34736842105263199</v>
      </c>
      <c r="AK191" s="109">
        <v>69.822730263826585</v>
      </c>
      <c r="AL191" s="108">
        <v>0.33684210526315828</v>
      </c>
      <c r="AM191" s="109">
        <v>5.4549008018614495</v>
      </c>
      <c r="AN191" s="108">
        <v>2.6315789473684226E-2</v>
      </c>
      <c r="AO191" s="109">
        <v>19.637642886701219</v>
      </c>
      <c r="AP191" s="108">
        <v>9.4736842105263216E-2</v>
      </c>
      <c r="AQ191" s="109">
        <v>4.3639206414891598</v>
      </c>
      <c r="AR191" s="108">
        <v>2.1052631578947382E-2</v>
      </c>
      <c r="AS191" s="109">
        <v>36.002345292285568</v>
      </c>
      <c r="AT191" s="108">
        <v>0.17368421052631594</v>
      </c>
      <c r="AU191" s="109">
        <v>207.28623047073495</v>
      </c>
      <c r="AV191" s="120">
        <v>1</v>
      </c>
      <c r="AW191" s="123"/>
      <c r="BB191" s="403"/>
      <c r="BC191" s="10" t="s">
        <v>41</v>
      </c>
      <c r="BD191" s="11">
        <v>72.661162322000038</v>
      </c>
      <c r="BE191" s="12">
        <v>0.38993710691823902</v>
      </c>
      <c r="BF191" s="13">
        <v>63.285528474000039</v>
      </c>
      <c r="BG191" s="12">
        <v>0.339622641509434</v>
      </c>
      <c r="BH191" s="13">
        <v>1.171954231</v>
      </c>
      <c r="BI191" s="15">
        <v>6.2893081761006249E-3</v>
      </c>
      <c r="BJ191" s="13">
        <v>30.470810006000015</v>
      </c>
      <c r="BK191" s="12">
        <v>0.16352201257861634</v>
      </c>
      <c r="BL191" s="13">
        <v>7.0317253859999997</v>
      </c>
      <c r="BM191" s="12">
        <v>3.7735849056603751E-2</v>
      </c>
      <c r="BN191" s="13">
        <v>11.719542310000001</v>
      </c>
      <c r="BO191" s="12">
        <v>6.2893081761006261E-2</v>
      </c>
      <c r="BP191" s="13">
        <v>186.34072272900011</v>
      </c>
      <c r="BQ191" s="14">
        <v>1</v>
      </c>
    </row>
    <row r="192" spans="1:69" x14ac:dyDescent="0.25">
      <c r="A192" s="350"/>
      <c r="B192" s="273" t="s">
        <v>26</v>
      </c>
      <c r="C192" s="274">
        <v>27.993954429113487</v>
      </c>
      <c r="D192" s="275">
        <v>7.1428571428571383E-2</v>
      </c>
      <c r="E192" s="276">
        <v>75.233752528242519</v>
      </c>
      <c r="F192" s="275">
        <v>0.19196428571428567</v>
      </c>
      <c r="G192" s="276">
        <v>78.732996831881707</v>
      </c>
      <c r="H192" s="275">
        <v>0.2008928571428571</v>
      </c>
      <c r="I192" s="276">
        <v>5.2488664554587778</v>
      </c>
      <c r="J192" s="275">
        <v>1.339285714285713E-2</v>
      </c>
      <c r="K192" s="276">
        <v>202.95616961107226</v>
      </c>
      <c r="L192" s="275">
        <v>0.51785714285714124</v>
      </c>
      <c r="M192" s="276">
        <v>1.7496221518195925</v>
      </c>
      <c r="N192" s="279">
        <v>4.4642857142857106E-3</v>
      </c>
      <c r="O192" s="276">
        <v>391.91536200758907</v>
      </c>
      <c r="P192" s="277">
        <v>1</v>
      </c>
      <c r="Q192" s="285"/>
      <c r="AG192" s="378"/>
      <c r="AH192" s="106" t="s">
        <v>42</v>
      </c>
      <c r="AI192" s="107">
        <v>31.452627193197646</v>
      </c>
      <c r="AJ192" s="108">
        <v>0.42331288343558282</v>
      </c>
      <c r="AK192" s="109">
        <v>21.424253305511446</v>
      </c>
      <c r="AL192" s="108">
        <v>0.2883435582822087</v>
      </c>
      <c r="AM192" s="112">
        <v>0.91167035342601999</v>
      </c>
      <c r="AN192" s="108">
        <v>1.2269938650306768E-2</v>
      </c>
      <c r="AO192" s="109">
        <v>10.484209064399227</v>
      </c>
      <c r="AP192" s="108">
        <v>0.14110429447852779</v>
      </c>
      <c r="AQ192" s="109">
        <v>2.27917588356505</v>
      </c>
      <c r="AR192" s="108">
        <v>3.067484662576692E-2</v>
      </c>
      <c r="AS192" s="109">
        <v>7.7491980041211699</v>
      </c>
      <c r="AT192" s="108">
        <v>0.10429447852760752</v>
      </c>
      <c r="AU192" s="109">
        <v>74.301133804220513</v>
      </c>
      <c r="AV192" s="120">
        <v>1</v>
      </c>
      <c r="AW192" s="123"/>
      <c r="BB192" s="403"/>
      <c r="BC192" s="10" t="s">
        <v>42</v>
      </c>
      <c r="BD192" s="11">
        <v>24.86647877999998</v>
      </c>
      <c r="BE192" s="12">
        <v>0.38805970149253644</v>
      </c>
      <c r="BF192" s="13">
        <v>22.953672719999986</v>
      </c>
      <c r="BG192" s="12">
        <v>0.35820895522387985</v>
      </c>
      <c r="BH192" s="13">
        <v>0</v>
      </c>
      <c r="BI192" s="12">
        <v>0</v>
      </c>
      <c r="BJ192" s="13">
        <v>9.0858287850000021</v>
      </c>
      <c r="BK192" s="12">
        <v>0.14179104477611923</v>
      </c>
      <c r="BL192" s="13">
        <v>3.3474106049999999</v>
      </c>
      <c r="BM192" s="12">
        <v>5.2238805970149176E-2</v>
      </c>
      <c r="BN192" s="13">
        <v>3.8256121199999997</v>
      </c>
      <c r="BO192" s="12">
        <v>5.9701492537313341E-2</v>
      </c>
      <c r="BP192" s="13">
        <v>64.079003010000093</v>
      </c>
      <c r="BQ192" s="14">
        <v>1</v>
      </c>
    </row>
    <row r="193" spans="1:69" x14ac:dyDescent="0.25">
      <c r="A193" s="350"/>
      <c r="B193" s="273" t="s">
        <v>27</v>
      </c>
      <c r="C193" s="274">
        <v>2.1872292322377263</v>
      </c>
      <c r="D193" s="275">
        <v>6.2068965517241385E-2</v>
      </c>
      <c r="E193" s="276">
        <v>3.1593311132322714</v>
      </c>
      <c r="F193" s="275">
        <v>8.9655172413793116E-2</v>
      </c>
      <c r="G193" s="276">
        <v>4.1314329942268166</v>
      </c>
      <c r="H193" s="275">
        <v>0.11724137931034485</v>
      </c>
      <c r="I193" s="278">
        <v>0.72907641074590868</v>
      </c>
      <c r="J193" s="275">
        <v>2.0689655172413793E-2</v>
      </c>
      <c r="K193" s="276">
        <v>25.0316234356095</v>
      </c>
      <c r="L193" s="275">
        <v>0.71034482758620598</v>
      </c>
      <c r="M193" s="276">
        <v>0</v>
      </c>
      <c r="N193" s="275">
        <v>0</v>
      </c>
      <c r="O193" s="276">
        <v>35.238693186052252</v>
      </c>
      <c r="P193" s="277">
        <v>1</v>
      </c>
      <c r="Q193" s="285"/>
      <c r="AG193" s="378"/>
      <c r="AH193" s="106" t="s">
        <v>43</v>
      </c>
      <c r="AI193" s="107">
        <v>27.484030424496279</v>
      </c>
      <c r="AJ193" s="108">
        <v>0.67272727272727062</v>
      </c>
      <c r="AK193" s="109">
        <v>8.6661357194357684</v>
      </c>
      <c r="AL193" s="108">
        <v>0.2121212121212116</v>
      </c>
      <c r="AM193" s="109">
        <v>0</v>
      </c>
      <c r="AN193" s="108">
        <v>0</v>
      </c>
      <c r="AO193" s="109">
        <v>2.7236426546798151</v>
      </c>
      <c r="AP193" s="108">
        <v>6.6666666666666555E-2</v>
      </c>
      <c r="AQ193" s="112">
        <v>0.49520775539633</v>
      </c>
      <c r="AR193" s="108">
        <v>1.2121212121212099E-2</v>
      </c>
      <c r="AS193" s="109">
        <v>1.4856232661889901</v>
      </c>
      <c r="AT193" s="108">
        <v>3.6363636363636306E-2</v>
      </c>
      <c r="AU193" s="109">
        <v>40.854639820197292</v>
      </c>
      <c r="AV193" s="120">
        <v>1</v>
      </c>
      <c r="AW193" s="123"/>
      <c r="BB193" s="403"/>
      <c r="BC193" s="10" t="s">
        <v>43</v>
      </c>
      <c r="BD193" s="11">
        <v>18.604858592000021</v>
      </c>
      <c r="BE193" s="12">
        <v>0.54014598540145997</v>
      </c>
      <c r="BF193" s="13">
        <v>8.7995952799999966</v>
      </c>
      <c r="BG193" s="12">
        <v>0.25547445255474421</v>
      </c>
      <c r="BH193" s="16">
        <v>0.75425102399999999</v>
      </c>
      <c r="BI193" s="12">
        <v>2.1897810218978086E-2</v>
      </c>
      <c r="BJ193" s="13">
        <v>2.7655870879999993</v>
      </c>
      <c r="BK193" s="12">
        <v>8.029197080291961E-2</v>
      </c>
      <c r="BL193" s="13">
        <v>2.2627530719999998</v>
      </c>
      <c r="BM193" s="12">
        <v>6.569343065693424E-2</v>
      </c>
      <c r="BN193" s="13">
        <v>1.25708504</v>
      </c>
      <c r="BO193" s="12">
        <v>3.6496350364963473E-2</v>
      </c>
      <c r="BP193" s="13">
        <v>34.444130096000031</v>
      </c>
      <c r="BQ193" s="14">
        <v>1</v>
      </c>
    </row>
    <row r="194" spans="1:69" ht="24" x14ac:dyDescent="0.25">
      <c r="A194" s="350"/>
      <c r="B194" s="273" t="s">
        <v>28</v>
      </c>
      <c r="C194" s="274">
        <v>6.8919859663504814</v>
      </c>
      <c r="D194" s="275">
        <v>0.36781609195402276</v>
      </c>
      <c r="E194" s="276">
        <v>3.0152438602783334</v>
      </c>
      <c r="F194" s="275">
        <v>0.16091954022988481</v>
      </c>
      <c r="G194" s="276">
        <v>2.5844947373814287</v>
      </c>
      <c r="H194" s="275">
        <v>0.13793103448275845</v>
      </c>
      <c r="I194" s="278">
        <v>0.86149824579380951</v>
      </c>
      <c r="J194" s="275">
        <v>4.597701149425281E-2</v>
      </c>
      <c r="K194" s="276">
        <v>5.3843640362113119</v>
      </c>
      <c r="L194" s="275">
        <v>0.28735632183908022</v>
      </c>
      <c r="M194" s="276">
        <v>0</v>
      </c>
      <c r="N194" s="275">
        <v>0</v>
      </c>
      <c r="O194" s="276">
        <v>18.737586846015382</v>
      </c>
      <c r="P194" s="277">
        <v>1</v>
      </c>
      <c r="Q194" s="285"/>
      <c r="AG194" s="378"/>
      <c r="AH194" s="106" t="s">
        <v>14</v>
      </c>
      <c r="AI194" s="107">
        <v>49.322867465932802</v>
      </c>
      <c r="AJ194" s="108">
        <v>0.47826086956521752</v>
      </c>
      <c r="AK194" s="109">
        <v>7.0461239237046911</v>
      </c>
      <c r="AL194" s="108">
        <v>6.8322981366459687E-2</v>
      </c>
      <c r="AM194" s="109">
        <v>0</v>
      </c>
      <c r="AN194" s="108">
        <v>0</v>
      </c>
      <c r="AO194" s="109">
        <v>42.917300262564908</v>
      </c>
      <c r="AP194" s="108">
        <v>0.41614906832298149</v>
      </c>
      <c r="AQ194" s="109">
        <v>1.9216701610103701</v>
      </c>
      <c r="AR194" s="108">
        <v>1.8633540372670822E-2</v>
      </c>
      <c r="AS194" s="109">
        <v>1.9216701610103701</v>
      </c>
      <c r="AT194" s="108">
        <v>1.8633540372670822E-2</v>
      </c>
      <c r="AU194" s="109">
        <v>103.12963197422312</v>
      </c>
      <c r="AV194" s="120">
        <v>1</v>
      </c>
      <c r="AW194" s="123"/>
      <c r="BB194" s="403"/>
      <c r="BC194" s="10" t="s">
        <v>14</v>
      </c>
      <c r="BD194" s="11">
        <v>45.039375603999929</v>
      </c>
      <c r="BE194" s="12">
        <v>0.46202531645569722</v>
      </c>
      <c r="BF194" s="13">
        <v>17.892354692000001</v>
      </c>
      <c r="BG194" s="12">
        <v>0.18354430379746905</v>
      </c>
      <c r="BH194" s="13">
        <v>0</v>
      </c>
      <c r="BI194" s="12">
        <v>0</v>
      </c>
      <c r="BJ194" s="13">
        <v>27.147020912000002</v>
      </c>
      <c r="BK194" s="12">
        <v>0.27848101265822894</v>
      </c>
      <c r="BL194" s="13">
        <v>3.0848887400000002</v>
      </c>
      <c r="BM194" s="12">
        <v>3.1645569620253285E-2</v>
      </c>
      <c r="BN194" s="13">
        <v>4.3188442360000003</v>
      </c>
      <c r="BO194" s="12">
        <v>4.4303797468354604E-2</v>
      </c>
      <c r="BP194" s="13">
        <v>97.482484183999631</v>
      </c>
      <c r="BQ194" s="14">
        <v>1</v>
      </c>
    </row>
    <row r="195" spans="1:69" x14ac:dyDescent="0.25">
      <c r="A195" s="350"/>
      <c r="B195" s="273" t="s">
        <v>29</v>
      </c>
      <c r="C195" s="274">
        <v>110.60046863874814</v>
      </c>
      <c r="D195" s="275">
        <v>0.39156626506024156</v>
      </c>
      <c r="E195" s="276">
        <v>66.360281183248986</v>
      </c>
      <c r="F195" s="275">
        <v>0.23493975903614525</v>
      </c>
      <c r="G195" s="276">
        <v>23.821639399115025</v>
      </c>
      <c r="H195" s="275">
        <v>8.4337349397590605E-2</v>
      </c>
      <c r="I195" s="276">
        <v>1.7015456713653587</v>
      </c>
      <c r="J195" s="279">
        <v>6.0240963855421855E-3</v>
      </c>
      <c r="K195" s="276">
        <v>76.569555211441099</v>
      </c>
      <c r="L195" s="275">
        <v>0.27108433734939824</v>
      </c>
      <c r="M195" s="276">
        <v>3.4030913427307175</v>
      </c>
      <c r="N195" s="275">
        <v>1.2048192771084371E-2</v>
      </c>
      <c r="O195" s="276">
        <v>282.45658144664873</v>
      </c>
      <c r="P195" s="277">
        <v>1</v>
      </c>
      <c r="Q195" s="285"/>
      <c r="AG195" s="378"/>
      <c r="AH195" s="106" t="s">
        <v>44</v>
      </c>
      <c r="AI195" s="107">
        <v>13.444529763443517</v>
      </c>
      <c r="AJ195" s="108">
        <v>0.7575757575757569</v>
      </c>
      <c r="AK195" s="109">
        <v>1.5057873335056722</v>
      </c>
      <c r="AL195" s="108">
        <v>8.4848484848484673E-2</v>
      </c>
      <c r="AM195" s="109">
        <v>0</v>
      </c>
      <c r="AN195" s="108">
        <v>0</v>
      </c>
      <c r="AO195" s="109">
        <v>1.6133435716132203</v>
      </c>
      <c r="AP195" s="108">
        <v>9.0909090909090745E-2</v>
      </c>
      <c r="AQ195" s="112">
        <v>0.43022495243019199</v>
      </c>
      <c r="AR195" s="108">
        <v>2.424242424242419E-2</v>
      </c>
      <c r="AS195" s="112">
        <v>0.75289366675283598</v>
      </c>
      <c r="AT195" s="108">
        <v>4.2424242424242337E-2</v>
      </c>
      <c r="AU195" s="109">
        <v>17.746779287745458</v>
      </c>
      <c r="AV195" s="120">
        <v>1</v>
      </c>
      <c r="AW195" s="123"/>
      <c r="BB195" s="403"/>
      <c r="BC195" s="10" t="s">
        <v>44</v>
      </c>
      <c r="BD195" s="11">
        <v>9.6847522960000312</v>
      </c>
      <c r="BE195" s="12">
        <v>0.82517482517482488</v>
      </c>
      <c r="BF195" s="13">
        <v>1.149038408</v>
      </c>
      <c r="BG195" s="12">
        <v>9.7902097902097557E-2</v>
      </c>
      <c r="BH195" s="13">
        <v>0</v>
      </c>
      <c r="BI195" s="12">
        <v>0</v>
      </c>
      <c r="BJ195" s="16">
        <v>0.492445032</v>
      </c>
      <c r="BK195" s="12">
        <v>4.1958041958041807E-2</v>
      </c>
      <c r="BL195" s="16">
        <v>0.41037086</v>
      </c>
      <c r="BM195" s="12">
        <v>3.4965034965034843E-2</v>
      </c>
      <c r="BN195" s="13">
        <v>0</v>
      </c>
      <c r="BO195" s="12">
        <v>0</v>
      </c>
      <c r="BP195" s="13">
        <v>11.736606596000042</v>
      </c>
      <c r="BQ195" s="14">
        <v>1</v>
      </c>
    </row>
    <row r="196" spans="1:69" x14ac:dyDescent="0.25">
      <c r="A196" s="350"/>
      <c r="B196" s="273" t="s">
        <v>30</v>
      </c>
      <c r="C196" s="274">
        <v>247.88534175843054</v>
      </c>
      <c r="D196" s="275">
        <v>0.48275862068965514</v>
      </c>
      <c r="E196" s="276">
        <v>119.51614691924331</v>
      </c>
      <c r="F196" s="275">
        <v>0.23275862068965517</v>
      </c>
      <c r="G196" s="276">
        <v>44.265239599719763</v>
      </c>
      <c r="H196" s="275">
        <v>8.6206896551724158E-2</v>
      </c>
      <c r="I196" s="276">
        <v>8.853047919943954</v>
      </c>
      <c r="J196" s="275">
        <v>1.7241379310344838E-2</v>
      </c>
      <c r="K196" s="276">
        <v>84.103955239467524</v>
      </c>
      <c r="L196" s="275">
        <v>0.16379310344827588</v>
      </c>
      <c r="M196" s="276">
        <v>8.853047919943954</v>
      </c>
      <c r="N196" s="275">
        <v>1.7241379310344838E-2</v>
      </c>
      <c r="O196" s="276">
        <v>513.47677935674903</v>
      </c>
      <c r="P196" s="277">
        <v>1</v>
      </c>
      <c r="Q196" s="285"/>
      <c r="AG196" s="378"/>
      <c r="AH196" s="106" t="s">
        <v>45</v>
      </c>
      <c r="AI196" s="107">
        <v>7.0246802551719458</v>
      </c>
      <c r="AJ196" s="108">
        <v>0.57894736842105454</v>
      </c>
      <c r="AK196" s="109">
        <v>1.7333626603671028</v>
      </c>
      <c r="AL196" s="108">
        <v>0.14285714285714327</v>
      </c>
      <c r="AM196" s="112">
        <v>0.2736888411105951</v>
      </c>
      <c r="AN196" s="108">
        <v>2.2556390977443667E-2</v>
      </c>
      <c r="AO196" s="109">
        <v>1.0035257507388486</v>
      </c>
      <c r="AP196" s="108">
        <v>8.2706766917293451E-2</v>
      </c>
      <c r="AQ196" s="109">
        <v>1.277214591849444</v>
      </c>
      <c r="AR196" s="108">
        <v>0.10526315789473713</v>
      </c>
      <c r="AS196" s="112">
        <v>0.8210665233317852</v>
      </c>
      <c r="AT196" s="108">
        <v>6.766917293233099E-2</v>
      </c>
      <c r="AU196" s="109">
        <v>12.133538622569684</v>
      </c>
      <c r="AV196" s="120">
        <v>1</v>
      </c>
      <c r="AW196" s="123"/>
      <c r="BB196" s="403"/>
      <c r="BC196" s="10" t="s">
        <v>45</v>
      </c>
      <c r="BD196" s="11">
        <v>5.2568116179999977</v>
      </c>
      <c r="BE196" s="12">
        <v>0.44029850746268584</v>
      </c>
      <c r="BF196" s="13">
        <v>2.7620535620000002</v>
      </c>
      <c r="BG196" s="12">
        <v>0.2313432835820893</v>
      </c>
      <c r="BH196" s="13">
        <v>0</v>
      </c>
      <c r="BI196" s="12">
        <v>0</v>
      </c>
      <c r="BJ196" s="13">
        <v>1.7819700399999994</v>
      </c>
      <c r="BK196" s="12">
        <v>0.14925373134328335</v>
      </c>
      <c r="BL196" s="13">
        <v>1.5146745339999996</v>
      </c>
      <c r="BM196" s="12">
        <v>0.12686567164179086</v>
      </c>
      <c r="BN196" s="16">
        <v>0.62368951400000006</v>
      </c>
      <c r="BO196" s="12">
        <v>5.2238805970149196E-2</v>
      </c>
      <c r="BP196" s="13">
        <v>11.939199268000014</v>
      </c>
      <c r="BQ196" s="14">
        <v>1</v>
      </c>
    </row>
    <row r="197" spans="1:69" ht="24" x14ac:dyDescent="0.25">
      <c r="A197" s="350"/>
      <c r="B197" s="273" t="s">
        <v>31</v>
      </c>
      <c r="C197" s="274">
        <v>100.00400458096594</v>
      </c>
      <c r="D197" s="275">
        <v>0.38793103448275962</v>
      </c>
      <c r="E197" s="276">
        <v>35.556979406565638</v>
      </c>
      <c r="F197" s="275">
        <v>0.1379310344827589</v>
      </c>
      <c r="G197" s="276">
        <v>57.780091535669193</v>
      </c>
      <c r="H197" s="275">
        <v>0.22413793103448332</v>
      </c>
      <c r="I197" s="276">
        <v>15.556178490372465</v>
      </c>
      <c r="J197" s="275">
        <v>6.0344827586207003E-2</v>
      </c>
      <c r="K197" s="276">
        <v>46.668535471117416</v>
      </c>
      <c r="L197" s="275">
        <v>0.18103448275862111</v>
      </c>
      <c r="M197" s="276">
        <v>2.2223112129103524</v>
      </c>
      <c r="N197" s="279">
        <v>8.620689655172431E-3</v>
      </c>
      <c r="O197" s="276">
        <v>257.78810069760038</v>
      </c>
      <c r="P197" s="277">
        <v>1</v>
      </c>
      <c r="Q197" s="285"/>
      <c r="AG197" s="378"/>
      <c r="AH197" s="106" t="s">
        <v>46</v>
      </c>
      <c r="AI197" s="107">
        <v>24.292249258143716</v>
      </c>
      <c r="AJ197" s="108">
        <v>0.55974842767295696</v>
      </c>
      <c r="AK197" s="109">
        <v>8.1883986263405735</v>
      </c>
      <c r="AL197" s="108">
        <v>0.1886792452830191</v>
      </c>
      <c r="AM197" s="112">
        <v>0.81883986263405706</v>
      </c>
      <c r="AN197" s="108">
        <v>1.8867924528301903E-2</v>
      </c>
      <c r="AO197" s="109">
        <v>1.9106263461461328</v>
      </c>
      <c r="AP197" s="108">
        <v>4.4025157232704434E-2</v>
      </c>
      <c r="AQ197" s="109">
        <v>2.7294662087801895</v>
      </c>
      <c r="AR197" s="108">
        <v>6.2893081761006331E-2</v>
      </c>
      <c r="AS197" s="109">
        <v>5.4589324175603808</v>
      </c>
      <c r="AT197" s="108">
        <v>0.12578616352201269</v>
      </c>
      <c r="AU197" s="109">
        <v>43.398512719604987</v>
      </c>
      <c r="AV197" s="120">
        <v>1</v>
      </c>
      <c r="AW197" s="123"/>
      <c r="BB197" s="403"/>
      <c r="BC197" s="10" t="s">
        <v>46</v>
      </c>
      <c r="BD197" s="11">
        <v>20.838500160000031</v>
      </c>
      <c r="BE197" s="12">
        <v>0.5263157894736844</v>
      </c>
      <c r="BF197" s="13">
        <v>6.2515500479999995</v>
      </c>
      <c r="BG197" s="12">
        <v>0.15789473684210506</v>
      </c>
      <c r="BH197" s="16">
        <v>0.52096250399999999</v>
      </c>
      <c r="BI197" s="12">
        <v>1.3157894736842089E-2</v>
      </c>
      <c r="BJ197" s="16">
        <v>0.78144375600000004</v>
      </c>
      <c r="BK197" s="12">
        <v>1.9736842105263136E-2</v>
      </c>
      <c r="BL197" s="16">
        <v>0.52096250399999999</v>
      </c>
      <c r="BM197" s="12">
        <v>1.3157894736842089E-2</v>
      </c>
      <c r="BN197" s="13">
        <v>10.679731331999999</v>
      </c>
      <c r="BO197" s="12">
        <v>0.26973684210526283</v>
      </c>
      <c r="BP197" s="13">
        <v>39.593150304000048</v>
      </c>
      <c r="BQ197" s="14">
        <v>1</v>
      </c>
    </row>
    <row r="198" spans="1:69" x14ac:dyDescent="0.25">
      <c r="A198" s="350"/>
      <c r="B198" s="273" t="s">
        <v>32</v>
      </c>
      <c r="C198" s="274">
        <v>79.434731503855105</v>
      </c>
      <c r="D198" s="275">
        <v>0.20253164556962061</v>
      </c>
      <c r="E198" s="276">
        <v>19.858682875963776</v>
      </c>
      <c r="F198" s="275">
        <v>5.0632911392405153E-2</v>
      </c>
      <c r="G198" s="276">
        <v>134.04610941275547</v>
      </c>
      <c r="H198" s="275">
        <v>0.34177215189873478</v>
      </c>
      <c r="I198" s="276">
        <v>19.858682875963776</v>
      </c>
      <c r="J198" s="275">
        <v>5.0632911392405153E-2</v>
      </c>
      <c r="K198" s="276">
        <v>139.0107801317464</v>
      </c>
      <c r="L198" s="275">
        <v>0.354430379746836</v>
      </c>
      <c r="M198" s="276">
        <v>0</v>
      </c>
      <c r="N198" s="275">
        <v>0</v>
      </c>
      <c r="O198" s="276">
        <v>392.20898680028387</v>
      </c>
      <c r="P198" s="277">
        <v>1</v>
      </c>
      <c r="Q198" s="285"/>
      <c r="AG198" s="378"/>
      <c r="AH198" s="106" t="s">
        <v>47</v>
      </c>
      <c r="AI198" s="107">
        <v>91.405280990542892</v>
      </c>
      <c r="AJ198" s="108">
        <v>0.4562499999999991</v>
      </c>
      <c r="AK198" s="109">
        <v>42.572322653129497</v>
      </c>
      <c r="AL198" s="108">
        <v>0.21249999999999922</v>
      </c>
      <c r="AM198" s="109">
        <v>0</v>
      </c>
      <c r="AN198" s="108">
        <v>0</v>
      </c>
      <c r="AO198" s="109">
        <v>25.042542737134998</v>
      </c>
      <c r="AP198" s="108">
        <v>0.12499999999999954</v>
      </c>
      <c r="AQ198" s="109">
        <v>15.025525642280998</v>
      </c>
      <c r="AR198" s="108">
        <v>7.499999999999972E-2</v>
      </c>
      <c r="AS198" s="109">
        <v>26.294669873991747</v>
      </c>
      <c r="AT198" s="108">
        <v>0.13124999999999951</v>
      </c>
      <c r="AU198" s="109">
        <v>200.34034189708072</v>
      </c>
      <c r="AV198" s="120">
        <v>1</v>
      </c>
      <c r="AW198" s="123"/>
      <c r="BB198" s="403"/>
      <c r="BC198" s="10" t="s">
        <v>47</v>
      </c>
      <c r="BD198" s="11">
        <v>59.349741714000046</v>
      </c>
      <c r="BE198" s="12">
        <v>0.54022988505747094</v>
      </c>
      <c r="BF198" s="13">
        <v>35.357292935999993</v>
      </c>
      <c r="BG198" s="12">
        <v>0.32183908045976961</v>
      </c>
      <c r="BH198" s="13">
        <v>0</v>
      </c>
      <c r="BI198" s="12">
        <v>0</v>
      </c>
      <c r="BJ198" s="13">
        <v>5.0510418479999997</v>
      </c>
      <c r="BK198" s="12">
        <v>4.5977011494252797E-2</v>
      </c>
      <c r="BL198" s="13">
        <v>6.3138023099999998</v>
      </c>
      <c r="BM198" s="12">
        <v>5.7471264367816008E-2</v>
      </c>
      <c r="BN198" s="13">
        <v>3.7882813859999995</v>
      </c>
      <c r="BO198" s="12">
        <v>3.4482758620689599E-2</v>
      </c>
      <c r="BP198" s="13">
        <v>109.86016019400016</v>
      </c>
      <c r="BQ198" s="14">
        <v>1</v>
      </c>
    </row>
    <row r="199" spans="1:69" x14ac:dyDescent="0.25">
      <c r="A199" s="350"/>
      <c r="B199" s="273" t="s">
        <v>33</v>
      </c>
      <c r="C199" s="274">
        <v>89.775252071017547</v>
      </c>
      <c r="D199" s="275">
        <v>0.40677966101694907</v>
      </c>
      <c r="E199" s="276">
        <v>26.184448520713438</v>
      </c>
      <c r="F199" s="275">
        <v>0.11864406779661009</v>
      </c>
      <c r="G199" s="276">
        <v>58.603289546358674</v>
      </c>
      <c r="H199" s="275">
        <v>0.26553672316384175</v>
      </c>
      <c r="I199" s="276">
        <v>13.71566351084989</v>
      </c>
      <c r="J199" s="275">
        <v>6.2146892655367159E-2</v>
      </c>
      <c r="K199" s="276">
        <v>28.678205522686149</v>
      </c>
      <c r="L199" s="275">
        <v>0.12994350282485867</v>
      </c>
      <c r="M199" s="276">
        <v>3.7406355029590617</v>
      </c>
      <c r="N199" s="275">
        <v>1.6949152542372864E-2</v>
      </c>
      <c r="O199" s="276">
        <v>220.69749467458485</v>
      </c>
      <c r="P199" s="277">
        <v>1</v>
      </c>
      <c r="Q199" s="285"/>
      <c r="AG199" s="378"/>
      <c r="AH199" s="106" t="s">
        <v>48</v>
      </c>
      <c r="AI199" s="107">
        <v>54.701336534273324</v>
      </c>
      <c r="AJ199" s="108">
        <v>0.41401273885350343</v>
      </c>
      <c r="AK199" s="109">
        <v>23.563652660917739</v>
      </c>
      <c r="AL199" s="108">
        <v>0.17834394904458609</v>
      </c>
      <c r="AM199" s="109">
        <v>0</v>
      </c>
      <c r="AN199" s="108">
        <v>0</v>
      </c>
      <c r="AO199" s="109">
        <v>33.662360944168199</v>
      </c>
      <c r="AP199" s="108">
        <v>0.25477707006369438</v>
      </c>
      <c r="AQ199" s="109">
        <v>9.2571492596462548</v>
      </c>
      <c r="AR199" s="108">
        <v>7.0063694267515964E-2</v>
      </c>
      <c r="AS199" s="109">
        <v>10.940267306854665</v>
      </c>
      <c r="AT199" s="108">
        <v>8.2802547770700674E-2</v>
      </c>
      <c r="AU199" s="109">
        <v>132.12476670586011</v>
      </c>
      <c r="AV199" s="120">
        <v>1</v>
      </c>
      <c r="AW199" s="123"/>
      <c r="BB199" s="403"/>
      <c r="BC199" s="10" t="s">
        <v>48</v>
      </c>
      <c r="BD199" s="11">
        <v>40.17062505600002</v>
      </c>
      <c r="BE199" s="12">
        <v>0.32947976878612872</v>
      </c>
      <c r="BF199" s="13">
        <v>9.8664693120000031</v>
      </c>
      <c r="BG199" s="12">
        <v>8.0924855491329842E-2</v>
      </c>
      <c r="BH199" s="13">
        <v>0</v>
      </c>
      <c r="BI199" s="12">
        <v>0</v>
      </c>
      <c r="BJ199" s="13">
        <v>6.3427302720000007</v>
      </c>
      <c r="BK199" s="12">
        <v>5.2023121387283461E-2</v>
      </c>
      <c r="BL199" s="13">
        <v>4.2284868480000002</v>
      </c>
      <c r="BM199" s="12">
        <v>3.4682080924855641E-2</v>
      </c>
      <c r="BN199" s="13">
        <v>61.313059296000034</v>
      </c>
      <c r="BO199" s="12">
        <v>0.50289017341040698</v>
      </c>
      <c r="BP199" s="13">
        <v>121.92137078399949</v>
      </c>
      <c r="BQ199" s="14">
        <v>1</v>
      </c>
    </row>
    <row r="200" spans="1:69" x14ac:dyDescent="0.25">
      <c r="A200" s="350"/>
      <c r="B200" s="273" t="s">
        <v>34</v>
      </c>
      <c r="C200" s="274">
        <v>150.10343508134167</v>
      </c>
      <c r="D200" s="275">
        <v>0.68322981366459812</v>
      </c>
      <c r="E200" s="276">
        <v>25.92695696859537</v>
      </c>
      <c r="F200" s="275">
        <v>0.11801242236024871</v>
      </c>
      <c r="G200" s="276">
        <v>20.468650238364766</v>
      </c>
      <c r="H200" s="275">
        <v>9.3167701863354255E-2</v>
      </c>
      <c r="I200" s="276">
        <v>8.1874600953459069</v>
      </c>
      <c r="J200" s="275">
        <v>3.7267080745341699E-2</v>
      </c>
      <c r="K200" s="276">
        <v>13.64576682557651</v>
      </c>
      <c r="L200" s="275">
        <v>6.2111801242236163E-2</v>
      </c>
      <c r="M200" s="276">
        <v>1.3645766825576513</v>
      </c>
      <c r="N200" s="279">
        <v>6.2111801242236177E-3</v>
      </c>
      <c r="O200" s="276">
        <v>219.69684589178132</v>
      </c>
      <c r="P200" s="277">
        <v>1</v>
      </c>
      <c r="Q200" s="285"/>
      <c r="AG200" s="378" t="s">
        <v>49</v>
      </c>
      <c r="AH200" s="106" t="s">
        <v>50</v>
      </c>
      <c r="AI200" s="107">
        <v>1635.6933536322238</v>
      </c>
      <c r="AJ200" s="108">
        <v>0.41303164627269096</v>
      </c>
      <c r="AK200" s="109">
        <v>922.67047006783491</v>
      </c>
      <c r="AL200" s="108">
        <v>0.23298505332497788</v>
      </c>
      <c r="AM200" s="109">
        <v>34.88239488809247</v>
      </c>
      <c r="AN200" s="111">
        <v>8.8082114869327665E-3</v>
      </c>
      <c r="AO200" s="109">
        <v>674.75117379124958</v>
      </c>
      <c r="AP200" s="108">
        <v>0.17038253992813687</v>
      </c>
      <c r="AQ200" s="109">
        <v>135.01573092556438</v>
      </c>
      <c r="AR200" s="108">
        <v>3.4093046531651523E-2</v>
      </c>
      <c r="AS200" s="109">
        <v>557.200018697975</v>
      </c>
      <c r="AT200" s="108">
        <v>0.14069950245560806</v>
      </c>
      <c r="AU200" s="109">
        <v>3960.2131420029477</v>
      </c>
      <c r="AV200" s="120">
        <v>1</v>
      </c>
      <c r="AW200" s="123"/>
      <c r="BB200" s="403" t="s">
        <v>49</v>
      </c>
      <c r="BC200" s="10" t="s">
        <v>50</v>
      </c>
      <c r="BD200" s="11">
        <v>1505.4875540500054</v>
      </c>
      <c r="BE200" s="12">
        <v>0.43831247848191152</v>
      </c>
      <c r="BF200" s="13">
        <v>877.05221642699689</v>
      </c>
      <c r="BG200" s="12">
        <v>0.25534779726741075</v>
      </c>
      <c r="BH200" s="13">
        <v>35.107955874000005</v>
      </c>
      <c r="BI200" s="12">
        <v>1.0221442955253684E-2</v>
      </c>
      <c r="BJ200" s="13">
        <v>438.07851095999951</v>
      </c>
      <c r="BK200" s="12">
        <v>0.12754358373271862</v>
      </c>
      <c r="BL200" s="13">
        <v>131.42885317899996</v>
      </c>
      <c r="BM200" s="12">
        <v>3.8264618147091825E-2</v>
      </c>
      <c r="BN200" s="13">
        <v>447.58069267599689</v>
      </c>
      <c r="BO200" s="12">
        <v>0.13031007941560885</v>
      </c>
      <c r="BP200" s="13">
        <v>3434.7357831660152</v>
      </c>
      <c r="BQ200" s="14">
        <v>1</v>
      </c>
    </row>
    <row r="201" spans="1:69" x14ac:dyDescent="0.25">
      <c r="A201" s="350"/>
      <c r="B201" s="273" t="s">
        <v>35</v>
      </c>
      <c r="C201" s="274">
        <v>21.689542132416182</v>
      </c>
      <c r="D201" s="275">
        <v>0.5547945205479442</v>
      </c>
      <c r="E201" s="276">
        <v>5.8909867520142836</v>
      </c>
      <c r="F201" s="275">
        <v>0.15068493150684936</v>
      </c>
      <c r="G201" s="276">
        <v>6.1587588771058419</v>
      </c>
      <c r="H201" s="275">
        <v>0.15753424657534251</v>
      </c>
      <c r="I201" s="276">
        <v>2.4099491258240251</v>
      </c>
      <c r="J201" s="275">
        <v>6.1643835616438374E-2</v>
      </c>
      <c r="K201" s="276">
        <v>2.1421770007324668</v>
      </c>
      <c r="L201" s="275">
        <v>5.4794520547945223E-2</v>
      </c>
      <c r="M201" s="278">
        <v>0.80331637527467503</v>
      </c>
      <c r="N201" s="275">
        <v>2.0547945205479458E-2</v>
      </c>
      <c r="O201" s="276">
        <v>39.094730263367509</v>
      </c>
      <c r="P201" s="277">
        <v>1</v>
      </c>
      <c r="Q201" s="285"/>
      <c r="AG201" s="378"/>
      <c r="AH201" s="106" t="s">
        <v>51</v>
      </c>
      <c r="AI201" s="107">
        <v>285.16682456654559</v>
      </c>
      <c r="AJ201" s="108">
        <v>0.34905831952836558</v>
      </c>
      <c r="AK201" s="109">
        <v>214.32963400699865</v>
      </c>
      <c r="AL201" s="108">
        <v>0.26235008923401026</v>
      </c>
      <c r="AM201" s="109">
        <v>7.9596093906659267</v>
      </c>
      <c r="AN201" s="111">
        <v>9.7429561879477863E-3</v>
      </c>
      <c r="AO201" s="109">
        <v>136.43001232089279</v>
      </c>
      <c r="AP201" s="108">
        <v>0.16699709339033625</v>
      </c>
      <c r="AQ201" s="109">
        <v>17.375345237761685</v>
      </c>
      <c r="AR201" s="108">
        <v>2.1268283290446267E-2</v>
      </c>
      <c r="AS201" s="109">
        <v>155.69897511119373</v>
      </c>
      <c r="AT201" s="108">
        <v>0.19058325836889076</v>
      </c>
      <c r="AU201" s="109">
        <v>816.96040063406087</v>
      </c>
      <c r="AV201" s="120">
        <v>1</v>
      </c>
      <c r="AW201" s="123"/>
      <c r="BB201" s="403"/>
      <c r="BC201" s="10" t="s">
        <v>51</v>
      </c>
      <c r="BD201" s="11">
        <v>329.16855826499949</v>
      </c>
      <c r="BE201" s="12">
        <v>0.4173755494266399</v>
      </c>
      <c r="BF201" s="13">
        <v>221.8785770020001</v>
      </c>
      <c r="BG201" s="12">
        <v>0.28133517207818237</v>
      </c>
      <c r="BH201" s="13">
        <v>14.766996512</v>
      </c>
      <c r="BI201" s="12">
        <v>1.8724094777045504E-2</v>
      </c>
      <c r="BJ201" s="13">
        <v>90.28845923099999</v>
      </c>
      <c r="BK201" s="12">
        <v>0.11448297333454756</v>
      </c>
      <c r="BL201" s="13">
        <v>10.418310782000001</v>
      </c>
      <c r="BM201" s="12">
        <v>1.3210095793031571E-2</v>
      </c>
      <c r="BN201" s="13">
        <v>122.14187138000003</v>
      </c>
      <c r="BO201" s="12">
        <v>0.15487211459055719</v>
      </c>
      <c r="BP201" s="13">
        <v>788.66277317199638</v>
      </c>
      <c r="BQ201" s="14">
        <v>1</v>
      </c>
    </row>
    <row r="202" spans="1:69" ht="24" x14ac:dyDescent="0.25">
      <c r="A202" s="350"/>
      <c r="B202" s="273" t="s">
        <v>36</v>
      </c>
      <c r="C202" s="274">
        <v>39.472518952464718</v>
      </c>
      <c r="D202" s="275">
        <v>0.49999999999999872</v>
      </c>
      <c r="E202" s="276">
        <v>9.7399722090497463</v>
      </c>
      <c r="F202" s="275">
        <v>0.1233766233766232</v>
      </c>
      <c r="G202" s="276">
        <v>15.891533604239051</v>
      </c>
      <c r="H202" s="275">
        <v>0.20129870129870089</v>
      </c>
      <c r="I202" s="276">
        <v>7.1768216277208676</v>
      </c>
      <c r="J202" s="275">
        <v>9.0909090909090787E-2</v>
      </c>
      <c r="K202" s="276">
        <v>4.6136710463919863</v>
      </c>
      <c r="L202" s="275">
        <v>5.8441558441558378E-2</v>
      </c>
      <c r="M202" s="276">
        <v>2.050520465063105</v>
      </c>
      <c r="N202" s="275">
        <v>2.5974025974025941E-2</v>
      </c>
      <c r="O202" s="276">
        <v>78.945037904929634</v>
      </c>
      <c r="P202" s="277">
        <v>1</v>
      </c>
      <c r="Q202" s="285"/>
      <c r="AG202" s="378" t="s">
        <v>5</v>
      </c>
      <c r="AH202" s="106" t="s">
        <v>6</v>
      </c>
      <c r="AI202" s="107">
        <v>1506.7510859748431</v>
      </c>
      <c r="AJ202" s="108">
        <v>0.45003062947073269</v>
      </c>
      <c r="AK202" s="109">
        <v>701.28475601325044</v>
      </c>
      <c r="AL202" s="108">
        <v>0.20945703847472891</v>
      </c>
      <c r="AM202" s="109">
        <v>20.704380140494642</v>
      </c>
      <c r="AN202" s="111">
        <v>6.1839047697780846E-3</v>
      </c>
      <c r="AO202" s="109">
        <v>630.46927986221135</v>
      </c>
      <c r="AP202" s="108">
        <v>0.18830614394067718</v>
      </c>
      <c r="AQ202" s="109">
        <v>86.38902303959982</v>
      </c>
      <c r="AR202" s="108">
        <v>2.5802341727014254E-2</v>
      </c>
      <c r="AS202" s="109">
        <v>402.50933097683583</v>
      </c>
      <c r="AT202" s="108">
        <v>0.12021994161706764</v>
      </c>
      <c r="AU202" s="109">
        <v>3348.1078560072392</v>
      </c>
      <c r="AV202" s="120">
        <v>1</v>
      </c>
      <c r="AW202" s="123"/>
      <c r="BB202" s="403" t="s">
        <v>5</v>
      </c>
      <c r="BC202" s="10" t="s">
        <v>6</v>
      </c>
      <c r="BD202" s="11">
        <v>1340.4114866070017</v>
      </c>
      <c r="BE202" s="12">
        <v>0.4667616371637377</v>
      </c>
      <c r="BF202" s="13">
        <v>670.94022014999757</v>
      </c>
      <c r="BG202" s="12">
        <v>0.23363658005418916</v>
      </c>
      <c r="BH202" s="13">
        <v>22.949050978000006</v>
      </c>
      <c r="BI202" s="15">
        <v>7.9913792987257176E-3</v>
      </c>
      <c r="BJ202" s="13">
        <v>410.40791427199957</v>
      </c>
      <c r="BK202" s="12">
        <v>0.14291333063360873</v>
      </c>
      <c r="BL202" s="13">
        <v>95.50927321099995</v>
      </c>
      <c r="BM202" s="12">
        <v>3.3258492018097413E-2</v>
      </c>
      <c r="BN202" s="13">
        <v>331.50796343199863</v>
      </c>
      <c r="BO202" s="12">
        <v>0.11543858083163631</v>
      </c>
      <c r="BP202" s="13">
        <v>2871.7259086500117</v>
      </c>
      <c r="BQ202" s="14">
        <v>1</v>
      </c>
    </row>
    <row r="203" spans="1:69" ht="36" x14ac:dyDescent="0.25">
      <c r="A203" s="350"/>
      <c r="B203" s="273" t="s">
        <v>10</v>
      </c>
      <c r="C203" s="274">
        <v>60.810053565684598</v>
      </c>
      <c r="D203" s="275">
        <v>0.12929292929292868</v>
      </c>
      <c r="E203" s="276">
        <v>51.308482696046397</v>
      </c>
      <c r="F203" s="275">
        <v>0.10909090909090863</v>
      </c>
      <c r="G203" s="276">
        <v>65.560839000503705</v>
      </c>
      <c r="H203" s="275">
        <v>0.13939393939393874</v>
      </c>
      <c r="I203" s="276">
        <v>3.8006283478552914</v>
      </c>
      <c r="J203" s="279">
        <v>8.0808080808080513E-3</v>
      </c>
      <c r="K203" s="276">
        <v>288.84775443700306</v>
      </c>
      <c r="L203" s="275">
        <v>0.61414141414141377</v>
      </c>
      <c r="M203" s="276">
        <v>0</v>
      </c>
      <c r="N203" s="275">
        <v>0</v>
      </c>
      <c r="O203" s="276">
        <v>470.32775804709405</v>
      </c>
      <c r="P203" s="277">
        <v>1</v>
      </c>
      <c r="Q203" s="285"/>
      <c r="AG203" s="378"/>
      <c r="AH203" s="106" t="s">
        <v>7</v>
      </c>
      <c r="AI203" s="107">
        <v>132.44467147363329</v>
      </c>
      <c r="AJ203" s="108">
        <v>0.2955331279930794</v>
      </c>
      <c r="AK203" s="109">
        <v>93.398016142438649</v>
      </c>
      <c r="AL203" s="108">
        <v>0.20840557458302869</v>
      </c>
      <c r="AM203" s="109">
        <v>8.9821142004102601</v>
      </c>
      <c r="AN203" s="108">
        <v>2.0042424327857945E-2</v>
      </c>
      <c r="AO203" s="109">
        <v>83.37984987208975</v>
      </c>
      <c r="AP203" s="108">
        <v>0.18605133426751416</v>
      </c>
      <c r="AQ203" s="109">
        <v>51.718861707408657</v>
      </c>
      <c r="AR203" s="108">
        <v>0.11540394042711485</v>
      </c>
      <c r="AS203" s="109">
        <v>78.231562730492243</v>
      </c>
      <c r="AT203" s="108">
        <v>0.17456359840140379</v>
      </c>
      <c r="AU203" s="109">
        <v>448.15507612647338</v>
      </c>
      <c r="AV203" s="120">
        <v>1</v>
      </c>
      <c r="AW203" s="123"/>
      <c r="BB203" s="403"/>
      <c r="BC203" s="10" t="s">
        <v>7</v>
      </c>
      <c r="BD203" s="11">
        <v>206.25570009399999</v>
      </c>
      <c r="BE203" s="12">
        <v>0.41805040680010869</v>
      </c>
      <c r="BF203" s="13">
        <v>120.58080002599995</v>
      </c>
      <c r="BG203" s="12">
        <v>0.24439980315781942</v>
      </c>
      <c r="BH203" s="13">
        <v>8.5303893259999999</v>
      </c>
      <c r="BI203" s="12">
        <v>1.728986266208574E-2</v>
      </c>
      <c r="BJ203" s="13">
        <v>75.658301305000023</v>
      </c>
      <c r="BK203" s="12">
        <v>0.15334840988125761</v>
      </c>
      <c r="BL203" s="13">
        <v>30.222699535999986</v>
      </c>
      <c r="BM203" s="12">
        <v>6.1257031101996651E-2</v>
      </c>
      <c r="BN203" s="13">
        <v>52.127302606000029</v>
      </c>
      <c r="BO203" s="12">
        <v>0.1056544863967355</v>
      </c>
      <c r="BP203" s="13">
        <v>493.3751928929982</v>
      </c>
      <c r="BQ203" s="14">
        <v>1</v>
      </c>
    </row>
    <row r="204" spans="1:69" ht="36.75" thickBot="1" x14ac:dyDescent="0.3">
      <c r="A204" s="350"/>
      <c r="B204" s="273" t="s">
        <v>37</v>
      </c>
      <c r="C204" s="274">
        <v>2.2273522841328788</v>
      </c>
      <c r="D204" s="275">
        <v>0.29599999999999932</v>
      </c>
      <c r="E204" s="276">
        <v>1.2641729180213632</v>
      </c>
      <c r="F204" s="275">
        <v>0.16799999999999959</v>
      </c>
      <c r="G204" s="276">
        <v>1.8059613114590902</v>
      </c>
      <c r="H204" s="275">
        <v>0.23999999999999941</v>
      </c>
      <c r="I204" s="278">
        <v>0.36119226229181811</v>
      </c>
      <c r="J204" s="275">
        <v>4.7999999999999883E-2</v>
      </c>
      <c r="K204" s="276">
        <v>1.8661600218410599</v>
      </c>
      <c r="L204" s="275">
        <v>0.24799999999999936</v>
      </c>
      <c r="M204" s="276">
        <v>0</v>
      </c>
      <c r="N204" s="275">
        <v>0</v>
      </c>
      <c r="O204" s="276">
        <v>7.524838797746229</v>
      </c>
      <c r="P204" s="277">
        <v>1</v>
      </c>
      <c r="Q204" s="285"/>
      <c r="AG204" s="378"/>
      <c r="AH204" s="106" t="s">
        <v>8</v>
      </c>
      <c r="AI204" s="107">
        <v>281.66442075029767</v>
      </c>
      <c r="AJ204" s="108">
        <v>0.28714585991253277</v>
      </c>
      <c r="AK204" s="109">
        <v>342.31733191914344</v>
      </c>
      <c r="AL204" s="108">
        <v>0.34897913046684464</v>
      </c>
      <c r="AM204" s="109">
        <v>13.155509937853479</v>
      </c>
      <c r="AN204" s="108">
        <v>1.3411527816080461E-2</v>
      </c>
      <c r="AO204" s="109">
        <v>97.332056377841624</v>
      </c>
      <c r="AP204" s="108">
        <v>9.9226224424161374E-2</v>
      </c>
      <c r="AQ204" s="109">
        <v>14.28319141631763</v>
      </c>
      <c r="AR204" s="108">
        <v>1.4561154975160272E-2</v>
      </c>
      <c r="AS204" s="109">
        <v>232.15810010183944</v>
      </c>
      <c r="AT204" s="108">
        <v>0.23667610240521333</v>
      </c>
      <c r="AU204" s="109">
        <v>980.91061050330029</v>
      </c>
      <c r="AV204" s="120">
        <v>1</v>
      </c>
      <c r="AW204" s="123"/>
      <c r="BB204" s="414"/>
      <c r="BC204" s="17" t="s">
        <v>8</v>
      </c>
      <c r="BD204" s="18">
        <v>287.98892561399987</v>
      </c>
      <c r="BE204" s="19">
        <v>0.33553510383272211</v>
      </c>
      <c r="BF204" s="20">
        <v>307.4097732529998</v>
      </c>
      <c r="BG204" s="19">
        <v>0.35816227991311567</v>
      </c>
      <c r="BH204" s="20">
        <v>18.395512081999996</v>
      </c>
      <c r="BI204" s="19">
        <v>2.1432560447699076E-2</v>
      </c>
      <c r="BJ204" s="20">
        <v>42.300754614000013</v>
      </c>
      <c r="BK204" s="19">
        <v>4.9284492663564487E-2</v>
      </c>
      <c r="BL204" s="20">
        <v>16.115191213999999</v>
      </c>
      <c r="BM204" s="19">
        <v>1.8775764886602302E-2</v>
      </c>
      <c r="BN204" s="20">
        <v>186.08729801799987</v>
      </c>
      <c r="BO204" s="19">
        <v>0.21680979825630137</v>
      </c>
      <c r="BP204" s="20">
        <v>858.29745479499525</v>
      </c>
      <c r="BQ204" s="21">
        <v>1</v>
      </c>
    </row>
    <row r="205" spans="1:69" ht="15.75" thickTop="1" x14ac:dyDescent="0.25">
      <c r="A205" s="350"/>
      <c r="B205" s="273" t="s">
        <v>38</v>
      </c>
      <c r="C205" s="274">
        <v>24.095860986090003</v>
      </c>
      <c r="D205" s="275">
        <v>0.39534883720930369</v>
      </c>
      <c r="E205" s="276">
        <v>12.284164424281176</v>
      </c>
      <c r="F205" s="275">
        <v>0.20155038759689992</v>
      </c>
      <c r="G205" s="276">
        <v>6.1420822121405863</v>
      </c>
      <c r="H205" s="275">
        <v>0.10077519379844993</v>
      </c>
      <c r="I205" s="276">
        <v>1.4174035874170581</v>
      </c>
      <c r="J205" s="275">
        <v>2.3255813953488434E-2</v>
      </c>
      <c r="K205" s="276">
        <v>17.008843049004707</v>
      </c>
      <c r="L205" s="275">
        <v>0.2790697674418614</v>
      </c>
      <c r="M205" s="276">
        <v>0</v>
      </c>
      <c r="N205" s="275">
        <v>0</v>
      </c>
      <c r="O205" s="276">
        <v>60.948354258933321</v>
      </c>
      <c r="P205" s="277">
        <v>1</v>
      </c>
      <c r="Q205" s="285"/>
      <c r="AG205" s="378" t="s">
        <v>126</v>
      </c>
      <c r="AH205" s="106" t="s">
        <v>127</v>
      </c>
      <c r="AI205" s="107">
        <v>1338.7395618875955</v>
      </c>
      <c r="AJ205" s="108">
        <v>0.41920010359055004</v>
      </c>
      <c r="AK205" s="109">
        <v>736.95020473136537</v>
      </c>
      <c r="AL205" s="108">
        <v>0.2307615394056787</v>
      </c>
      <c r="AM205" s="109">
        <v>31.489411483396665</v>
      </c>
      <c r="AN205" s="111">
        <v>9.8602931680252231E-3</v>
      </c>
      <c r="AO205" s="109">
        <v>535.57025882670882</v>
      </c>
      <c r="AP205" s="108">
        <v>0.16770334900958475</v>
      </c>
      <c r="AQ205" s="109">
        <v>121.96377734721365</v>
      </c>
      <c r="AR205" s="108">
        <v>3.8190570857679289E-2</v>
      </c>
      <c r="AS205" s="109">
        <v>428.84411173812231</v>
      </c>
      <c r="AT205" s="108">
        <v>0.1342841439684834</v>
      </c>
      <c r="AU205" s="109">
        <v>3193.5573260143979</v>
      </c>
      <c r="AV205" s="120">
        <v>1</v>
      </c>
      <c r="AW205" s="123"/>
      <c r="BB205" s="415" t="s">
        <v>95</v>
      </c>
      <c r="BC205" s="415"/>
      <c r="BD205" s="415"/>
      <c r="BE205" s="415"/>
      <c r="BF205" s="415"/>
      <c r="BG205" s="415"/>
      <c r="BH205" s="415"/>
      <c r="BI205" s="415"/>
      <c r="BJ205" s="415"/>
      <c r="BK205" s="415"/>
      <c r="BL205" s="415"/>
      <c r="BM205" s="415"/>
      <c r="BN205" s="415"/>
      <c r="BO205" s="415"/>
      <c r="BP205" s="415"/>
      <c r="BQ205" s="415"/>
    </row>
    <row r="206" spans="1:69" x14ac:dyDescent="0.25">
      <c r="A206" s="350"/>
      <c r="B206" s="273" t="s">
        <v>39</v>
      </c>
      <c r="C206" s="274">
        <v>35.039305819604621</v>
      </c>
      <c r="D206" s="275">
        <v>0.50675675675675658</v>
      </c>
      <c r="E206" s="276">
        <v>9.8110056294893031</v>
      </c>
      <c r="F206" s="275">
        <v>0.14189189189189197</v>
      </c>
      <c r="G206" s="276">
        <v>3.7375259540911618</v>
      </c>
      <c r="H206" s="275">
        <v>5.4054054054054064E-2</v>
      </c>
      <c r="I206" s="276">
        <v>3.2703352098297667</v>
      </c>
      <c r="J206" s="275">
        <v>4.7297297297297307E-2</v>
      </c>
      <c r="K206" s="276">
        <v>17.286057537671635</v>
      </c>
      <c r="L206" s="275">
        <v>0.25000000000000022</v>
      </c>
      <c r="M206" s="276">
        <v>0</v>
      </c>
      <c r="N206" s="275">
        <v>0</v>
      </c>
      <c r="O206" s="276">
        <v>69.144230150686482</v>
      </c>
      <c r="P206" s="277">
        <v>1</v>
      </c>
      <c r="Q206" s="285"/>
      <c r="AG206" s="378"/>
      <c r="AH206" s="106" t="s">
        <v>128</v>
      </c>
      <c r="AI206" s="107">
        <v>582.12061631118377</v>
      </c>
      <c r="AJ206" s="108">
        <v>0.36758945140930854</v>
      </c>
      <c r="AK206" s="109">
        <v>400.04989934346827</v>
      </c>
      <c r="AL206" s="108">
        <v>0.2526179608066037</v>
      </c>
      <c r="AM206" s="109">
        <v>11.352592795361726</v>
      </c>
      <c r="AN206" s="111">
        <v>7.1687778113144144E-3</v>
      </c>
      <c r="AO206" s="109">
        <v>275.61092728543349</v>
      </c>
      <c r="AP206" s="108">
        <v>0.17403896499193083</v>
      </c>
      <c r="AQ206" s="109">
        <v>30.427298816112469</v>
      </c>
      <c r="AR206" s="108">
        <v>1.9213808558367327E-2</v>
      </c>
      <c r="AS206" s="109">
        <v>284.05488207104554</v>
      </c>
      <c r="AT206" s="108">
        <v>0.17937103642248278</v>
      </c>
      <c r="AU206" s="109">
        <v>1583.6162166225931</v>
      </c>
      <c r="AV206" s="120">
        <v>1</v>
      </c>
      <c r="AW206" s="123"/>
      <c r="BB206" s="85"/>
      <c r="BC206" s="85"/>
      <c r="BD206" s="161"/>
      <c r="BE206" s="162"/>
      <c r="BF206" s="161"/>
      <c r="BG206" s="162"/>
      <c r="BH206" s="161"/>
      <c r="BI206" s="162"/>
      <c r="BJ206" s="161"/>
      <c r="BK206" s="162"/>
      <c r="BL206" s="161"/>
      <c r="BM206" s="162"/>
      <c r="BN206" s="161"/>
      <c r="BO206" s="162"/>
      <c r="BP206" s="161"/>
      <c r="BQ206" s="162"/>
    </row>
    <row r="207" spans="1:69" ht="24" x14ac:dyDescent="0.25">
      <c r="A207" s="350"/>
      <c r="B207" s="273" t="s">
        <v>40</v>
      </c>
      <c r="C207" s="274">
        <v>47.159647388294523</v>
      </c>
      <c r="D207" s="275">
        <v>0.18571428571428611</v>
      </c>
      <c r="E207" s="276">
        <v>41.718149612722073</v>
      </c>
      <c r="F207" s="275">
        <v>0.16428571428571462</v>
      </c>
      <c r="G207" s="276">
        <v>19.952158510432294</v>
      </c>
      <c r="H207" s="275">
        <v>7.8571428571428722E-2</v>
      </c>
      <c r="I207" s="276">
        <v>0</v>
      </c>
      <c r="J207" s="275">
        <v>0</v>
      </c>
      <c r="K207" s="276">
        <v>145.10660734859832</v>
      </c>
      <c r="L207" s="275">
        <v>0.57142857142857173</v>
      </c>
      <c r="M207" s="276">
        <v>0</v>
      </c>
      <c r="N207" s="275">
        <v>0</v>
      </c>
      <c r="O207" s="276">
        <v>253.93656286004691</v>
      </c>
      <c r="P207" s="277">
        <v>1</v>
      </c>
      <c r="Q207" s="285"/>
      <c r="AG207" s="378" t="s">
        <v>141</v>
      </c>
      <c r="AH207" s="106" t="s">
        <v>142</v>
      </c>
      <c r="AI207" s="107">
        <v>275.43769847177037</v>
      </c>
      <c r="AJ207" s="108">
        <v>0.32222880205144622</v>
      </c>
      <c r="AK207" s="109">
        <v>196.23182822847872</v>
      </c>
      <c r="AL207" s="108">
        <v>0.22956751122035846</v>
      </c>
      <c r="AM207" s="109">
        <v>19.70426122835493</v>
      </c>
      <c r="AN207" s="108">
        <v>2.3051603052703786E-2</v>
      </c>
      <c r="AO207" s="109">
        <v>168.60978516410978</v>
      </c>
      <c r="AP207" s="108">
        <v>0.19725306081567909</v>
      </c>
      <c r="AQ207" s="109">
        <v>22.53144058315408</v>
      </c>
      <c r="AR207" s="108">
        <v>2.6359061043153408E-2</v>
      </c>
      <c r="AS207" s="109">
        <v>172.27418182191224</v>
      </c>
      <c r="AT207" s="108">
        <v>0.20153996181665457</v>
      </c>
      <c r="AU207" s="109">
        <v>854.78919549778402</v>
      </c>
      <c r="AV207" s="120">
        <v>1</v>
      </c>
      <c r="AW207" s="123"/>
      <c r="BB207" s="85"/>
      <c r="BC207" s="85"/>
      <c r="BD207" s="161"/>
      <c r="BE207" s="162"/>
      <c r="BF207" s="161"/>
      <c r="BG207" s="162"/>
      <c r="BH207" s="161"/>
      <c r="BI207" s="162"/>
      <c r="BJ207" s="161"/>
      <c r="BK207" s="162"/>
      <c r="BL207" s="161"/>
      <c r="BM207" s="162"/>
      <c r="BN207" s="161"/>
      <c r="BO207" s="162"/>
      <c r="BP207" s="161"/>
      <c r="BQ207" s="162"/>
    </row>
    <row r="208" spans="1:69" x14ac:dyDescent="0.25">
      <c r="A208" s="350"/>
      <c r="B208" s="273" t="s">
        <v>41</v>
      </c>
      <c r="C208" s="274">
        <v>55.01961305312355</v>
      </c>
      <c r="D208" s="275">
        <v>0.24861878453038641</v>
      </c>
      <c r="E208" s="276">
        <v>24.453161356943774</v>
      </c>
      <c r="F208" s="275">
        <v>0.11049723756906053</v>
      </c>
      <c r="G208" s="276">
        <v>22.007845221249397</v>
      </c>
      <c r="H208" s="275">
        <v>9.9447513812154484E-2</v>
      </c>
      <c r="I208" s="276">
        <v>7.3359484070831344</v>
      </c>
      <c r="J208" s="275">
        <v>3.3149171270718168E-2</v>
      </c>
      <c r="K208" s="276">
        <v>111.26188417409438</v>
      </c>
      <c r="L208" s="275">
        <v>0.50276243093922635</v>
      </c>
      <c r="M208" s="276">
        <v>1.222658067847189</v>
      </c>
      <c r="N208" s="279">
        <v>5.524861878453028E-3</v>
      </c>
      <c r="O208" s="276">
        <v>221.30111028034165</v>
      </c>
      <c r="P208" s="277">
        <v>1</v>
      </c>
      <c r="Q208" s="285"/>
      <c r="AG208" s="378"/>
      <c r="AH208" s="106" t="s">
        <v>143</v>
      </c>
      <c r="AI208" s="107">
        <v>389.22912392555776</v>
      </c>
      <c r="AJ208" s="108">
        <v>0.39325832485612233</v>
      </c>
      <c r="AK208" s="109">
        <v>243.3267620492679</v>
      </c>
      <c r="AL208" s="108">
        <v>0.24584561882491779</v>
      </c>
      <c r="AM208" s="109">
        <v>6.8420650040394602</v>
      </c>
      <c r="AN208" s="111">
        <v>6.9128923213872019E-3</v>
      </c>
      <c r="AO208" s="109">
        <v>188.54682042341977</v>
      </c>
      <c r="AP208" s="108">
        <v>0.19049860917099132</v>
      </c>
      <c r="AQ208" s="109">
        <v>44.779247414840945</v>
      </c>
      <c r="AR208" s="108">
        <v>4.5242790799092852E-2</v>
      </c>
      <c r="AS208" s="109">
        <v>117.03029615627057</v>
      </c>
      <c r="AT208" s="108">
        <v>0.11824176402748586</v>
      </c>
      <c r="AU208" s="109">
        <v>989.754314973399</v>
      </c>
      <c r="AV208" s="120">
        <v>1</v>
      </c>
      <c r="AW208" s="123"/>
      <c r="BB208" s="85"/>
      <c r="BC208" s="85"/>
      <c r="BD208" s="161"/>
      <c r="BE208" s="162"/>
      <c r="BF208" s="161"/>
      <c r="BG208" s="162"/>
      <c r="BH208" s="161"/>
      <c r="BI208" s="162"/>
      <c r="BJ208" s="161"/>
      <c r="BK208" s="162"/>
      <c r="BL208" s="161"/>
      <c r="BM208" s="162"/>
      <c r="BN208" s="161"/>
      <c r="BO208" s="162"/>
      <c r="BP208" s="161"/>
      <c r="BQ208" s="162"/>
    </row>
    <row r="209" spans="1:69" x14ac:dyDescent="0.25">
      <c r="A209" s="350"/>
      <c r="B209" s="273" t="s">
        <v>42</v>
      </c>
      <c r="C209" s="274">
        <v>22.790333160247819</v>
      </c>
      <c r="D209" s="275">
        <v>0.29508196721311447</v>
      </c>
      <c r="E209" s="276">
        <v>12.661296200137693</v>
      </c>
      <c r="F209" s="275">
        <v>0.16393442622950827</v>
      </c>
      <c r="G209" s="276">
        <v>7.5967777200826161</v>
      </c>
      <c r="H209" s="275">
        <v>9.8360655737704944E-2</v>
      </c>
      <c r="I209" s="276">
        <v>3.798388860041308</v>
      </c>
      <c r="J209" s="275">
        <v>4.9180327868852472E-2</v>
      </c>
      <c r="K209" s="276">
        <v>30.387110880330404</v>
      </c>
      <c r="L209" s="275">
        <v>0.393442622950819</v>
      </c>
      <c r="M209" s="276">
        <v>0</v>
      </c>
      <c r="N209" s="275">
        <v>0</v>
      </c>
      <c r="O209" s="276">
        <v>77.233906820839906</v>
      </c>
      <c r="P209" s="277">
        <v>1</v>
      </c>
      <c r="Q209" s="285"/>
      <c r="AG209" s="378"/>
      <c r="AH209" s="106" t="s">
        <v>144</v>
      </c>
      <c r="AI209" s="107">
        <v>403.88393166908918</v>
      </c>
      <c r="AJ209" s="108">
        <v>0.39245147366616201</v>
      </c>
      <c r="AK209" s="109">
        <v>248.82921218881935</v>
      </c>
      <c r="AL209" s="108">
        <v>0.24178577892695621</v>
      </c>
      <c r="AM209" s="109">
        <v>8.2993794880424172</v>
      </c>
      <c r="AN209" s="111">
        <v>8.0644547980323698E-3</v>
      </c>
      <c r="AO209" s="109">
        <v>173.5547403182326</v>
      </c>
      <c r="AP209" s="108">
        <v>0.16864204851666126</v>
      </c>
      <c r="AQ209" s="109">
        <v>43.46109841124175</v>
      </c>
      <c r="AR209" s="108">
        <v>4.2230875707668834E-2</v>
      </c>
      <c r="AS209" s="109">
        <v>151.10252102746693</v>
      </c>
      <c r="AT209" s="108">
        <v>0.14682536838451829</v>
      </c>
      <c r="AU209" s="109">
        <v>1029.1308831028932</v>
      </c>
      <c r="AV209" s="120">
        <v>1</v>
      </c>
      <c r="AW209" s="123"/>
      <c r="BB209" s="85"/>
      <c r="BC209" s="85"/>
      <c r="BD209" s="161"/>
      <c r="BE209" s="162"/>
      <c r="BF209" s="161"/>
      <c r="BG209" s="162"/>
      <c r="BH209" s="161"/>
      <c r="BI209" s="162"/>
      <c r="BJ209" s="161"/>
      <c r="BK209" s="162"/>
      <c r="BL209" s="161"/>
      <c r="BM209" s="162"/>
      <c r="BN209" s="161"/>
      <c r="BO209" s="162"/>
      <c r="BP209" s="161"/>
      <c r="BQ209" s="162"/>
    </row>
    <row r="210" spans="1:69" x14ac:dyDescent="0.25">
      <c r="A210" s="350"/>
      <c r="B210" s="273" t="s">
        <v>43</v>
      </c>
      <c r="C210" s="274">
        <v>25.407808894017194</v>
      </c>
      <c r="D210" s="275">
        <v>0.61818181818181794</v>
      </c>
      <c r="E210" s="276">
        <v>6.7255964719457122</v>
      </c>
      <c r="F210" s="275">
        <v>0.16363636363636322</v>
      </c>
      <c r="G210" s="276">
        <v>1.9927693250209519</v>
      </c>
      <c r="H210" s="275">
        <v>4.8484848484848353E-2</v>
      </c>
      <c r="I210" s="278">
        <v>0.74728849688285715</v>
      </c>
      <c r="J210" s="275">
        <v>1.8181818181818139E-2</v>
      </c>
      <c r="K210" s="276">
        <v>6.2274041406904743</v>
      </c>
      <c r="L210" s="275">
        <v>0.1515151515151511</v>
      </c>
      <c r="M210" s="276">
        <v>0</v>
      </c>
      <c r="N210" s="275">
        <v>0</v>
      </c>
      <c r="O210" s="276">
        <v>41.100867328557243</v>
      </c>
      <c r="P210" s="277">
        <v>1</v>
      </c>
      <c r="Q210" s="285"/>
      <c r="AG210" s="378"/>
      <c r="AH210" s="106" t="s">
        <v>145</v>
      </c>
      <c r="AI210" s="107">
        <v>374.71951251400827</v>
      </c>
      <c r="AJ210" s="108">
        <v>0.42287044498154386</v>
      </c>
      <c r="AK210" s="109">
        <v>216.59529869813764</v>
      </c>
      <c r="AL210" s="108">
        <v>0.24442749118373669</v>
      </c>
      <c r="AM210" s="109">
        <v>6.5565432595999225</v>
      </c>
      <c r="AN210" s="111">
        <v>7.3990498843427947E-3</v>
      </c>
      <c r="AO210" s="109">
        <v>127.58355322599616</v>
      </c>
      <c r="AP210" s="108">
        <v>0.14397786110213995</v>
      </c>
      <c r="AQ210" s="109">
        <v>20.579976558202688</v>
      </c>
      <c r="AR210" s="108">
        <v>2.3224474718411089E-2</v>
      </c>
      <c r="AS210" s="109">
        <v>140.09824933385255</v>
      </c>
      <c r="AT210" s="108">
        <v>0.15810067812982329</v>
      </c>
      <c r="AU210" s="109">
        <v>886.13313358979929</v>
      </c>
      <c r="AV210" s="120">
        <v>1</v>
      </c>
      <c r="AW210" s="123"/>
      <c r="BB210" s="85"/>
      <c r="BC210" s="85"/>
      <c r="BD210" s="161"/>
      <c r="BE210" s="162"/>
      <c r="BF210" s="161"/>
      <c r="BG210" s="162"/>
      <c r="BH210" s="161"/>
      <c r="BI210" s="162"/>
      <c r="BJ210" s="161"/>
      <c r="BK210" s="162"/>
      <c r="BL210" s="161"/>
      <c r="BM210" s="162"/>
      <c r="BN210" s="161"/>
      <c r="BO210" s="162"/>
      <c r="BP210" s="161"/>
      <c r="BQ210" s="162"/>
    </row>
    <row r="211" spans="1:69" ht="24.75" thickBot="1" x14ac:dyDescent="0.3">
      <c r="A211" s="350"/>
      <c r="B211" s="273" t="s">
        <v>14</v>
      </c>
      <c r="C211" s="274">
        <v>43.910559163297918</v>
      </c>
      <c r="D211" s="275">
        <v>0.40625000000000083</v>
      </c>
      <c r="E211" s="276">
        <v>2.0266411921522094</v>
      </c>
      <c r="F211" s="275">
        <v>1.8750000000000017E-2</v>
      </c>
      <c r="G211" s="276">
        <v>55.394859252160494</v>
      </c>
      <c r="H211" s="275">
        <v>0.5125000000000014</v>
      </c>
      <c r="I211" s="276">
        <v>4.0532823843044179</v>
      </c>
      <c r="J211" s="275">
        <v>3.7500000000000026E-2</v>
      </c>
      <c r="K211" s="276">
        <v>2.7021882562029456</v>
      </c>
      <c r="L211" s="275">
        <v>2.5000000000000022E-2</v>
      </c>
      <c r="M211" s="276">
        <v>0</v>
      </c>
      <c r="N211" s="275">
        <v>0</v>
      </c>
      <c r="O211" s="276">
        <v>108.08753024811773</v>
      </c>
      <c r="P211" s="277">
        <v>1</v>
      </c>
      <c r="Q211" s="285"/>
      <c r="AG211" s="379"/>
      <c r="AH211" s="113" t="s">
        <v>146</v>
      </c>
      <c r="AI211" s="114">
        <v>447.0683871012825</v>
      </c>
      <c r="AJ211" s="115">
        <v>0.47756202369645023</v>
      </c>
      <c r="AK211" s="116">
        <v>214.28955705542651</v>
      </c>
      <c r="AL211" s="115">
        <v>0.22890581726867049</v>
      </c>
      <c r="AM211" s="116">
        <v>1.1415938801563845</v>
      </c>
      <c r="AN211" s="126">
        <v>1.2194597054420132E-3</v>
      </c>
      <c r="AO211" s="116">
        <v>132.58055083970697</v>
      </c>
      <c r="AP211" s="115">
        <v>0.14162360387932454</v>
      </c>
      <c r="AQ211" s="116">
        <v>17.509852706798448</v>
      </c>
      <c r="AR211" s="115">
        <v>1.8704164585430703E-2</v>
      </c>
      <c r="AS211" s="116">
        <v>123.55733336294917</v>
      </c>
      <c r="AT211" s="115">
        <v>0.13198493086468036</v>
      </c>
      <c r="AU211" s="116">
        <v>936.14727494632155</v>
      </c>
      <c r="AV211" s="121">
        <v>1</v>
      </c>
      <c r="AW211" s="123"/>
      <c r="BB211" s="85"/>
      <c r="BC211" s="85"/>
      <c r="BD211" s="161"/>
      <c r="BE211" s="162"/>
      <c r="BF211" s="161"/>
      <c r="BG211" s="162"/>
      <c r="BH211" s="161"/>
      <c r="BI211" s="162"/>
      <c r="BJ211" s="161"/>
      <c r="BK211" s="162"/>
      <c r="BL211" s="161"/>
      <c r="BM211" s="162"/>
      <c r="BN211" s="161"/>
      <c r="BO211" s="162"/>
      <c r="BP211" s="161"/>
      <c r="BQ211" s="162"/>
    </row>
    <row r="212" spans="1:69" ht="15.75" thickTop="1" x14ac:dyDescent="0.25">
      <c r="A212" s="350"/>
      <c r="B212" s="273" t="s">
        <v>44</v>
      </c>
      <c r="C212" s="274">
        <v>14.845250510379485</v>
      </c>
      <c r="D212" s="275">
        <v>0.67088607594936722</v>
      </c>
      <c r="E212" s="278">
        <v>0.84029719870072694</v>
      </c>
      <c r="F212" s="275">
        <v>3.7974683544303868E-2</v>
      </c>
      <c r="G212" s="278">
        <v>0.84029719870072694</v>
      </c>
      <c r="H212" s="275">
        <v>3.7974683544303868E-2</v>
      </c>
      <c r="I212" s="278">
        <v>0.28009906623357567</v>
      </c>
      <c r="J212" s="275">
        <v>1.2658227848101288E-2</v>
      </c>
      <c r="K212" s="276">
        <v>5.3218822584379355</v>
      </c>
      <c r="L212" s="275">
        <v>0.24050632911392442</v>
      </c>
      <c r="M212" s="276">
        <v>0</v>
      </c>
      <c r="N212" s="275">
        <v>0</v>
      </c>
      <c r="O212" s="276">
        <v>22.127826232452435</v>
      </c>
      <c r="P212" s="277">
        <v>1</v>
      </c>
      <c r="Q212" s="285"/>
      <c r="AG212" s="380" t="s">
        <v>95</v>
      </c>
      <c r="AH212" s="380"/>
      <c r="AI212" s="380"/>
      <c r="AJ212" s="380"/>
      <c r="AK212" s="380"/>
      <c r="AL212" s="380"/>
      <c r="AM212" s="380"/>
      <c r="AN212" s="380"/>
      <c r="AO212" s="380"/>
      <c r="AP212" s="380"/>
      <c r="AQ212" s="380"/>
      <c r="AR212" s="380"/>
      <c r="AS212" s="380"/>
      <c r="AT212" s="380"/>
      <c r="AU212" s="380"/>
      <c r="AV212" s="380"/>
      <c r="AW212" s="123"/>
      <c r="BB212" s="85"/>
      <c r="BC212" s="85"/>
      <c r="BD212" s="161"/>
      <c r="BE212" s="162"/>
      <c r="BF212" s="161"/>
      <c r="BG212" s="162"/>
      <c r="BH212" s="161"/>
      <c r="BI212" s="162"/>
      <c r="BJ212" s="161"/>
      <c r="BK212" s="162"/>
      <c r="BL212" s="161"/>
      <c r="BM212" s="162"/>
      <c r="BN212" s="161"/>
      <c r="BO212" s="162"/>
      <c r="BP212" s="161"/>
      <c r="BQ212" s="162"/>
    </row>
    <row r="213" spans="1:69" x14ac:dyDescent="0.25">
      <c r="A213" s="350"/>
      <c r="B213" s="273" t="s">
        <v>45</v>
      </c>
      <c r="C213" s="274">
        <v>5.6381965843718653</v>
      </c>
      <c r="D213" s="275">
        <v>0.41104294478527675</v>
      </c>
      <c r="E213" s="276">
        <v>3.5343918887107253</v>
      </c>
      <c r="F213" s="275">
        <v>0.2576687116564424</v>
      </c>
      <c r="G213" s="276">
        <v>1.6830437565289149</v>
      </c>
      <c r="H213" s="275">
        <v>0.12269938650306768</v>
      </c>
      <c r="I213" s="276">
        <v>1.1781306295702405</v>
      </c>
      <c r="J213" s="275">
        <v>8.5889570552147382E-2</v>
      </c>
      <c r="K213" s="276">
        <v>1.4305871930495777</v>
      </c>
      <c r="L213" s="275">
        <v>0.10429447852760754</v>
      </c>
      <c r="M213" s="278">
        <v>0.25245656347933731</v>
      </c>
      <c r="N213" s="275">
        <v>1.8404907975460159E-2</v>
      </c>
      <c r="O213" s="276">
        <v>13.716806615710635</v>
      </c>
      <c r="P213" s="277">
        <v>1</v>
      </c>
      <c r="Q213" s="285"/>
      <c r="AW213" s="1"/>
      <c r="BB213" s="85"/>
      <c r="BC213" s="85"/>
      <c r="BD213" s="161"/>
      <c r="BE213" s="162"/>
      <c r="BF213" s="161"/>
      <c r="BG213" s="162"/>
      <c r="BH213" s="161"/>
      <c r="BI213" s="162"/>
      <c r="BJ213" s="161"/>
      <c r="BK213" s="162"/>
      <c r="BL213" s="161"/>
      <c r="BM213" s="162"/>
      <c r="BN213" s="161"/>
      <c r="BO213" s="162"/>
      <c r="BP213" s="161"/>
      <c r="BQ213" s="162"/>
    </row>
    <row r="214" spans="1:69" x14ac:dyDescent="0.25">
      <c r="A214" s="350"/>
      <c r="B214" s="273" t="s">
        <v>46</v>
      </c>
      <c r="C214" s="274">
        <v>22.611223018029815</v>
      </c>
      <c r="D214" s="275">
        <v>0.61728395061728369</v>
      </c>
      <c r="E214" s="276">
        <v>2.4872345319832738</v>
      </c>
      <c r="F214" s="275">
        <v>6.790123456790105E-2</v>
      </c>
      <c r="G214" s="276">
        <v>2.0350100716226787</v>
      </c>
      <c r="H214" s="275">
        <v>5.55555555555554E-2</v>
      </c>
      <c r="I214" s="276">
        <v>1.8088978414423809</v>
      </c>
      <c r="J214" s="275">
        <v>4.9382716049382575E-2</v>
      </c>
      <c r="K214" s="276">
        <v>5.4266935243271428</v>
      </c>
      <c r="L214" s="275">
        <v>0.14814814814814772</v>
      </c>
      <c r="M214" s="276">
        <v>2.2611223018029762</v>
      </c>
      <c r="N214" s="275">
        <v>6.1728395061728225E-2</v>
      </c>
      <c r="O214" s="276">
        <v>36.630181289208316</v>
      </c>
      <c r="P214" s="277">
        <v>1</v>
      </c>
      <c r="Q214" s="285"/>
      <c r="AW214" s="1"/>
    </row>
    <row r="215" spans="1:69" x14ac:dyDescent="0.25">
      <c r="A215" s="350"/>
      <c r="B215" s="273" t="s">
        <v>47</v>
      </c>
      <c r="C215" s="274">
        <v>43.985010751004488</v>
      </c>
      <c r="D215" s="275">
        <v>0.2517985611510784</v>
      </c>
      <c r="E215" s="276">
        <v>20.107433486173484</v>
      </c>
      <c r="F215" s="275">
        <v>0.11510791366906442</v>
      </c>
      <c r="G215" s="276">
        <v>42.728296158118646</v>
      </c>
      <c r="H215" s="275">
        <v>0.24460431654676185</v>
      </c>
      <c r="I215" s="276">
        <v>16.337289707515957</v>
      </c>
      <c r="J215" s="275">
        <v>9.3525179856114846E-2</v>
      </c>
      <c r="K215" s="276">
        <v>47.755154529662015</v>
      </c>
      <c r="L215" s="275">
        <v>0.27338129496402797</v>
      </c>
      <c r="M215" s="276">
        <v>3.7701437786575296</v>
      </c>
      <c r="N215" s="275">
        <v>2.1582733812949586E-2</v>
      </c>
      <c r="O215" s="276">
        <v>174.68332841113263</v>
      </c>
      <c r="P215" s="277">
        <v>1</v>
      </c>
      <c r="Q215" s="285"/>
    </row>
    <row r="216" spans="1:69" x14ac:dyDescent="0.25">
      <c r="A216" s="350"/>
      <c r="B216" s="273" t="s">
        <v>48</v>
      </c>
      <c r="C216" s="274">
        <v>37.107431805052997</v>
      </c>
      <c r="D216" s="275">
        <v>0.34615384615384737</v>
      </c>
      <c r="E216" s="276">
        <v>5.7722671696749099</v>
      </c>
      <c r="F216" s="275">
        <v>5.3846153846154016E-2</v>
      </c>
      <c r="G216" s="276">
        <v>43.704308570395753</v>
      </c>
      <c r="H216" s="275">
        <v>0.40769230769230907</v>
      </c>
      <c r="I216" s="276">
        <v>6.5968767653427545</v>
      </c>
      <c r="J216" s="275">
        <v>6.1538461538461743E-2</v>
      </c>
      <c r="K216" s="276">
        <v>13.193753530685511</v>
      </c>
      <c r="L216" s="275">
        <v>0.12307692307692349</v>
      </c>
      <c r="M216" s="278">
        <v>0.82460959566784409</v>
      </c>
      <c r="N216" s="279">
        <v>7.6923076923077153E-3</v>
      </c>
      <c r="O216" s="276">
        <v>107.19924743681941</v>
      </c>
      <c r="P216" s="277">
        <v>1</v>
      </c>
      <c r="Q216" s="285"/>
    </row>
    <row r="217" spans="1:69" ht="15.75" thickBot="1" x14ac:dyDescent="0.3">
      <c r="A217" s="350" t="s">
        <v>49</v>
      </c>
      <c r="B217" s="273" t="s">
        <v>50</v>
      </c>
      <c r="C217" s="274">
        <v>1165.7663961176095</v>
      </c>
      <c r="D217" s="275">
        <v>0.33348644191624849</v>
      </c>
      <c r="E217" s="276">
        <v>502.31376690449247</v>
      </c>
      <c r="F217" s="275">
        <v>0.14369502449925406</v>
      </c>
      <c r="G217" s="276">
        <v>632.78737395372207</v>
      </c>
      <c r="H217" s="275">
        <v>0.18101912229769213</v>
      </c>
      <c r="I217" s="276">
        <v>140.01989837021787</v>
      </c>
      <c r="J217" s="275">
        <v>4.0054969726754618E-2</v>
      </c>
      <c r="K217" s="276">
        <v>1027.8682153957907</v>
      </c>
      <c r="L217" s="275">
        <v>0.29403842403822783</v>
      </c>
      <c r="M217" s="276">
        <v>26.937875564645633</v>
      </c>
      <c r="N217" s="279">
        <v>7.706017521824351E-3</v>
      </c>
      <c r="O217" s="276">
        <v>3495.6935263064729</v>
      </c>
      <c r="P217" s="277">
        <v>1</v>
      </c>
      <c r="Q217" s="285"/>
      <c r="AG217" s="392" t="s">
        <v>155</v>
      </c>
      <c r="AH217" s="392"/>
      <c r="AI217" s="392"/>
      <c r="AJ217" s="392"/>
      <c r="AK217" s="392"/>
      <c r="AL217" s="392"/>
      <c r="AM217" s="392"/>
      <c r="AN217" s="392"/>
      <c r="AO217" s="392"/>
      <c r="AP217" s="392"/>
      <c r="AQ217" s="97"/>
      <c r="AS217" s="1"/>
      <c r="AW217" s="399" t="s">
        <v>156</v>
      </c>
      <c r="AX217" s="399"/>
      <c r="AY217" s="399"/>
      <c r="AZ217" s="399"/>
      <c r="BA217" s="399"/>
      <c r="BB217" s="399"/>
      <c r="BC217" s="399"/>
      <c r="BD217" s="399"/>
      <c r="BE217" s="399"/>
      <c r="BF217" s="399"/>
      <c r="BG217" s="399"/>
      <c r="BH217" s="399"/>
    </row>
    <row r="218" spans="1:69" ht="15.75" thickTop="1" x14ac:dyDescent="0.25">
      <c r="A218" s="350"/>
      <c r="B218" s="273" t="s">
        <v>51</v>
      </c>
      <c r="C218" s="274">
        <v>224.44986205101921</v>
      </c>
      <c r="D218" s="275">
        <v>0.30096519335484828</v>
      </c>
      <c r="E218" s="276">
        <v>88.580625795296768</v>
      </c>
      <c r="F218" s="275">
        <v>0.11877790846632376</v>
      </c>
      <c r="G218" s="276">
        <v>100.08049539300906</v>
      </c>
      <c r="H218" s="275">
        <v>0.13419810273779226</v>
      </c>
      <c r="I218" s="276">
        <v>8.1898747489068935</v>
      </c>
      <c r="J218" s="275">
        <v>1.0981816673143997E-2</v>
      </c>
      <c r="K218" s="276">
        <v>316.30070422441264</v>
      </c>
      <c r="L218" s="275">
        <v>0.42412814040195912</v>
      </c>
      <c r="M218" s="276">
        <v>8.1652806208542366</v>
      </c>
      <c r="N218" s="275">
        <v>1.0948838365930427E-2</v>
      </c>
      <c r="O218" s="276">
        <v>745.76684283350039</v>
      </c>
      <c r="P218" s="277">
        <v>1</v>
      </c>
      <c r="Q218" s="285"/>
      <c r="AG218" s="381" t="s">
        <v>96</v>
      </c>
      <c r="AH218" s="382"/>
      <c r="AI218" s="387" t="s">
        <v>97</v>
      </c>
      <c r="AJ218" s="388"/>
      <c r="AK218" s="388"/>
      <c r="AL218" s="388"/>
      <c r="AM218" s="388"/>
      <c r="AN218" s="388"/>
      <c r="AO218" s="388"/>
      <c r="AP218" s="398"/>
      <c r="AQ218" s="97"/>
      <c r="AS218" s="1"/>
      <c r="AW218" s="405" t="s">
        <v>96</v>
      </c>
      <c r="AX218" s="406"/>
      <c r="AY218" s="400" t="s">
        <v>97</v>
      </c>
      <c r="AZ218" s="401"/>
      <c r="BA218" s="401"/>
      <c r="BB218" s="401"/>
      <c r="BC218" s="401"/>
      <c r="BD218" s="401"/>
      <c r="BE218" s="401"/>
      <c r="BF218" s="401"/>
      <c r="BG218" s="401"/>
      <c r="BH218" s="402"/>
    </row>
    <row r="219" spans="1:69" x14ac:dyDescent="0.25">
      <c r="A219" s="350" t="s">
        <v>5</v>
      </c>
      <c r="B219" s="273" t="s">
        <v>6</v>
      </c>
      <c r="C219" s="274">
        <v>1145.8723388947635</v>
      </c>
      <c r="D219" s="275">
        <v>0.37458046853805876</v>
      </c>
      <c r="E219" s="276">
        <v>338.0287410003404</v>
      </c>
      <c r="F219" s="275">
        <v>0.1105000617305819</v>
      </c>
      <c r="G219" s="276">
        <v>592.74592130629526</v>
      </c>
      <c r="H219" s="275">
        <v>0.19376595227099433</v>
      </c>
      <c r="I219" s="276">
        <v>100.88135471565531</v>
      </c>
      <c r="J219" s="275">
        <v>3.2977657138134935E-2</v>
      </c>
      <c r="K219" s="276">
        <v>862.94851541589992</v>
      </c>
      <c r="L219" s="275">
        <v>0.28209395432347251</v>
      </c>
      <c r="M219" s="276">
        <v>18.605048680019301</v>
      </c>
      <c r="N219" s="279">
        <v>6.0819059987580869E-3</v>
      </c>
      <c r="O219" s="276">
        <v>3059.0819200129722</v>
      </c>
      <c r="P219" s="277">
        <v>1</v>
      </c>
      <c r="Q219" s="285"/>
      <c r="AG219" s="383"/>
      <c r="AH219" s="384"/>
      <c r="AI219" s="390" t="s">
        <v>98</v>
      </c>
      <c r="AJ219" s="375"/>
      <c r="AK219" s="375" t="s">
        <v>99</v>
      </c>
      <c r="AL219" s="375"/>
      <c r="AM219" s="375" t="s">
        <v>100</v>
      </c>
      <c r="AN219" s="375"/>
      <c r="AO219" s="375" t="s">
        <v>4</v>
      </c>
      <c r="AP219" s="376"/>
      <c r="AQ219" s="97"/>
      <c r="AS219" s="1"/>
      <c r="AW219" s="407"/>
      <c r="AX219" s="408"/>
      <c r="AY219" s="411" t="s">
        <v>0</v>
      </c>
      <c r="AZ219" s="412"/>
      <c r="BA219" s="412" t="s">
        <v>98</v>
      </c>
      <c r="BB219" s="412"/>
      <c r="BC219" s="412" t="s">
        <v>99</v>
      </c>
      <c r="BD219" s="412"/>
      <c r="BE219" s="412" t="s">
        <v>100</v>
      </c>
      <c r="BF219" s="412"/>
      <c r="BG219" s="412" t="s">
        <v>4</v>
      </c>
      <c r="BH219" s="413"/>
    </row>
    <row r="220" spans="1:69" ht="25.5" thickBot="1" x14ac:dyDescent="0.3">
      <c r="A220" s="350"/>
      <c r="B220" s="273" t="s">
        <v>7</v>
      </c>
      <c r="C220" s="274">
        <v>119.04000725566679</v>
      </c>
      <c r="D220" s="275">
        <v>0.29252281663299279</v>
      </c>
      <c r="E220" s="276">
        <v>56.028930736118191</v>
      </c>
      <c r="F220" s="275">
        <v>0.13768262460420791</v>
      </c>
      <c r="G220" s="276">
        <v>65.517910707880219</v>
      </c>
      <c r="H220" s="275">
        <v>0.16100035796381962</v>
      </c>
      <c r="I220" s="276">
        <v>31.675179468592667</v>
      </c>
      <c r="J220" s="275">
        <v>7.7836963631965725E-2</v>
      </c>
      <c r="K220" s="276">
        <v>124.4179261099025</v>
      </c>
      <c r="L220" s="275">
        <v>0.30573823896983759</v>
      </c>
      <c r="M220" s="276">
        <v>10.262685704066207</v>
      </c>
      <c r="N220" s="275">
        <v>2.5218998197176979E-2</v>
      </c>
      <c r="O220" s="276">
        <v>406.9426399822263</v>
      </c>
      <c r="P220" s="277">
        <v>1</v>
      </c>
      <c r="Q220" s="285"/>
      <c r="AG220" s="385"/>
      <c r="AH220" s="386"/>
      <c r="AI220" s="98" t="s">
        <v>2</v>
      </c>
      <c r="AJ220" s="99" t="s">
        <v>3</v>
      </c>
      <c r="AK220" s="99" t="s">
        <v>2</v>
      </c>
      <c r="AL220" s="99" t="s">
        <v>3</v>
      </c>
      <c r="AM220" s="99" t="s">
        <v>2</v>
      </c>
      <c r="AN220" s="99" t="s">
        <v>3</v>
      </c>
      <c r="AO220" s="99" t="s">
        <v>2</v>
      </c>
      <c r="AP220" s="100" t="s">
        <v>3</v>
      </c>
      <c r="AQ220" s="97"/>
      <c r="AS220" s="1"/>
      <c r="AT220" s="84"/>
      <c r="AU220" s="84"/>
      <c r="AW220" s="409"/>
      <c r="AX220" s="410"/>
      <c r="AY220" s="2" t="s">
        <v>2</v>
      </c>
      <c r="AZ220" s="3" t="s">
        <v>3</v>
      </c>
      <c r="BA220" s="3" t="s">
        <v>2</v>
      </c>
      <c r="BB220" s="3" t="s">
        <v>3</v>
      </c>
      <c r="BC220" s="3" t="s">
        <v>2</v>
      </c>
      <c r="BD220" s="3" t="s">
        <v>3</v>
      </c>
      <c r="BE220" s="3" t="s">
        <v>2</v>
      </c>
      <c r="BF220" s="3" t="s">
        <v>3</v>
      </c>
      <c r="BG220" s="3" t="s">
        <v>2</v>
      </c>
      <c r="BH220" s="4" t="s">
        <v>3</v>
      </c>
    </row>
    <row r="221" spans="1:69" ht="15.75" thickTop="1" x14ac:dyDescent="0.25">
      <c r="A221" s="350"/>
      <c r="B221" s="273" t="s">
        <v>8</v>
      </c>
      <c r="C221" s="274">
        <v>125.30391201819752</v>
      </c>
      <c r="D221" s="275">
        <v>0.16159159860878028</v>
      </c>
      <c r="E221" s="276">
        <v>196.83672096333049</v>
      </c>
      <c r="F221" s="275">
        <v>0.25384012273101042</v>
      </c>
      <c r="G221" s="276">
        <v>74.604037332555421</v>
      </c>
      <c r="H221" s="275">
        <v>9.6209172252227748E-2</v>
      </c>
      <c r="I221" s="276">
        <v>15.653238934876821</v>
      </c>
      <c r="J221" s="275">
        <v>2.0186376164573416E-2</v>
      </c>
      <c r="K221" s="276">
        <v>356.80247809439982</v>
      </c>
      <c r="L221" s="275">
        <v>0.46013154652725546</v>
      </c>
      <c r="M221" s="276">
        <v>6.2354218014143576</v>
      </c>
      <c r="N221" s="279">
        <v>8.0411837161497163E-3</v>
      </c>
      <c r="O221" s="276">
        <v>775.43580914477673</v>
      </c>
      <c r="P221" s="277">
        <v>1</v>
      </c>
      <c r="Q221" s="285"/>
      <c r="AG221" s="129" t="s">
        <v>4</v>
      </c>
      <c r="AH221" s="101" t="s">
        <v>4</v>
      </c>
      <c r="AI221" s="102">
        <v>2034.3903718292916</v>
      </c>
      <c r="AJ221" s="103">
        <v>0.65610632167182614</v>
      </c>
      <c r="AK221" s="104">
        <v>959.95643107673561</v>
      </c>
      <c r="AL221" s="103">
        <v>0.3095932283599212</v>
      </c>
      <c r="AM221" s="104">
        <v>106.3554836463319</v>
      </c>
      <c r="AN221" s="103">
        <v>3.4300449968251351E-2</v>
      </c>
      <c r="AO221" s="104">
        <v>3100.7022865523631</v>
      </c>
      <c r="AP221" s="105">
        <v>1</v>
      </c>
      <c r="AQ221" s="97"/>
      <c r="AS221" s="1"/>
      <c r="AT221" s="41"/>
      <c r="AW221" s="22" t="s">
        <v>4</v>
      </c>
      <c r="AX221" s="5" t="s">
        <v>4</v>
      </c>
      <c r="AY221" s="6">
        <v>1239.9366982079955</v>
      </c>
      <c r="AZ221" s="7">
        <v>0.29358742294099366</v>
      </c>
      <c r="BA221" s="8">
        <v>2150.3269967430065</v>
      </c>
      <c r="BB221" s="7">
        <v>0.509146122029147</v>
      </c>
      <c r="BC221" s="8">
        <v>773.99113445499563</v>
      </c>
      <c r="BD221" s="7">
        <v>0.18326263177162652</v>
      </c>
      <c r="BE221" s="8">
        <v>59.143726931999986</v>
      </c>
      <c r="BF221" s="7">
        <v>1.4003823258224902E-2</v>
      </c>
      <c r="BG221" s="8">
        <v>4223.3985563380311</v>
      </c>
      <c r="BH221" s="9">
        <v>1</v>
      </c>
    </row>
    <row r="222" spans="1:69" ht="24" x14ac:dyDescent="0.25">
      <c r="A222" s="350" t="s">
        <v>238</v>
      </c>
      <c r="B222" s="273" t="s">
        <v>131</v>
      </c>
      <c r="C222" s="274">
        <v>976.0999361480516</v>
      </c>
      <c r="D222" s="275">
        <v>0.32555220662445161</v>
      </c>
      <c r="E222" s="276">
        <v>416.47687501714893</v>
      </c>
      <c r="F222" s="275">
        <v>0.13890479924109295</v>
      </c>
      <c r="G222" s="276">
        <v>508.96713317097857</v>
      </c>
      <c r="H222" s="275">
        <v>0.1697524681304774</v>
      </c>
      <c r="I222" s="276">
        <v>107.22741621132721</v>
      </c>
      <c r="J222" s="275">
        <v>3.5762856512410748E-2</v>
      </c>
      <c r="K222" s="276">
        <v>959.11719954105195</v>
      </c>
      <c r="L222" s="275">
        <v>0.31988806592309205</v>
      </c>
      <c r="M222" s="276">
        <v>30.401472311856491</v>
      </c>
      <c r="N222" s="275">
        <v>1.0139603568477091E-2</v>
      </c>
      <c r="O222" s="276">
        <v>2998.2900324004095</v>
      </c>
      <c r="P222" s="277">
        <v>1</v>
      </c>
      <c r="Q222" s="285"/>
      <c r="AG222" s="378" t="s">
        <v>5</v>
      </c>
      <c r="AH222" s="106" t="s">
        <v>6</v>
      </c>
      <c r="AI222" s="107">
        <v>1333.8560026209402</v>
      </c>
      <c r="AJ222" s="108">
        <v>0.59847980010296176</v>
      </c>
      <c r="AK222" s="109">
        <v>834.89305751007475</v>
      </c>
      <c r="AL222" s="108">
        <v>0.37460312746216057</v>
      </c>
      <c r="AM222" s="109">
        <v>59.991161997580896</v>
      </c>
      <c r="AN222" s="108">
        <v>2.6917072434886957E-2</v>
      </c>
      <c r="AO222" s="109">
        <v>2228.7402221285752</v>
      </c>
      <c r="AP222" s="110">
        <v>1</v>
      </c>
      <c r="AQ222" s="97"/>
      <c r="AS222" s="1"/>
      <c r="AW222" s="403" t="s">
        <v>5</v>
      </c>
      <c r="AX222" s="10" t="s">
        <v>6</v>
      </c>
      <c r="AY222" s="11">
        <v>837.42515091499445</v>
      </c>
      <c r="AZ222" s="12">
        <v>0.29161040348334116</v>
      </c>
      <c r="BA222" s="13">
        <v>1392.1197013149999</v>
      </c>
      <c r="BB222" s="12">
        <v>0.48476760860838231</v>
      </c>
      <c r="BC222" s="13">
        <v>620.16855254099721</v>
      </c>
      <c r="BD222" s="12">
        <v>0.21595673552025596</v>
      </c>
      <c r="BE222" s="13">
        <v>22.012503879000008</v>
      </c>
      <c r="BF222" s="15">
        <v>7.6652523880135935E-3</v>
      </c>
      <c r="BG222" s="13">
        <v>2871.7259086500117</v>
      </c>
      <c r="BH222" s="14">
        <v>1</v>
      </c>
    </row>
    <row r="223" spans="1:69" ht="36" x14ac:dyDescent="0.25">
      <c r="A223" s="350"/>
      <c r="B223" s="273" t="s">
        <v>132</v>
      </c>
      <c r="C223" s="274">
        <v>414.11632202057552</v>
      </c>
      <c r="D223" s="275">
        <v>0.33311309784519932</v>
      </c>
      <c r="E223" s="276">
        <v>174.41751768264018</v>
      </c>
      <c r="F223" s="275">
        <v>0.14030057871239218</v>
      </c>
      <c r="G223" s="276">
        <v>223.90073617575206</v>
      </c>
      <c r="H223" s="275">
        <v>0.1801046321318861</v>
      </c>
      <c r="I223" s="276">
        <v>40.982356907797623</v>
      </c>
      <c r="J223" s="275">
        <v>3.29660028852371E-2</v>
      </c>
      <c r="K223" s="276">
        <v>385.05172007915161</v>
      </c>
      <c r="L223" s="275">
        <v>0.3097336774371714</v>
      </c>
      <c r="M223" s="276">
        <v>4.7016838736433844</v>
      </c>
      <c r="N223" s="279">
        <v>3.7820109881115658E-3</v>
      </c>
      <c r="O223" s="276">
        <v>1243.1703367395633</v>
      </c>
      <c r="P223" s="277">
        <v>1</v>
      </c>
      <c r="Q223" s="285"/>
      <c r="AG223" s="378"/>
      <c r="AH223" s="106" t="s">
        <v>7</v>
      </c>
      <c r="AI223" s="107">
        <v>144.25098258564054</v>
      </c>
      <c r="AJ223" s="108">
        <v>0.61429193794603654</v>
      </c>
      <c r="AK223" s="109">
        <v>78.828650893396755</v>
      </c>
      <c r="AL223" s="108">
        <v>0.33569133363946047</v>
      </c>
      <c r="AM223" s="109">
        <v>11.745168337444902</v>
      </c>
      <c r="AN223" s="108">
        <v>5.0016728414504892E-2</v>
      </c>
      <c r="AO223" s="109">
        <v>234.82480181648177</v>
      </c>
      <c r="AP223" s="110">
        <v>1</v>
      </c>
      <c r="AQ223" s="97"/>
      <c r="AS223" s="1"/>
      <c r="AW223" s="403"/>
      <c r="AX223" s="10" t="s">
        <v>7</v>
      </c>
      <c r="AY223" s="11">
        <v>158.008303447</v>
      </c>
      <c r="AZ223" s="12">
        <v>0.3202599273799896</v>
      </c>
      <c r="BA223" s="13">
        <v>250.17326937599989</v>
      </c>
      <c r="BB223" s="12">
        <v>0.50706495377090588</v>
      </c>
      <c r="BC223" s="13">
        <v>82.999276109000007</v>
      </c>
      <c r="BD223" s="12">
        <v>0.16822750171592163</v>
      </c>
      <c r="BE223" s="13">
        <v>2.194343961</v>
      </c>
      <c r="BF223" s="15">
        <v>4.447617133186311E-3</v>
      </c>
      <c r="BG223" s="13">
        <v>493.3751928929982</v>
      </c>
      <c r="BH223" s="14">
        <v>1</v>
      </c>
    </row>
    <row r="224" spans="1:69" ht="36" x14ac:dyDescent="0.25">
      <c r="A224" s="350" t="s">
        <v>239</v>
      </c>
      <c r="B224" s="273" t="s">
        <v>240</v>
      </c>
      <c r="C224" s="274">
        <v>182.49804806159733</v>
      </c>
      <c r="D224" s="275">
        <v>0.21231137904808822</v>
      </c>
      <c r="E224" s="276">
        <v>135.56675824915231</v>
      </c>
      <c r="F224" s="275">
        <v>0.15771327804690602</v>
      </c>
      <c r="G224" s="276">
        <v>125.88358301160774</v>
      </c>
      <c r="H224" s="275">
        <v>0.14644823543366398</v>
      </c>
      <c r="I224" s="276">
        <v>77.827629301940107</v>
      </c>
      <c r="J224" s="275">
        <v>9.0541742668728012E-2</v>
      </c>
      <c r="K224" s="276">
        <v>325.61231645719789</v>
      </c>
      <c r="L224" s="275">
        <v>0.37880514710347379</v>
      </c>
      <c r="M224" s="276">
        <v>12.188993650665608</v>
      </c>
      <c r="N224" s="275">
        <v>1.4180217699138036E-2</v>
      </c>
      <c r="O224" s="276">
        <v>859.57732873216275</v>
      </c>
      <c r="P224" s="277">
        <v>1</v>
      </c>
      <c r="Q224" s="285"/>
      <c r="AG224" s="378"/>
      <c r="AH224" s="106" t="s">
        <v>8</v>
      </c>
      <c r="AI224" s="107">
        <v>556.28338662272267</v>
      </c>
      <c r="AJ224" s="108">
        <v>0.87309818350020496</v>
      </c>
      <c r="AK224" s="109">
        <v>46.234722673266269</v>
      </c>
      <c r="AL224" s="108">
        <v>7.2566345412077099E-2</v>
      </c>
      <c r="AM224" s="109">
        <v>34.619153311306142</v>
      </c>
      <c r="AN224" s="108">
        <v>5.4335471087717455E-2</v>
      </c>
      <c r="AO224" s="109">
        <v>637.13726260729538</v>
      </c>
      <c r="AP224" s="110">
        <v>1</v>
      </c>
      <c r="AQ224" s="97"/>
      <c r="AS224" s="1"/>
      <c r="AW224" s="403"/>
      <c r="AX224" s="10" t="s">
        <v>8</v>
      </c>
      <c r="AY224" s="11">
        <v>244.50324384599972</v>
      </c>
      <c r="AZ224" s="12">
        <v>0.28487005580646796</v>
      </c>
      <c r="BA224" s="13">
        <v>508.0340260519983</v>
      </c>
      <c r="BB224" s="12">
        <v>0.5919090441359196</v>
      </c>
      <c r="BC224" s="13">
        <v>70.823305805000004</v>
      </c>
      <c r="BD224" s="12">
        <v>8.2516038477495182E-2</v>
      </c>
      <c r="BE224" s="13">
        <v>34.936879092000012</v>
      </c>
      <c r="BF224" s="12">
        <v>4.0704861580120495E-2</v>
      </c>
      <c r="BG224" s="13">
        <v>858.29745479499525</v>
      </c>
      <c r="BH224" s="14">
        <v>1</v>
      </c>
    </row>
    <row r="225" spans="1:60" x14ac:dyDescent="0.25">
      <c r="A225" s="350"/>
      <c r="B225" s="273" t="s">
        <v>143</v>
      </c>
      <c r="C225" s="274">
        <v>219.31805072591607</v>
      </c>
      <c r="D225" s="275">
        <v>0.26479272370980661</v>
      </c>
      <c r="E225" s="276">
        <v>129.39490077227978</v>
      </c>
      <c r="F225" s="275">
        <v>0.1562243878068692</v>
      </c>
      <c r="G225" s="276">
        <v>123.49948880711942</v>
      </c>
      <c r="H225" s="275">
        <v>0.1491065870308762</v>
      </c>
      <c r="I225" s="276">
        <v>28.286408883957765</v>
      </c>
      <c r="J225" s="275">
        <v>3.4151476486141211E-2</v>
      </c>
      <c r="K225" s="276">
        <v>321.31782791709475</v>
      </c>
      <c r="L225" s="275">
        <v>0.38794172458251075</v>
      </c>
      <c r="M225" s="276">
        <v>6.4464551021752623</v>
      </c>
      <c r="N225" s="279">
        <v>7.7831003837946292E-3</v>
      </c>
      <c r="O225" s="276">
        <v>828.26313220854422</v>
      </c>
      <c r="P225" s="277">
        <v>1</v>
      </c>
      <c r="Q225" s="285"/>
      <c r="AG225" s="378" t="s">
        <v>9</v>
      </c>
      <c r="AH225" s="106" t="s">
        <v>10</v>
      </c>
      <c r="AI225" s="107">
        <v>115.59648012179989</v>
      </c>
      <c r="AJ225" s="108">
        <v>0.6505376344086049</v>
      </c>
      <c r="AK225" s="109">
        <v>15.285484974783456</v>
      </c>
      <c r="AL225" s="108">
        <v>8.6021505376344454E-2</v>
      </c>
      <c r="AM225" s="109">
        <v>46.811797735274332</v>
      </c>
      <c r="AN225" s="108">
        <v>0.26344086021505486</v>
      </c>
      <c r="AO225" s="109">
        <v>177.69376283185693</v>
      </c>
      <c r="AP225" s="110">
        <v>1</v>
      </c>
      <c r="AQ225" s="97"/>
      <c r="AS225" s="1"/>
      <c r="AW225" s="403" t="s">
        <v>9</v>
      </c>
      <c r="AX225" s="10" t="s">
        <v>10</v>
      </c>
      <c r="AY225" s="11">
        <v>238.78830359999864</v>
      </c>
      <c r="AZ225" s="12">
        <v>0.5665236051502166</v>
      </c>
      <c r="BA225" s="13">
        <v>94.068119600000131</v>
      </c>
      <c r="BB225" s="12">
        <v>0.22317596566523842</v>
      </c>
      <c r="BC225" s="13">
        <v>85.927609250000117</v>
      </c>
      <c r="BD225" s="12">
        <v>0.20386266094420818</v>
      </c>
      <c r="BE225" s="13">
        <v>2.7135034500000002</v>
      </c>
      <c r="BF225" s="15">
        <v>6.4377682403434075E-3</v>
      </c>
      <c r="BG225" s="13">
        <v>421.49753589999608</v>
      </c>
      <c r="BH225" s="14">
        <v>1</v>
      </c>
    </row>
    <row r="226" spans="1:60" ht="24" x14ac:dyDescent="0.25">
      <c r="A226" s="350"/>
      <c r="B226" s="273" t="s">
        <v>144</v>
      </c>
      <c r="C226" s="274">
        <v>320.41972150150235</v>
      </c>
      <c r="D226" s="275">
        <v>0.36886860429745161</v>
      </c>
      <c r="E226" s="276">
        <v>100.23379872008796</v>
      </c>
      <c r="F226" s="275">
        <v>0.11538959357449283</v>
      </c>
      <c r="G226" s="276">
        <v>158.43899170552316</v>
      </c>
      <c r="H226" s="275">
        <v>0.18239566985092026</v>
      </c>
      <c r="I226" s="276">
        <v>20.580491036614294</v>
      </c>
      <c r="J226" s="275">
        <v>2.3692352545773412E-2</v>
      </c>
      <c r="K226" s="276">
        <v>265.884274906082</v>
      </c>
      <c r="L226" s="275">
        <v>0.30608715633874162</v>
      </c>
      <c r="M226" s="276">
        <v>3.0981668291894331</v>
      </c>
      <c r="N226" s="279">
        <v>3.566623392619137E-3</v>
      </c>
      <c r="O226" s="276">
        <v>868.65544469900021</v>
      </c>
      <c r="P226" s="277">
        <v>1</v>
      </c>
      <c r="Q226" s="285"/>
      <c r="AG226" s="378"/>
      <c r="AH226" s="106" t="s">
        <v>11</v>
      </c>
      <c r="AI226" s="107">
        <v>244.31988248436798</v>
      </c>
      <c r="AJ226" s="108">
        <v>0.82259510778515676</v>
      </c>
      <c r="AK226" s="109">
        <v>47.548541881723203</v>
      </c>
      <c r="AL226" s="108">
        <v>0.16009011438815535</v>
      </c>
      <c r="AM226" s="109">
        <v>5.142681306785077</v>
      </c>
      <c r="AN226" s="108">
        <v>1.7314777826688936E-2</v>
      </c>
      <c r="AO226" s="109">
        <v>297.01110567287594</v>
      </c>
      <c r="AP226" s="110">
        <v>1</v>
      </c>
      <c r="AQ226" s="97"/>
      <c r="AS226" s="1"/>
      <c r="AW226" s="403"/>
      <c r="AX226" s="10" t="s">
        <v>11</v>
      </c>
      <c r="AY226" s="11">
        <v>128.62561877900004</v>
      </c>
      <c r="AZ226" s="12">
        <v>0.27849376388505837</v>
      </c>
      <c r="BA226" s="13">
        <v>275.3866640220005</v>
      </c>
      <c r="BB226" s="12">
        <v>0.59625344713799899</v>
      </c>
      <c r="BC226" s="13">
        <v>45.669922623000005</v>
      </c>
      <c r="BD226" s="12">
        <v>9.8882234879442019E-2</v>
      </c>
      <c r="BE226" s="13">
        <v>12.179550418</v>
      </c>
      <c r="BF226" s="12">
        <v>2.6370554097504849E-2</v>
      </c>
      <c r="BG226" s="13">
        <v>461.86175584199856</v>
      </c>
      <c r="BH226" s="14">
        <v>1</v>
      </c>
    </row>
    <row r="227" spans="1:60" x14ac:dyDescent="0.25">
      <c r="A227" s="350"/>
      <c r="B227" s="273" t="s">
        <v>145</v>
      </c>
      <c r="C227" s="274">
        <v>320.35518775068317</v>
      </c>
      <c r="D227" s="275">
        <v>0.36968323668347919</v>
      </c>
      <c r="E227" s="276">
        <v>110.73684129048803</v>
      </c>
      <c r="F227" s="275">
        <v>0.12778801615734117</v>
      </c>
      <c r="G227" s="276">
        <v>190.67215283010566</v>
      </c>
      <c r="H227" s="275">
        <v>0.22003170636493047</v>
      </c>
      <c r="I227" s="276">
        <v>10.37375924638655</v>
      </c>
      <c r="J227" s="275">
        <v>1.1971102830287074E-2</v>
      </c>
      <c r="K227" s="276">
        <v>229.82685569357901</v>
      </c>
      <c r="L227" s="275">
        <v>0.2652154206902117</v>
      </c>
      <c r="M227" s="276">
        <v>4.6019175052335441</v>
      </c>
      <c r="N227" s="279">
        <v>5.3105172737489739E-3</v>
      </c>
      <c r="O227" s="276">
        <v>866.56671431647715</v>
      </c>
      <c r="P227" s="277">
        <v>1</v>
      </c>
      <c r="Q227" s="285"/>
      <c r="AG227" s="378"/>
      <c r="AH227" s="106" t="s">
        <v>12</v>
      </c>
      <c r="AI227" s="107">
        <v>42.040760017703214</v>
      </c>
      <c r="AJ227" s="108">
        <v>0.48620689655172361</v>
      </c>
      <c r="AK227" s="109">
        <v>43.2334056919643</v>
      </c>
      <c r="AL227" s="108">
        <v>0.4999999999999995</v>
      </c>
      <c r="AM227" s="109">
        <v>1.19264567426108</v>
      </c>
      <c r="AN227" s="108">
        <v>1.3793103448275801E-2</v>
      </c>
      <c r="AO227" s="109">
        <v>86.466811383928686</v>
      </c>
      <c r="AP227" s="110">
        <v>1</v>
      </c>
      <c r="AQ227" s="97"/>
      <c r="AS227" s="1"/>
      <c r="AW227" s="403"/>
      <c r="AX227" s="10" t="s">
        <v>12</v>
      </c>
      <c r="AY227" s="11">
        <v>45.760242549999994</v>
      </c>
      <c r="AZ227" s="12">
        <v>0.33950617283950657</v>
      </c>
      <c r="BA227" s="13">
        <v>56.160297674999946</v>
      </c>
      <c r="BB227" s="12">
        <v>0.4166666666666668</v>
      </c>
      <c r="BC227" s="13">
        <v>32.032169785000058</v>
      </c>
      <c r="BD227" s="12">
        <v>0.23765432098765504</v>
      </c>
      <c r="BE227" s="16">
        <v>0.83200441000000003</v>
      </c>
      <c r="BF227" s="15">
        <v>6.1728395061728478E-3</v>
      </c>
      <c r="BG227" s="13">
        <v>134.78471441999983</v>
      </c>
      <c r="BH227" s="14">
        <v>1</v>
      </c>
    </row>
    <row r="228" spans="1:60" ht="24" x14ac:dyDescent="0.25">
      <c r="A228" s="350"/>
      <c r="B228" s="273" t="s">
        <v>241</v>
      </c>
      <c r="C228" s="274">
        <v>325.32425881910194</v>
      </c>
      <c r="D228" s="275">
        <v>0.42876456946642016</v>
      </c>
      <c r="E228" s="276">
        <v>110.488251903437</v>
      </c>
      <c r="F228" s="275">
        <v>0.14561916756664856</v>
      </c>
      <c r="G228" s="276">
        <v>127.91504788618707</v>
      </c>
      <c r="H228" s="275">
        <v>0.16858699881245123</v>
      </c>
      <c r="I228" s="276">
        <v>6.1590657019967372</v>
      </c>
      <c r="J228" s="279">
        <v>8.1174061953383225E-3</v>
      </c>
      <c r="K228" s="276">
        <v>185.58934674907005</v>
      </c>
      <c r="L228" s="275">
        <v>0.24459945484934387</v>
      </c>
      <c r="M228" s="276">
        <v>3.2720272273650113</v>
      </c>
      <c r="N228" s="279">
        <v>4.3124031097959677E-3</v>
      </c>
      <c r="O228" s="276">
        <v>758.74799828715925</v>
      </c>
      <c r="P228" s="277">
        <v>1</v>
      </c>
      <c r="Q228" s="285"/>
      <c r="AG228" s="378"/>
      <c r="AH228" s="106" t="s">
        <v>13</v>
      </c>
      <c r="AI228" s="107">
        <v>733.33161349428997</v>
      </c>
      <c r="AJ228" s="108">
        <v>0.92615656441392435</v>
      </c>
      <c r="AK228" s="109">
        <v>42.617328138567203</v>
      </c>
      <c r="AL228" s="108">
        <v>5.3823287428237408E-2</v>
      </c>
      <c r="AM228" s="109">
        <v>15.851971594318977</v>
      </c>
      <c r="AN228" s="108">
        <v>2.0020148157837325E-2</v>
      </c>
      <c r="AO228" s="109">
        <v>791.80091322717692</v>
      </c>
      <c r="AP228" s="110">
        <v>1</v>
      </c>
      <c r="AQ228" s="97"/>
      <c r="AS228" s="1"/>
      <c r="AW228" s="403"/>
      <c r="AX228" s="10" t="s">
        <v>13</v>
      </c>
      <c r="AY228" s="11">
        <v>144.76066490099998</v>
      </c>
      <c r="AZ228" s="12">
        <v>0.16602918506811204</v>
      </c>
      <c r="BA228" s="13">
        <v>633.35717735999935</v>
      </c>
      <c r="BB228" s="12">
        <v>0.72641125326438027</v>
      </c>
      <c r="BC228" s="13">
        <v>73.528309902000004</v>
      </c>
      <c r="BD228" s="12">
        <v>8.4331233079189355E-2</v>
      </c>
      <c r="BE228" s="13">
        <v>20.252754294999999</v>
      </c>
      <c r="BF228" s="12">
        <v>2.3228328588316173E-2</v>
      </c>
      <c r="BG228" s="13">
        <v>871.89890645800119</v>
      </c>
      <c r="BH228" s="14">
        <v>1</v>
      </c>
    </row>
    <row r="229" spans="1:60" ht="24" x14ac:dyDescent="0.25">
      <c r="A229" s="350" t="s">
        <v>242</v>
      </c>
      <c r="B229" s="273" t="s">
        <v>243</v>
      </c>
      <c r="C229" s="274">
        <v>258.43536183268969</v>
      </c>
      <c r="D229" s="275">
        <v>0.26343820157404452</v>
      </c>
      <c r="E229" s="276">
        <v>139.88810242953528</v>
      </c>
      <c r="F229" s="275">
        <v>0.14259608230200438</v>
      </c>
      <c r="G229" s="276">
        <v>173.14854034410968</v>
      </c>
      <c r="H229" s="275">
        <v>0.17650038195219381</v>
      </c>
      <c r="I229" s="276">
        <v>35.670231067845627</v>
      </c>
      <c r="J229" s="275">
        <v>3.6360742026965286E-2</v>
      </c>
      <c r="K229" s="276">
        <v>360.9459164712996</v>
      </c>
      <c r="L229" s="275">
        <v>0.36793317457172703</v>
      </c>
      <c r="M229" s="276">
        <v>12.921284938952828</v>
      </c>
      <c r="N229" s="275">
        <v>1.3171417573061207E-2</v>
      </c>
      <c r="O229" s="276">
        <v>981.0094370844364</v>
      </c>
      <c r="P229" s="277">
        <v>1</v>
      </c>
      <c r="Q229" s="285"/>
      <c r="AG229" s="378"/>
      <c r="AH229" s="106" t="s">
        <v>14</v>
      </c>
      <c r="AI229" s="107">
        <v>53.087450089775977</v>
      </c>
      <c r="AJ229" s="108">
        <v>0.37712468141492417</v>
      </c>
      <c r="AK229" s="109">
        <v>80.313880309984924</v>
      </c>
      <c r="AL229" s="108">
        <v>0.57053684955444106</v>
      </c>
      <c r="AM229" s="109">
        <v>7.3676319778763473</v>
      </c>
      <c r="AN229" s="108">
        <v>5.2338469030633189E-2</v>
      </c>
      <c r="AO229" s="109">
        <v>140.76896237763748</v>
      </c>
      <c r="AP229" s="110">
        <v>1</v>
      </c>
      <c r="AQ229" s="97"/>
      <c r="AS229" s="1"/>
      <c r="AW229" s="403"/>
      <c r="AX229" s="10" t="s">
        <v>14</v>
      </c>
      <c r="AY229" s="11">
        <v>53.721132571999931</v>
      </c>
      <c r="AZ229" s="12">
        <v>0.29314742088411722</v>
      </c>
      <c r="BA229" s="13">
        <v>64.084403575999801</v>
      </c>
      <c r="BB229" s="12">
        <v>0.34969809324148188</v>
      </c>
      <c r="BC229" s="13">
        <v>58.001586463999892</v>
      </c>
      <c r="BD229" s="12">
        <v>0.31650515663124457</v>
      </c>
      <c r="BE229" s="13">
        <v>7.4492485679999989</v>
      </c>
      <c r="BF229" s="12">
        <v>4.0649329243145689E-2</v>
      </c>
      <c r="BG229" s="13">
        <v>183.25637118000157</v>
      </c>
      <c r="BH229" s="14">
        <v>1</v>
      </c>
    </row>
    <row r="230" spans="1:60" ht="24" x14ac:dyDescent="0.25">
      <c r="A230" s="350"/>
      <c r="B230" s="273" t="s">
        <v>244</v>
      </c>
      <c r="C230" s="274">
        <v>90.54654028621043</v>
      </c>
      <c r="D230" s="275">
        <v>0.3059829263893713</v>
      </c>
      <c r="E230" s="276">
        <v>46.524278446381942</v>
      </c>
      <c r="F230" s="275">
        <v>0.15721898177644542</v>
      </c>
      <c r="G230" s="276">
        <v>36.721369674888749</v>
      </c>
      <c r="H230" s="275">
        <v>0.12409212012553893</v>
      </c>
      <c r="I230" s="276">
        <v>3.5622965435180087</v>
      </c>
      <c r="J230" s="275">
        <v>1.2038029477514801E-2</v>
      </c>
      <c r="K230" s="276">
        <v>115.31818122815072</v>
      </c>
      <c r="L230" s="275">
        <v>0.3896934598114416</v>
      </c>
      <c r="M230" s="276">
        <v>3.2475714454419049</v>
      </c>
      <c r="N230" s="275">
        <v>1.0974482419691168E-2</v>
      </c>
      <c r="O230" s="276">
        <v>295.92023762459081</v>
      </c>
      <c r="P230" s="277">
        <v>1</v>
      </c>
      <c r="Q230" s="285"/>
      <c r="AG230" s="378"/>
      <c r="AH230" s="106" t="s">
        <v>15</v>
      </c>
      <c r="AI230" s="107">
        <v>428.49263712156852</v>
      </c>
      <c r="AJ230" s="108">
        <v>0.48456285403342103</v>
      </c>
      <c r="AK230" s="109">
        <v>440.98512664372822</v>
      </c>
      <c r="AL230" s="108">
        <v>0.49869004281665069</v>
      </c>
      <c r="AM230" s="109">
        <v>14.809245762706308</v>
      </c>
      <c r="AN230" s="108">
        <v>1.6747103149927393E-2</v>
      </c>
      <c r="AO230" s="109">
        <v>884.28700952800386</v>
      </c>
      <c r="AP230" s="110">
        <v>1</v>
      </c>
      <c r="AQ230" s="97"/>
      <c r="AS230" s="1"/>
      <c r="AW230" s="403"/>
      <c r="AX230" s="10" t="s">
        <v>15</v>
      </c>
      <c r="AY230" s="11">
        <v>385.54992630899937</v>
      </c>
      <c r="AZ230" s="12">
        <v>0.29428433661379871</v>
      </c>
      <c r="BA230" s="13">
        <v>602.44016684099881</v>
      </c>
      <c r="BB230" s="12">
        <v>0.45983332572659175</v>
      </c>
      <c r="BC230" s="13">
        <v>314.4767398089997</v>
      </c>
      <c r="BD230" s="12">
        <v>0.24003526505926731</v>
      </c>
      <c r="BE230" s="13">
        <v>7.660409099999999</v>
      </c>
      <c r="BF230" s="15">
        <v>5.8470726003383147E-3</v>
      </c>
      <c r="BG230" s="13">
        <v>1310.127242059003</v>
      </c>
      <c r="BH230" s="14">
        <v>1</v>
      </c>
    </row>
    <row r="231" spans="1:60" ht="24" x14ac:dyDescent="0.25">
      <c r="A231" s="350"/>
      <c r="B231" s="273" t="s">
        <v>245</v>
      </c>
      <c r="C231" s="274">
        <v>447.73282065622186</v>
      </c>
      <c r="D231" s="275">
        <v>0.34898323363145212</v>
      </c>
      <c r="E231" s="276">
        <v>171.88204379394864</v>
      </c>
      <c r="F231" s="275">
        <v>0.13397264770199172</v>
      </c>
      <c r="G231" s="276">
        <v>233.64785190543037</v>
      </c>
      <c r="H231" s="275">
        <v>0.18211571528192061</v>
      </c>
      <c r="I231" s="276">
        <v>40.437111281201915</v>
      </c>
      <c r="J231" s="275">
        <v>3.1518515513215169E-2</v>
      </c>
      <c r="K231" s="276">
        <v>382.40902933886957</v>
      </c>
      <c r="L231" s="275">
        <v>0.29806691283642217</v>
      </c>
      <c r="M231" s="276">
        <v>6.8548430198798744</v>
      </c>
      <c r="N231" s="279">
        <v>5.3429750349940604E-3</v>
      </c>
      <c r="O231" s="276">
        <v>1282.9636999955576</v>
      </c>
      <c r="P231" s="277">
        <v>1</v>
      </c>
      <c r="Q231" s="285"/>
      <c r="AG231" s="378"/>
      <c r="AH231" s="106" t="s">
        <v>16</v>
      </c>
      <c r="AI231" s="107">
        <v>296.74225603454744</v>
      </c>
      <c r="AJ231" s="108">
        <v>0.5918281071901339</v>
      </c>
      <c r="AK231" s="109">
        <v>200.44785983499307</v>
      </c>
      <c r="AL231" s="108">
        <v>0.3997768267376316</v>
      </c>
      <c r="AM231" s="109">
        <v>4.2092810658489279</v>
      </c>
      <c r="AN231" s="111">
        <v>8.3950660722300775E-3</v>
      </c>
      <c r="AO231" s="109">
        <v>501.39939693539162</v>
      </c>
      <c r="AP231" s="110">
        <v>1</v>
      </c>
      <c r="AQ231" s="97"/>
      <c r="AS231" s="1"/>
      <c r="AW231" s="403"/>
      <c r="AX231" s="10" t="s">
        <v>16</v>
      </c>
      <c r="AY231" s="11">
        <v>151.77307344899984</v>
      </c>
      <c r="AZ231" s="12">
        <v>0.25454548005126493</v>
      </c>
      <c r="BA231" s="13">
        <v>299.42010877699914</v>
      </c>
      <c r="BB231" s="12">
        <v>0.50217099511563901</v>
      </c>
      <c r="BC231" s="13">
        <v>140.64616070799985</v>
      </c>
      <c r="BD231" s="12">
        <v>0.23588403187219703</v>
      </c>
      <c r="BE231" s="13">
        <v>4.4119572989999991</v>
      </c>
      <c r="BF231" s="15">
        <v>7.3994929608973917E-3</v>
      </c>
      <c r="BG231" s="13">
        <v>596.25130023299982</v>
      </c>
      <c r="BH231" s="14">
        <v>1</v>
      </c>
    </row>
    <row r="232" spans="1:60" ht="24" x14ac:dyDescent="0.25">
      <c r="A232" s="350"/>
      <c r="B232" s="273" t="s">
        <v>246</v>
      </c>
      <c r="C232" s="274">
        <v>515.64921269263004</v>
      </c>
      <c r="D232" s="275">
        <v>0.34463165301043314</v>
      </c>
      <c r="E232" s="276">
        <v>206.8780992267871</v>
      </c>
      <c r="F232" s="275">
        <v>0.1382659753049654</v>
      </c>
      <c r="G232" s="276">
        <v>259.29253057187969</v>
      </c>
      <c r="H232" s="275">
        <v>0.17329690654935881</v>
      </c>
      <c r="I232" s="276">
        <v>62.935296361945255</v>
      </c>
      <c r="J232" s="275">
        <v>4.2062500405382043E-2</v>
      </c>
      <c r="K232" s="276">
        <v>439.68551721690113</v>
      </c>
      <c r="L232" s="275">
        <v>0.29386168517924627</v>
      </c>
      <c r="M232" s="276">
        <v>11.79222964513794</v>
      </c>
      <c r="N232" s="279">
        <v>7.8812795506099011E-3</v>
      </c>
      <c r="O232" s="276">
        <v>1496.2328857152879</v>
      </c>
      <c r="P232" s="277">
        <v>1</v>
      </c>
      <c r="Q232" s="285"/>
      <c r="AG232" s="378"/>
      <c r="AH232" s="106" t="s">
        <v>17</v>
      </c>
      <c r="AI232" s="107">
        <v>120.77929246525872</v>
      </c>
      <c r="AJ232" s="108">
        <v>0.54583509716295409</v>
      </c>
      <c r="AK232" s="109">
        <v>89.524803600993721</v>
      </c>
      <c r="AL232" s="108">
        <v>0.40458739966620244</v>
      </c>
      <c r="AM232" s="109">
        <v>10.970228529260849</v>
      </c>
      <c r="AN232" s="108">
        <v>4.9577503170846048E-2</v>
      </c>
      <c r="AO232" s="109">
        <v>221.27432459551272</v>
      </c>
      <c r="AP232" s="110">
        <v>1</v>
      </c>
      <c r="AQ232" s="97"/>
      <c r="AS232" s="1"/>
      <c r="AW232" s="403"/>
      <c r="AX232" s="10" t="s">
        <v>17</v>
      </c>
      <c r="AY232" s="11">
        <v>90.957736047999802</v>
      </c>
      <c r="AZ232" s="12">
        <v>0.37320475757721211</v>
      </c>
      <c r="BA232" s="13">
        <v>125.41005889199994</v>
      </c>
      <c r="BB232" s="12">
        <v>0.51456459516355746</v>
      </c>
      <c r="BC232" s="13">
        <v>23.708635913999991</v>
      </c>
      <c r="BD232" s="12">
        <v>9.7277879850719173E-2</v>
      </c>
      <c r="BE232" s="13">
        <v>3.6442993920000002</v>
      </c>
      <c r="BF232" s="12">
        <v>1.4952767408507307E-2</v>
      </c>
      <c r="BG232" s="13">
        <v>243.7207302460007</v>
      </c>
      <c r="BH232" s="14">
        <v>1</v>
      </c>
    </row>
    <row r="233" spans="1:60" ht="15.75" thickBot="1" x14ac:dyDescent="0.3">
      <c r="A233" s="351"/>
      <c r="B233" s="280" t="s">
        <v>247</v>
      </c>
      <c r="C233" s="281">
        <v>77.852322700874794</v>
      </c>
      <c r="D233" s="282">
        <v>0.42006473195090449</v>
      </c>
      <c r="E233" s="283">
        <v>25.721868803136484</v>
      </c>
      <c r="F233" s="282">
        <v>0.13878648124064832</v>
      </c>
      <c r="G233" s="283">
        <v>30.057576850421491</v>
      </c>
      <c r="H233" s="282">
        <v>0.16218049153495767</v>
      </c>
      <c r="I233" s="283">
        <v>5.6048378646138923</v>
      </c>
      <c r="J233" s="282">
        <v>3.0241804400279751E-2</v>
      </c>
      <c r="K233" s="283">
        <v>45.810275364980974</v>
      </c>
      <c r="L233" s="282">
        <v>0.24717671065158378</v>
      </c>
      <c r="M233" s="303">
        <v>0.28722713608731998</v>
      </c>
      <c r="N233" s="304">
        <v>1.5497802216270973E-3</v>
      </c>
      <c r="O233" s="283">
        <v>185.33410872011476</v>
      </c>
      <c r="P233" s="284">
        <v>1</v>
      </c>
      <c r="Q233" s="285"/>
      <c r="AG233" s="378" t="s">
        <v>25</v>
      </c>
      <c r="AH233" s="106" t="s">
        <v>10</v>
      </c>
      <c r="AI233" s="107">
        <v>115.59648012179989</v>
      </c>
      <c r="AJ233" s="108">
        <v>0.6505376344086049</v>
      </c>
      <c r="AK233" s="109">
        <v>15.285484974783456</v>
      </c>
      <c r="AL233" s="108">
        <v>8.6021505376344454E-2</v>
      </c>
      <c r="AM233" s="109">
        <v>46.811797735274332</v>
      </c>
      <c r="AN233" s="108">
        <v>0.26344086021505486</v>
      </c>
      <c r="AO233" s="109">
        <v>177.69376283185693</v>
      </c>
      <c r="AP233" s="110">
        <v>1</v>
      </c>
      <c r="AQ233" s="97"/>
      <c r="AS233" s="1"/>
      <c r="AW233" s="403" t="s">
        <v>25</v>
      </c>
      <c r="AX233" s="10" t="s">
        <v>10</v>
      </c>
      <c r="AY233" s="11">
        <v>238.78830359999864</v>
      </c>
      <c r="AZ233" s="12">
        <v>0.5665236051502166</v>
      </c>
      <c r="BA233" s="13">
        <v>94.068119600000131</v>
      </c>
      <c r="BB233" s="12">
        <v>0.22317596566523842</v>
      </c>
      <c r="BC233" s="13">
        <v>85.927609250000117</v>
      </c>
      <c r="BD233" s="12">
        <v>0.20386266094420818</v>
      </c>
      <c r="BE233" s="13">
        <v>2.7135034500000002</v>
      </c>
      <c r="BF233" s="15">
        <v>6.4377682403434075E-3</v>
      </c>
      <c r="BG233" s="13">
        <v>421.49753589999608</v>
      </c>
      <c r="BH233" s="14">
        <v>1</v>
      </c>
    </row>
    <row r="234" spans="1:60" ht="15.75" thickTop="1" x14ac:dyDescent="0.25">
      <c r="A234" s="364" t="s">
        <v>95</v>
      </c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4"/>
      <c r="P234" s="364"/>
      <c r="Q234" s="285"/>
      <c r="AG234" s="378"/>
      <c r="AH234" s="106" t="s">
        <v>31</v>
      </c>
      <c r="AI234" s="107">
        <v>123.46264834983117</v>
      </c>
      <c r="AJ234" s="108">
        <v>0.65979381443299079</v>
      </c>
      <c r="AK234" s="109">
        <v>63.660428055381594</v>
      </c>
      <c r="AL234" s="108">
        <v>0.34020618556701032</v>
      </c>
      <c r="AM234" s="109">
        <v>0</v>
      </c>
      <c r="AN234" s="108">
        <v>0</v>
      </c>
      <c r="AO234" s="109">
        <v>187.12307640521254</v>
      </c>
      <c r="AP234" s="110">
        <v>1</v>
      </c>
      <c r="AQ234" s="97"/>
      <c r="AS234" s="1"/>
      <c r="AW234" s="403"/>
      <c r="AX234" s="10" t="s">
        <v>31</v>
      </c>
      <c r="AY234" s="11">
        <v>82.938688013999979</v>
      </c>
      <c r="AZ234" s="12">
        <v>0.28787878787878829</v>
      </c>
      <c r="BA234" s="13">
        <v>163.69477897499979</v>
      </c>
      <c r="BB234" s="12">
        <v>0.56818181818181845</v>
      </c>
      <c r="BC234" s="13">
        <v>41.469344006999997</v>
      </c>
      <c r="BD234" s="12">
        <v>0.14393939393939417</v>
      </c>
      <c r="BE234" s="13">
        <v>0</v>
      </c>
      <c r="BF234" s="12">
        <v>0</v>
      </c>
      <c r="BG234" s="13">
        <v>288.1028109959995</v>
      </c>
      <c r="BH234" s="14">
        <v>1</v>
      </c>
    </row>
    <row r="235" spans="1:60" x14ac:dyDescent="0.25">
      <c r="AG235" s="378"/>
      <c r="AH235" s="106" t="s">
        <v>32</v>
      </c>
      <c r="AI235" s="107">
        <v>175.03752633024101</v>
      </c>
      <c r="AJ235" s="108">
        <v>0.59550561797752788</v>
      </c>
      <c r="AK235" s="109">
        <v>115.59081927468742</v>
      </c>
      <c r="AL235" s="108">
        <v>0.39325842696629187</v>
      </c>
      <c r="AM235" s="109">
        <v>3.3025948364196398</v>
      </c>
      <c r="AN235" s="108">
        <v>1.1235955056179768E-2</v>
      </c>
      <c r="AO235" s="109">
        <v>293.93094044134818</v>
      </c>
      <c r="AP235" s="110">
        <v>1</v>
      </c>
      <c r="AQ235" s="97"/>
      <c r="AS235" s="1"/>
      <c r="AW235" s="403"/>
      <c r="AX235" s="10" t="s">
        <v>32</v>
      </c>
      <c r="AY235" s="11">
        <v>146.30880426000002</v>
      </c>
      <c r="AZ235" s="12">
        <v>0.30612244897959262</v>
      </c>
      <c r="BA235" s="13">
        <v>199.95536582200003</v>
      </c>
      <c r="BB235" s="12">
        <v>0.41836734693877659</v>
      </c>
      <c r="BC235" s="13">
        <v>131.67792383400001</v>
      </c>
      <c r="BD235" s="12">
        <v>0.27551020408163335</v>
      </c>
      <c r="BE235" s="13">
        <v>0</v>
      </c>
      <c r="BF235" s="12">
        <v>0</v>
      </c>
      <c r="BG235" s="13">
        <v>477.94209391599884</v>
      </c>
      <c r="BH235" s="14">
        <v>1</v>
      </c>
    </row>
    <row r="236" spans="1:60" x14ac:dyDescent="0.25">
      <c r="AG236" s="378"/>
      <c r="AH236" s="106" t="s">
        <v>26</v>
      </c>
      <c r="AI236" s="107">
        <v>234.7103655673711</v>
      </c>
      <c r="AJ236" s="108">
        <v>0.82758620689655227</v>
      </c>
      <c r="AK236" s="109">
        <v>44.008193543882243</v>
      </c>
      <c r="AL236" s="108">
        <v>0.15517241379310412</v>
      </c>
      <c r="AM236" s="109">
        <v>4.8897992826535805</v>
      </c>
      <c r="AN236" s="108">
        <v>1.7241379310344897E-2</v>
      </c>
      <c r="AO236" s="109">
        <v>283.60835839390654</v>
      </c>
      <c r="AP236" s="110">
        <v>1</v>
      </c>
      <c r="AQ236" s="97"/>
      <c r="AS236" s="1"/>
      <c r="AW236" s="403"/>
      <c r="AX236" s="10" t="s">
        <v>26</v>
      </c>
      <c r="AY236" s="11">
        <v>112.48285342499986</v>
      </c>
      <c r="AZ236" s="12">
        <v>0.26041666666666735</v>
      </c>
      <c r="BA236" s="13">
        <v>263.95976270400047</v>
      </c>
      <c r="BB236" s="12">
        <v>0.6111111111111146</v>
      </c>
      <c r="BC236" s="13">
        <v>43.493369991000002</v>
      </c>
      <c r="BD236" s="12">
        <v>0.10069444444444484</v>
      </c>
      <c r="BE236" s="13">
        <v>11.998171032</v>
      </c>
      <c r="BF236" s="12">
        <v>2.7777777777777887E-2</v>
      </c>
      <c r="BG236" s="13">
        <v>431.93415715199831</v>
      </c>
      <c r="BH236" s="14">
        <v>1</v>
      </c>
    </row>
    <row r="237" spans="1:60" x14ac:dyDescent="0.25">
      <c r="AG237" s="378"/>
      <c r="AH237" s="106" t="s">
        <v>37</v>
      </c>
      <c r="AI237" s="107">
        <v>4.3588580483552626</v>
      </c>
      <c r="AJ237" s="108">
        <v>0.67123287671232779</v>
      </c>
      <c r="AK237" s="109">
        <v>2.045994594125939</v>
      </c>
      <c r="AL237" s="108">
        <v>0.31506849315068436</v>
      </c>
      <c r="AM237" s="112">
        <v>8.8956286701127804E-2</v>
      </c>
      <c r="AN237" s="108">
        <v>1.369863013698628E-2</v>
      </c>
      <c r="AO237" s="109">
        <v>6.4938089291823395</v>
      </c>
      <c r="AP237" s="110">
        <v>1</v>
      </c>
      <c r="AQ237" s="97"/>
      <c r="AS237" s="1"/>
      <c r="AW237" s="403"/>
      <c r="AX237" s="10" t="s">
        <v>37</v>
      </c>
      <c r="AY237" s="11">
        <v>1.9144072359999993</v>
      </c>
      <c r="AZ237" s="12">
        <v>0.26168224299065423</v>
      </c>
      <c r="BA237" s="13">
        <v>2.5981241059999989</v>
      </c>
      <c r="BB237" s="12">
        <v>0.35514018691588789</v>
      </c>
      <c r="BC237" s="13">
        <v>2.7348674799999988</v>
      </c>
      <c r="BD237" s="12">
        <v>0.37383177570093468</v>
      </c>
      <c r="BE237" s="16">
        <v>6.8371687E-2</v>
      </c>
      <c r="BF237" s="15">
        <v>9.345794392523369E-3</v>
      </c>
      <c r="BG237" s="13">
        <v>7.3157705089999965</v>
      </c>
      <c r="BH237" s="14">
        <v>1</v>
      </c>
    </row>
    <row r="238" spans="1:60" ht="15.75" thickBot="1" x14ac:dyDescent="0.3">
      <c r="A238" s="352" t="s">
        <v>258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285"/>
      <c r="AG238" s="378"/>
      <c r="AH238" s="106" t="s">
        <v>12</v>
      </c>
      <c r="AI238" s="107">
        <v>42.040760017703214</v>
      </c>
      <c r="AJ238" s="108">
        <v>0.48620689655172361</v>
      </c>
      <c r="AK238" s="109">
        <v>43.2334056919643</v>
      </c>
      <c r="AL238" s="108">
        <v>0.4999999999999995</v>
      </c>
      <c r="AM238" s="109">
        <v>1.19264567426108</v>
      </c>
      <c r="AN238" s="108">
        <v>1.3793103448275801E-2</v>
      </c>
      <c r="AO238" s="109">
        <v>86.466811383928686</v>
      </c>
      <c r="AP238" s="110">
        <v>1</v>
      </c>
      <c r="AQ238" s="97"/>
      <c r="AS238" s="1"/>
      <c r="AW238" s="403"/>
      <c r="AX238" s="10" t="s">
        <v>12</v>
      </c>
      <c r="AY238" s="11">
        <v>45.760242549999994</v>
      </c>
      <c r="AZ238" s="12">
        <v>0.33950617283950657</v>
      </c>
      <c r="BA238" s="13">
        <v>56.160297674999946</v>
      </c>
      <c r="BB238" s="12">
        <v>0.4166666666666668</v>
      </c>
      <c r="BC238" s="13">
        <v>32.032169785000058</v>
      </c>
      <c r="BD238" s="12">
        <v>0.23765432098765504</v>
      </c>
      <c r="BE238" s="16">
        <v>0.83200441000000003</v>
      </c>
      <c r="BF238" s="15">
        <v>6.1728395061728478E-3</v>
      </c>
      <c r="BG238" s="13">
        <v>134.78471441999983</v>
      </c>
      <c r="BH238" s="14">
        <v>1</v>
      </c>
    </row>
    <row r="239" spans="1:60" ht="15.75" thickTop="1" x14ac:dyDescent="0.25">
      <c r="A239" s="353" t="s">
        <v>96</v>
      </c>
      <c r="B239" s="354"/>
      <c r="C239" s="359" t="s">
        <v>97</v>
      </c>
      <c r="D239" s="360"/>
      <c r="E239" s="360"/>
      <c r="F239" s="360"/>
      <c r="G239" s="360"/>
      <c r="H239" s="360"/>
      <c r="I239" s="360"/>
      <c r="J239" s="361"/>
      <c r="K239" s="285"/>
      <c r="AG239" s="378"/>
      <c r="AH239" s="106" t="s">
        <v>43</v>
      </c>
      <c r="AI239" s="107">
        <v>17.827479194267859</v>
      </c>
      <c r="AJ239" s="108">
        <v>0.49315068493150621</v>
      </c>
      <c r="AK239" s="109">
        <v>17.33227143887153</v>
      </c>
      <c r="AL239" s="108">
        <v>0.47945205479451991</v>
      </c>
      <c r="AM239" s="112">
        <v>0.99041551079265999</v>
      </c>
      <c r="AN239" s="108">
        <v>2.7397260273972598E-2</v>
      </c>
      <c r="AO239" s="109">
        <v>36.150166143932097</v>
      </c>
      <c r="AP239" s="110">
        <v>1</v>
      </c>
      <c r="AQ239" s="97"/>
      <c r="AS239" s="1"/>
      <c r="AW239" s="403"/>
      <c r="AX239" s="10" t="s">
        <v>43</v>
      </c>
      <c r="AY239" s="11">
        <v>6.2854251999999962</v>
      </c>
      <c r="AZ239" s="12">
        <v>0.18248175182481724</v>
      </c>
      <c r="BA239" s="13">
        <v>9.5538463039999986</v>
      </c>
      <c r="BB239" s="12">
        <v>0.27737226277372234</v>
      </c>
      <c r="BC239" s="13">
        <v>17.599190560000018</v>
      </c>
      <c r="BD239" s="12">
        <v>0.51094890510948909</v>
      </c>
      <c r="BE239" s="13">
        <v>1.005668032</v>
      </c>
      <c r="BF239" s="12">
        <v>2.9197080291970778E-2</v>
      </c>
      <c r="BG239" s="13">
        <v>34.444130096000031</v>
      </c>
      <c r="BH239" s="14">
        <v>1</v>
      </c>
    </row>
    <row r="240" spans="1:60" ht="55.5" customHeight="1" x14ac:dyDescent="0.25">
      <c r="A240" s="355"/>
      <c r="B240" s="356"/>
      <c r="C240" s="365" t="s">
        <v>98</v>
      </c>
      <c r="D240" s="362"/>
      <c r="E240" s="362" t="s">
        <v>99</v>
      </c>
      <c r="F240" s="362"/>
      <c r="G240" s="362" t="s">
        <v>100</v>
      </c>
      <c r="H240" s="362"/>
      <c r="I240" s="362" t="s">
        <v>4</v>
      </c>
      <c r="J240" s="363"/>
      <c r="K240" s="285"/>
      <c r="AG240" s="378"/>
      <c r="AH240" s="106" t="s">
        <v>33</v>
      </c>
      <c r="AI240" s="107">
        <v>39.241382820896</v>
      </c>
      <c r="AJ240" s="108">
        <v>0.29245283018867962</v>
      </c>
      <c r="AK240" s="109">
        <v>86.077871994223457</v>
      </c>
      <c r="AL240" s="108">
        <v>0.64150943396226479</v>
      </c>
      <c r="AM240" s="109">
        <v>8.8609574111700606</v>
      </c>
      <c r="AN240" s="108">
        <v>6.6037735849056658E-2</v>
      </c>
      <c r="AO240" s="109">
        <v>134.18021222628937</v>
      </c>
      <c r="AP240" s="110">
        <v>1</v>
      </c>
      <c r="AQ240" s="97"/>
      <c r="AS240" s="1"/>
      <c r="AW240" s="403"/>
      <c r="AX240" s="10" t="s">
        <v>33</v>
      </c>
      <c r="AY240" s="11">
        <v>99.39852348399981</v>
      </c>
      <c r="AZ240" s="12">
        <v>0.46060606060606074</v>
      </c>
      <c r="BA240" s="13">
        <v>74.548892612999879</v>
      </c>
      <c r="BB240" s="12">
        <v>0.34545454545454574</v>
      </c>
      <c r="BC240" s="13">
        <v>40.544134578999973</v>
      </c>
      <c r="BD240" s="12">
        <v>0.1878787878787882</v>
      </c>
      <c r="BE240" s="13">
        <v>1.3078753089999999</v>
      </c>
      <c r="BF240" s="15">
        <v>6.0606060606060745E-3</v>
      </c>
      <c r="BG240" s="13">
        <v>215.79942598499949</v>
      </c>
      <c r="BH240" s="14">
        <v>1</v>
      </c>
    </row>
    <row r="241" spans="1:60" ht="25.5" thickBot="1" x14ac:dyDescent="0.3">
      <c r="A241" s="357"/>
      <c r="B241" s="358"/>
      <c r="C241" s="265" t="s">
        <v>2</v>
      </c>
      <c r="D241" s="266" t="s">
        <v>3</v>
      </c>
      <c r="E241" s="266" t="s">
        <v>2</v>
      </c>
      <c r="F241" s="266" t="s">
        <v>3</v>
      </c>
      <c r="G241" s="266" t="s">
        <v>2</v>
      </c>
      <c r="H241" s="266" t="s">
        <v>3</v>
      </c>
      <c r="I241" s="266" t="s">
        <v>2</v>
      </c>
      <c r="J241" s="267" t="s">
        <v>3</v>
      </c>
      <c r="K241" s="285"/>
      <c r="AG241" s="378"/>
      <c r="AH241" s="106" t="s">
        <v>38</v>
      </c>
      <c r="AI241" s="107">
        <v>29.733997704826255</v>
      </c>
      <c r="AJ241" s="108">
        <v>0.6629213483146067</v>
      </c>
      <c r="AK241" s="109">
        <v>15.118981883809955</v>
      </c>
      <c r="AL241" s="108">
        <v>0.33707865168539314</v>
      </c>
      <c r="AM241" s="109">
        <v>0</v>
      </c>
      <c r="AN241" s="108">
        <v>0</v>
      </c>
      <c r="AO241" s="109">
        <v>44.852979588636217</v>
      </c>
      <c r="AP241" s="110">
        <v>1</v>
      </c>
      <c r="AQ241" s="97"/>
      <c r="AS241" s="1"/>
      <c r="AW241" s="403"/>
      <c r="AX241" s="10" t="s">
        <v>38</v>
      </c>
      <c r="AY241" s="11">
        <v>10.512100419999999</v>
      </c>
      <c r="AZ241" s="12">
        <v>0.20202020202020235</v>
      </c>
      <c r="BA241" s="13">
        <v>25.754646029000014</v>
      </c>
      <c r="BB241" s="12">
        <v>0.49494949494949614</v>
      </c>
      <c r="BC241" s="13">
        <v>15.242545609000004</v>
      </c>
      <c r="BD241" s="12">
        <v>0.29292929292929354</v>
      </c>
      <c r="BE241" s="16">
        <v>0.52560502099999995</v>
      </c>
      <c r="BF241" s="12">
        <v>1.0101010101010119E-2</v>
      </c>
      <c r="BG241" s="13">
        <v>52.034897078999904</v>
      </c>
      <c r="BH241" s="14">
        <v>1</v>
      </c>
    </row>
    <row r="242" spans="1:60" ht="15.75" thickTop="1" x14ac:dyDescent="0.25">
      <c r="A242" s="294" t="s">
        <v>4</v>
      </c>
      <c r="B242" s="268" t="s">
        <v>4</v>
      </c>
      <c r="C242" s="269">
        <v>955.49391431312472</v>
      </c>
      <c r="D242" s="270">
        <v>0.48230214394853654</v>
      </c>
      <c r="E242" s="271">
        <v>905.19173654588087</v>
      </c>
      <c r="F242" s="270">
        <v>0.4569112462996881</v>
      </c>
      <c r="G242" s="271">
        <v>120.42500000941048</v>
      </c>
      <c r="H242" s="270">
        <v>6.0786609751768042E-2</v>
      </c>
      <c r="I242" s="271">
        <v>1981.1106508684306</v>
      </c>
      <c r="J242" s="272">
        <v>1</v>
      </c>
      <c r="K242" s="285"/>
      <c r="AG242" s="378"/>
      <c r="AH242" s="106" t="s">
        <v>27</v>
      </c>
      <c r="AI242" s="107">
        <v>9.6095169169968866</v>
      </c>
      <c r="AJ242" s="108">
        <v>0.71698113207547221</v>
      </c>
      <c r="AK242" s="109">
        <v>3.5403483378409573</v>
      </c>
      <c r="AL242" s="108">
        <v>0.26415094339622652</v>
      </c>
      <c r="AM242" s="112">
        <v>0.25288202413149702</v>
      </c>
      <c r="AN242" s="108">
        <v>1.88679245283019E-2</v>
      </c>
      <c r="AO242" s="109">
        <v>13.402747278969333</v>
      </c>
      <c r="AP242" s="110">
        <v>1</v>
      </c>
      <c r="AQ242" s="97"/>
      <c r="AS242" s="1"/>
      <c r="AW242" s="403"/>
      <c r="AX242" s="10" t="s">
        <v>27</v>
      </c>
      <c r="AY242" s="11">
        <v>16.142765353999984</v>
      </c>
      <c r="AZ242" s="12">
        <v>0.53939393939393954</v>
      </c>
      <c r="BA242" s="13">
        <v>11.42690131799999</v>
      </c>
      <c r="BB242" s="12">
        <v>0.381818181818182</v>
      </c>
      <c r="BC242" s="13">
        <v>2.1765526319999995</v>
      </c>
      <c r="BD242" s="12">
        <v>7.2727272727272807E-2</v>
      </c>
      <c r="BE242" s="16">
        <v>0.181379386</v>
      </c>
      <c r="BF242" s="15">
        <v>6.0606060606060684E-3</v>
      </c>
      <c r="BG242" s="13">
        <v>29.927598689999961</v>
      </c>
      <c r="BH242" s="14">
        <v>1</v>
      </c>
    </row>
    <row r="243" spans="1:60" x14ac:dyDescent="0.25">
      <c r="A243" s="350" t="s">
        <v>5</v>
      </c>
      <c r="B243" s="273" t="s">
        <v>6</v>
      </c>
      <c r="C243" s="274">
        <v>608.03976038269559</v>
      </c>
      <c r="D243" s="275">
        <v>0.40975761027525814</v>
      </c>
      <c r="E243" s="276">
        <v>773.92732443333682</v>
      </c>
      <c r="F243" s="275">
        <v>0.52154913485745391</v>
      </c>
      <c r="G243" s="276">
        <v>101.93399507907024</v>
      </c>
      <c r="H243" s="275">
        <v>6.8693254867282269E-2</v>
      </c>
      <c r="I243" s="276">
        <v>1483.901079895111</v>
      </c>
      <c r="J243" s="277">
        <v>1</v>
      </c>
      <c r="K243" s="285"/>
      <c r="AG243" s="378"/>
      <c r="AH243" s="106" t="s">
        <v>39</v>
      </c>
      <c r="AI243" s="107">
        <v>42.277711091900379</v>
      </c>
      <c r="AJ243" s="108">
        <v>0.61290322580645162</v>
      </c>
      <c r="AK243" s="109">
        <v>26.701712268568659</v>
      </c>
      <c r="AL243" s="108">
        <v>0.38709677419354838</v>
      </c>
      <c r="AM243" s="109">
        <v>0</v>
      </c>
      <c r="AN243" s="108">
        <v>0</v>
      </c>
      <c r="AO243" s="109">
        <v>68.979423360469042</v>
      </c>
      <c r="AP243" s="110">
        <v>1</v>
      </c>
      <c r="AQ243" s="97"/>
      <c r="AS243" s="1"/>
      <c r="AW243" s="403"/>
      <c r="AX243" s="10" t="s">
        <v>39</v>
      </c>
      <c r="AY243" s="11">
        <v>12.941727475000008</v>
      </c>
      <c r="AZ243" s="12">
        <v>0.20161290322580613</v>
      </c>
      <c r="BA243" s="13">
        <v>30.542476840999985</v>
      </c>
      <c r="BB243" s="12">
        <v>0.47580645161290197</v>
      </c>
      <c r="BC243" s="13">
        <v>20.189094861000004</v>
      </c>
      <c r="BD243" s="12">
        <v>0.31451612903225745</v>
      </c>
      <c r="BE243" s="16">
        <v>0.51766909900000002</v>
      </c>
      <c r="BF243" s="15">
        <v>8.0645161290322422E-3</v>
      </c>
      <c r="BG243" s="13">
        <v>64.190968276000135</v>
      </c>
      <c r="BH243" s="14">
        <v>1</v>
      </c>
    </row>
    <row r="244" spans="1:60" x14ac:dyDescent="0.25">
      <c r="A244" s="350"/>
      <c r="B244" s="273" t="s">
        <v>7</v>
      </c>
      <c r="C244" s="274">
        <v>86.254161904239695</v>
      </c>
      <c r="D244" s="275">
        <v>0.49268684035935123</v>
      </c>
      <c r="E244" s="276">
        <v>83.394629163456642</v>
      </c>
      <c r="F244" s="275">
        <v>0.47635308764693557</v>
      </c>
      <c r="G244" s="276">
        <v>5.4201469240886242</v>
      </c>
      <c r="H244" s="275">
        <v>3.0960071993713492E-2</v>
      </c>
      <c r="I244" s="276">
        <v>175.06893799178491</v>
      </c>
      <c r="J244" s="277">
        <v>1</v>
      </c>
      <c r="K244" s="285"/>
      <c r="AG244" s="378"/>
      <c r="AH244" s="106" t="s">
        <v>34</v>
      </c>
      <c r="AI244" s="107">
        <v>61.218357139029742</v>
      </c>
      <c r="AJ244" s="108">
        <v>0.32558139534883723</v>
      </c>
      <c r="AK244" s="109">
        <v>125.35187414182251</v>
      </c>
      <c r="AL244" s="108">
        <v>0.66666666666666496</v>
      </c>
      <c r="AM244" s="109">
        <v>1.45757993188166</v>
      </c>
      <c r="AN244" s="111">
        <v>7.7519379844961213E-3</v>
      </c>
      <c r="AO244" s="109">
        <v>188.02781121273421</v>
      </c>
      <c r="AP244" s="110">
        <v>1</v>
      </c>
      <c r="AQ244" s="97"/>
      <c r="AS244" s="1"/>
      <c r="AW244" s="403"/>
      <c r="AX244" s="10" t="s">
        <v>34</v>
      </c>
      <c r="AY244" s="11">
        <v>34.195848199999986</v>
      </c>
      <c r="AZ244" s="12">
        <v>0.15873015873015833</v>
      </c>
      <c r="BA244" s="13">
        <v>97.458167370000069</v>
      </c>
      <c r="BB244" s="12">
        <v>0.45238095238095172</v>
      </c>
      <c r="BC244" s="13">
        <v>78.650450860000007</v>
      </c>
      <c r="BD244" s="12">
        <v>0.36507936507936434</v>
      </c>
      <c r="BE244" s="13">
        <v>5.1293772299999993</v>
      </c>
      <c r="BF244" s="12">
        <v>2.3809523809523756E-2</v>
      </c>
      <c r="BG244" s="13">
        <v>215.43384366000046</v>
      </c>
      <c r="BH244" s="14">
        <v>1</v>
      </c>
    </row>
    <row r="245" spans="1:60" ht="24" x14ac:dyDescent="0.25">
      <c r="A245" s="350"/>
      <c r="B245" s="273" t="s">
        <v>8</v>
      </c>
      <c r="C245" s="274">
        <v>261.19999202618885</v>
      </c>
      <c r="D245" s="275">
        <v>0.8108259725222754</v>
      </c>
      <c r="E245" s="276">
        <v>47.869782949087565</v>
      </c>
      <c r="F245" s="275">
        <v>0.14859902181862442</v>
      </c>
      <c r="G245" s="276">
        <v>13.070858006251587</v>
      </c>
      <c r="H245" s="275">
        <v>4.0575005659100098E-2</v>
      </c>
      <c r="I245" s="276">
        <v>322.14063298152803</v>
      </c>
      <c r="J245" s="277">
        <v>1</v>
      </c>
      <c r="K245" s="285"/>
      <c r="AG245" s="378"/>
      <c r="AH245" s="106" t="s">
        <v>40</v>
      </c>
      <c r="AI245" s="107">
        <v>122.82510739027052</v>
      </c>
      <c r="AJ245" s="108">
        <v>0.68235294117647183</v>
      </c>
      <c r="AK245" s="109">
        <v>55.059530899086759</v>
      </c>
      <c r="AL245" s="108">
        <v>0.30588235294117688</v>
      </c>
      <c r="AM245" s="109">
        <v>2.11767426534949</v>
      </c>
      <c r="AN245" s="108">
        <v>1.1764705882352953E-2</v>
      </c>
      <c r="AO245" s="109">
        <v>180.00231255470646</v>
      </c>
      <c r="AP245" s="110">
        <v>1</v>
      </c>
      <c r="AQ245" s="97"/>
      <c r="AS245" s="1"/>
      <c r="AW245" s="403"/>
      <c r="AX245" s="10" t="s">
        <v>40</v>
      </c>
      <c r="AY245" s="11">
        <v>60.923909106000032</v>
      </c>
      <c r="AZ245" s="12">
        <v>0.27407407407407491</v>
      </c>
      <c r="BA245" s="13">
        <v>118.55463393600012</v>
      </c>
      <c r="BB245" s="12">
        <v>0.53333333333333521</v>
      </c>
      <c r="BC245" s="13">
        <v>42.811395588000003</v>
      </c>
      <c r="BD245" s="12">
        <v>0.19259259259259309</v>
      </c>
      <c r="BE245" s="13">
        <v>0</v>
      </c>
      <c r="BF245" s="12">
        <v>0</v>
      </c>
      <c r="BG245" s="13">
        <v>222.28993862999945</v>
      </c>
      <c r="BH245" s="14">
        <v>1</v>
      </c>
    </row>
    <row r="246" spans="1:60" ht="24" x14ac:dyDescent="0.25">
      <c r="A246" s="350" t="s">
        <v>9</v>
      </c>
      <c r="B246" s="273" t="s">
        <v>10</v>
      </c>
      <c r="C246" s="274">
        <v>56.059268130865497</v>
      </c>
      <c r="D246" s="275">
        <v>0.49999999999999895</v>
      </c>
      <c r="E246" s="276">
        <v>46.557697261227297</v>
      </c>
      <c r="F246" s="275">
        <v>0.41525423728813488</v>
      </c>
      <c r="G246" s="276">
        <v>9.5015708696382291</v>
      </c>
      <c r="H246" s="275">
        <v>8.4745762711864306E-2</v>
      </c>
      <c r="I246" s="276">
        <v>112.11853626173124</v>
      </c>
      <c r="J246" s="277">
        <v>1</v>
      </c>
      <c r="K246" s="285"/>
      <c r="AG246" s="378"/>
      <c r="AH246" s="106" t="s">
        <v>14</v>
      </c>
      <c r="AI246" s="107">
        <v>10.88946424572543</v>
      </c>
      <c r="AJ246" s="108">
        <v>0.19318181818181826</v>
      </c>
      <c r="AK246" s="109">
        <v>45.479527143912065</v>
      </c>
      <c r="AL246" s="108">
        <v>0.80681818181818188</v>
      </c>
      <c r="AM246" s="109">
        <v>0</v>
      </c>
      <c r="AN246" s="108">
        <v>0</v>
      </c>
      <c r="AO246" s="109">
        <v>56.368991389637486</v>
      </c>
      <c r="AP246" s="110">
        <v>1</v>
      </c>
      <c r="AQ246" s="97"/>
      <c r="AS246" s="1"/>
      <c r="AW246" s="403"/>
      <c r="AX246" s="10" t="s">
        <v>14</v>
      </c>
      <c r="AY246" s="11">
        <v>34.550753887999988</v>
      </c>
      <c r="AZ246" s="12">
        <v>0.35443037974683667</v>
      </c>
      <c r="BA246" s="13">
        <v>26.530043164000002</v>
      </c>
      <c r="BB246" s="12">
        <v>0.27215189873417828</v>
      </c>
      <c r="BC246" s="13">
        <v>35.167731635999985</v>
      </c>
      <c r="BD246" s="12">
        <v>0.36075949367088728</v>
      </c>
      <c r="BE246" s="13">
        <v>1.2339554960000001</v>
      </c>
      <c r="BF246" s="12">
        <v>1.2658227848101312E-2</v>
      </c>
      <c r="BG246" s="13">
        <v>97.482484183999631</v>
      </c>
      <c r="BH246" s="14">
        <v>1</v>
      </c>
    </row>
    <row r="247" spans="1:60" x14ac:dyDescent="0.25">
      <c r="A247" s="350"/>
      <c r="B247" s="273" t="s">
        <v>11</v>
      </c>
      <c r="C247" s="274">
        <v>62.16043333460118</v>
      </c>
      <c r="D247" s="275">
        <v>0.57251533792283038</v>
      </c>
      <c r="E247" s="276">
        <v>40.921942042517422</v>
      </c>
      <c r="F247" s="275">
        <v>0.37690276949676699</v>
      </c>
      <c r="G247" s="276">
        <v>5.4918919257074137</v>
      </c>
      <c r="H247" s="275">
        <v>5.0581892580402119E-2</v>
      </c>
      <c r="I247" s="276">
        <v>108.57426730282606</v>
      </c>
      <c r="J247" s="277">
        <v>1</v>
      </c>
      <c r="K247" s="285"/>
      <c r="AG247" s="378"/>
      <c r="AH247" s="106" t="s">
        <v>44</v>
      </c>
      <c r="AI247" s="107">
        <v>12.906748572905775</v>
      </c>
      <c r="AJ247" s="108">
        <v>0.86330935251798513</v>
      </c>
      <c r="AK247" s="109">
        <v>1.3982310953981241</v>
      </c>
      <c r="AL247" s="108">
        <v>9.3525179856114957E-2</v>
      </c>
      <c r="AM247" s="112">
        <v>0.64533742864528798</v>
      </c>
      <c r="AN247" s="108">
        <v>4.3165467625899206E-2</v>
      </c>
      <c r="AO247" s="109">
        <v>14.950317096949197</v>
      </c>
      <c r="AP247" s="110">
        <v>1</v>
      </c>
      <c r="AQ247" s="97"/>
      <c r="AS247" s="1"/>
      <c r="AW247" s="403"/>
      <c r="AX247" s="10" t="s">
        <v>44</v>
      </c>
      <c r="AY247" s="40">
        <v>0.90281589200000001</v>
      </c>
      <c r="AZ247" s="12">
        <v>7.692307692307665E-2</v>
      </c>
      <c r="BA247" s="13">
        <v>9.7668264680000316</v>
      </c>
      <c r="BB247" s="12">
        <v>0.83216783216783186</v>
      </c>
      <c r="BC247" s="13">
        <v>1.066964236</v>
      </c>
      <c r="BD247" s="12">
        <v>9.0909090909090579E-2</v>
      </c>
      <c r="BE247" s="13">
        <v>0</v>
      </c>
      <c r="BF247" s="12">
        <v>0</v>
      </c>
      <c r="BG247" s="13">
        <v>11.736606596000042</v>
      </c>
      <c r="BH247" s="14">
        <v>1</v>
      </c>
    </row>
    <row r="248" spans="1:60" x14ac:dyDescent="0.25">
      <c r="A248" s="350"/>
      <c r="B248" s="273" t="s">
        <v>12</v>
      </c>
      <c r="C248" s="274">
        <v>25.275987975684192</v>
      </c>
      <c r="D248" s="275">
        <v>0.32000000000000062</v>
      </c>
      <c r="E248" s="276">
        <v>42.222389004835982</v>
      </c>
      <c r="F248" s="275">
        <v>0.53454545454545421</v>
      </c>
      <c r="G248" s="276">
        <v>11.489085443492803</v>
      </c>
      <c r="H248" s="275">
        <v>0.14545454545454559</v>
      </c>
      <c r="I248" s="276">
        <v>78.987462424012946</v>
      </c>
      <c r="J248" s="277">
        <v>1</v>
      </c>
      <c r="K248" s="285"/>
      <c r="AG248" s="378"/>
      <c r="AH248" s="106" t="s">
        <v>35</v>
      </c>
      <c r="AI248" s="107">
        <v>9.3375272754542831</v>
      </c>
      <c r="AJ248" s="108">
        <v>0.33333333333333337</v>
      </c>
      <c r="AK248" s="109">
        <v>17.991820847826546</v>
      </c>
      <c r="AL248" s="108">
        <v>0.64227642276422769</v>
      </c>
      <c r="AM248" s="112">
        <v>0.68323370308202103</v>
      </c>
      <c r="AN248" s="108">
        <v>2.4390243902439036E-2</v>
      </c>
      <c r="AO248" s="109">
        <v>28.012581826362847</v>
      </c>
      <c r="AP248" s="110">
        <v>1</v>
      </c>
      <c r="AQ248" s="97"/>
      <c r="AS248" s="1"/>
      <c r="AW248" s="403"/>
      <c r="AX248" s="10" t="s">
        <v>35</v>
      </c>
      <c r="AY248" s="11">
        <v>5.1585823979999983</v>
      </c>
      <c r="AZ248" s="12">
        <v>0.16666666666666621</v>
      </c>
      <c r="BA248" s="13">
        <v>20.634329592000018</v>
      </c>
      <c r="BB248" s="12">
        <v>0.66666666666666563</v>
      </c>
      <c r="BC248" s="13">
        <v>4.5854065759999987</v>
      </c>
      <c r="BD248" s="12">
        <v>0.14814814814814775</v>
      </c>
      <c r="BE248" s="16">
        <v>0.57317582199999995</v>
      </c>
      <c r="BF248" s="12">
        <v>1.8518518518518472E-2</v>
      </c>
      <c r="BG248" s="13">
        <v>30.951494388000075</v>
      </c>
      <c r="BH248" s="14">
        <v>1</v>
      </c>
    </row>
    <row r="249" spans="1:60" x14ac:dyDescent="0.25">
      <c r="A249" s="350"/>
      <c r="B249" s="273" t="s">
        <v>13</v>
      </c>
      <c r="C249" s="274">
        <v>464.36292599983409</v>
      </c>
      <c r="D249" s="275">
        <v>0.837792720934184</v>
      </c>
      <c r="E249" s="276">
        <v>72.933613532147177</v>
      </c>
      <c r="F249" s="275">
        <v>0.13158511825011981</v>
      </c>
      <c r="G249" s="276">
        <v>16.972928794318367</v>
      </c>
      <c r="H249" s="275">
        <v>3.062216081569618E-2</v>
      </c>
      <c r="I249" s="276">
        <v>554.2694683262996</v>
      </c>
      <c r="J249" s="277">
        <v>1</v>
      </c>
      <c r="K249" s="285"/>
      <c r="AG249" s="378"/>
      <c r="AH249" s="106" t="s">
        <v>45</v>
      </c>
      <c r="AI249" s="107">
        <v>2.2807403425882935</v>
      </c>
      <c r="AJ249" s="108">
        <v>0.25252525252525276</v>
      </c>
      <c r="AK249" s="109">
        <v>6.6597618003578187</v>
      </c>
      <c r="AL249" s="108">
        <v>0.73737373737373835</v>
      </c>
      <c r="AM249" s="112">
        <v>9.1229613703531706E-2</v>
      </c>
      <c r="AN249" s="108">
        <v>1.0101010101010105E-2</v>
      </c>
      <c r="AO249" s="109">
        <v>9.0317317566496342</v>
      </c>
      <c r="AP249" s="110">
        <v>1</v>
      </c>
      <c r="AQ249" s="97"/>
      <c r="AS249" s="1"/>
      <c r="AW249" s="403"/>
      <c r="AX249" s="10" t="s">
        <v>45</v>
      </c>
      <c r="AY249" s="11">
        <v>3.9203340880000019</v>
      </c>
      <c r="AZ249" s="12">
        <v>0.32835820895522366</v>
      </c>
      <c r="BA249" s="13">
        <v>1.6037730359999995</v>
      </c>
      <c r="BB249" s="12">
        <v>0.13432835820895503</v>
      </c>
      <c r="BC249" s="13">
        <v>6.1477966379999947</v>
      </c>
      <c r="BD249" s="12">
        <v>0.51492537313432729</v>
      </c>
      <c r="BE249" s="16">
        <v>0.26729550599999996</v>
      </c>
      <c r="BF249" s="12">
        <v>2.2388059701492508E-2</v>
      </c>
      <c r="BG249" s="13">
        <v>11.939199268000014</v>
      </c>
      <c r="BH249" s="14">
        <v>1</v>
      </c>
    </row>
    <row r="250" spans="1:60" x14ac:dyDescent="0.25">
      <c r="A250" s="350"/>
      <c r="B250" s="273" t="s">
        <v>14</v>
      </c>
      <c r="C250" s="274">
        <v>27.100578985392115</v>
      </c>
      <c r="D250" s="275">
        <v>0.22801453609432878</v>
      </c>
      <c r="E250" s="276">
        <v>80.747911826088966</v>
      </c>
      <c r="F250" s="275">
        <v>0.6793839225920526</v>
      </c>
      <c r="G250" s="276">
        <v>11.006120169025394</v>
      </c>
      <c r="H250" s="275">
        <v>9.2601541313618196E-2</v>
      </c>
      <c r="I250" s="276">
        <v>118.85461098050652</v>
      </c>
      <c r="J250" s="277">
        <v>1</v>
      </c>
      <c r="K250" s="285"/>
      <c r="AG250" s="378"/>
      <c r="AH250" s="106" t="s">
        <v>36</v>
      </c>
      <c r="AI250" s="107">
        <v>20.195195206117088</v>
      </c>
      <c r="AJ250" s="108">
        <v>0.38095238095238093</v>
      </c>
      <c r="AK250" s="109">
        <v>32.312312329787339</v>
      </c>
      <c r="AL250" s="108">
        <v>0.60952380952380947</v>
      </c>
      <c r="AM250" s="112">
        <v>0.50487988015292695</v>
      </c>
      <c r="AN250" s="111">
        <v>9.5238095238095195E-3</v>
      </c>
      <c r="AO250" s="109">
        <v>53.012387416057358</v>
      </c>
      <c r="AP250" s="110">
        <v>1</v>
      </c>
      <c r="AQ250" s="97"/>
      <c r="AS250" s="1"/>
      <c r="AW250" s="403"/>
      <c r="AX250" s="10" t="s">
        <v>36</v>
      </c>
      <c r="AY250" s="11">
        <v>17.549479952999999</v>
      </c>
      <c r="AZ250" s="12">
        <v>0.21428571428571427</v>
      </c>
      <c r="BA250" s="13">
        <v>46.148632468999999</v>
      </c>
      <c r="BB250" s="12">
        <v>0.56349206349206349</v>
      </c>
      <c r="BC250" s="13">
        <v>17.549479952999999</v>
      </c>
      <c r="BD250" s="12">
        <v>0.21428571428571427</v>
      </c>
      <c r="BE250" s="16">
        <v>0.64998073899999997</v>
      </c>
      <c r="BF250" s="15">
        <v>7.9365079365079361E-3</v>
      </c>
      <c r="BG250" s="13">
        <v>81.897573113999997</v>
      </c>
      <c r="BH250" s="14">
        <v>1</v>
      </c>
    </row>
    <row r="251" spans="1:60" ht="24" x14ac:dyDescent="0.25">
      <c r="A251" s="350"/>
      <c r="B251" s="273" t="s">
        <v>15</v>
      </c>
      <c r="C251" s="274">
        <v>194.10186879480634</v>
      </c>
      <c r="D251" s="275">
        <v>0.32155368949086705</v>
      </c>
      <c r="E251" s="276">
        <v>367.7414428062242</v>
      </c>
      <c r="F251" s="275">
        <v>0.60920906350490578</v>
      </c>
      <c r="G251" s="276">
        <v>41.794199453931405</v>
      </c>
      <c r="H251" s="275">
        <v>6.9237247004230909E-2</v>
      </c>
      <c r="I251" s="276">
        <v>603.63751105495965</v>
      </c>
      <c r="J251" s="277">
        <v>1</v>
      </c>
      <c r="K251" s="285"/>
      <c r="AG251" s="378"/>
      <c r="AH251" s="106" t="s">
        <v>46</v>
      </c>
      <c r="AI251" s="107">
        <v>11.463758076876795</v>
      </c>
      <c r="AJ251" s="108">
        <v>0.34426229508196665</v>
      </c>
      <c r="AK251" s="109">
        <v>16.103850631803109</v>
      </c>
      <c r="AL251" s="108">
        <v>0.48360655737704805</v>
      </c>
      <c r="AM251" s="109">
        <v>5.7318790384384002</v>
      </c>
      <c r="AN251" s="108">
        <v>0.17213114754098338</v>
      </c>
      <c r="AO251" s="109">
        <v>33.29948774711837</v>
      </c>
      <c r="AP251" s="110">
        <v>1</v>
      </c>
      <c r="AQ251" s="97"/>
      <c r="AS251" s="1"/>
      <c r="AW251" s="403"/>
      <c r="AX251" s="10" t="s">
        <v>46</v>
      </c>
      <c r="AY251" s="11">
        <v>11.982137591999999</v>
      </c>
      <c r="AZ251" s="12">
        <v>0.30263157894736803</v>
      </c>
      <c r="BA251" s="13">
        <v>18.233687640000014</v>
      </c>
      <c r="BB251" s="12">
        <v>0.46052631578947339</v>
      </c>
      <c r="BC251" s="13">
        <v>4.1677000319999999</v>
      </c>
      <c r="BD251" s="12">
        <v>0.10526315789473671</v>
      </c>
      <c r="BE251" s="13">
        <v>5.2096250399999997</v>
      </c>
      <c r="BF251" s="12">
        <v>0.13157894736842088</v>
      </c>
      <c r="BG251" s="13">
        <v>39.593150304000048</v>
      </c>
      <c r="BH251" s="14">
        <v>1</v>
      </c>
    </row>
    <row r="252" spans="1:60" x14ac:dyDescent="0.25">
      <c r="A252" s="350"/>
      <c r="B252" s="273" t="s">
        <v>16</v>
      </c>
      <c r="C252" s="274">
        <v>94.00660129338371</v>
      </c>
      <c r="D252" s="275">
        <v>0.32581892952119795</v>
      </c>
      <c r="E252" s="276">
        <v>170.43241037423465</v>
      </c>
      <c r="F252" s="275">
        <v>0.59070432012053731</v>
      </c>
      <c r="G252" s="276">
        <v>24.085051165470361</v>
      </c>
      <c r="H252" s="275">
        <v>8.3476750358265975E-2</v>
      </c>
      <c r="I252" s="276">
        <v>288.52406283308835</v>
      </c>
      <c r="J252" s="277">
        <v>1</v>
      </c>
      <c r="K252" s="285"/>
      <c r="AG252" s="378"/>
      <c r="AH252" s="106" t="s">
        <v>28</v>
      </c>
      <c r="AI252" s="107">
        <v>19.119286978138231</v>
      </c>
      <c r="AJ252" s="108">
        <v>0.86458333333333404</v>
      </c>
      <c r="AK252" s="109">
        <v>1.8428228412663363</v>
      </c>
      <c r="AL252" s="108">
        <v>8.3333333333333426E-2</v>
      </c>
      <c r="AM252" s="109">
        <v>1.1517642757914601</v>
      </c>
      <c r="AN252" s="108">
        <v>5.2083333333333391E-2</v>
      </c>
      <c r="AO252" s="109">
        <v>22.11387409519601</v>
      </c>
      <c r="AP252" s="110">
        <v>1</v>
      </c>
      <c r="AQ252" s="97"/>
      <c r="AS252" s="1"/>
      <c r="AW252" s="403"/>
      <c r="AX252" s="10" t="s">
        <v>28</v>
      </c>
      <c r="AY252" s="11">
        <v>4.7443360400000012</v>
      </c>
      <c r="AZ252" s="12">
        <v>0.16083916083916125</v>
      </c>
      <c r="BA252" s="13">
        <v>20.008721559999994</v>
      </c>
      <c r="BB252" s="12">
        <v>0.67832167832167967</v>
      </c>
      <c r="BC252" s="13">
        <v>3.5066831599999997</v>
      </c>
      <c r="BD252" s="12">
        <v>0.11888111888111914</v>
      </c>
      <c r="BE252" s="13">
        <v>1.23765288</v>
      </c>
      <c r="BF252" s="12">
        <v>4.1958041958042057E-2</v>
      </c>
      <c r="BG252" s="13">
        <v>29.497393639999931</v>
      </c>
      <c r="BH252" s="14">
        <v>1</v>
      </c>
    </row>
    <row r="253" spans="1:60" x14ac:dyDescent="0.25">
      <c r="A253" s="350"/>
      <c r="B253" s="273" t="s">
        <v>17</v>
      </c>
      <c r="C253" s="274">
        <v>32.42624979855794</v>
      </c>
      <c r="D253" s="275">
        <v>0.27918829660311673</v>
      </c>
      <c r="E253" s="276">
        <v>83.634329698604077</v>
      </c>
      <c r="F253" s="275">
        <v>0.72008715750827079</v>
      </c>
      <c r="G253" s="278">
        <v>8.4152187826445762E-2</v>
      </c>
      <c r="H253" s="279">
        <v>7.24545888613236E-4</v>
      </c>
      <c r="I253" s="276">
        <v>116.14473168498837</v>
      </c>
      <c r="J253" s="277">
        <v>1</v>
      </c>
      <c r="K253" s="285"/>
      <c r="AG253" s="378"/>
      <c r="AH253" s="106" t="s">
        <v>47</v>
      </c>
      <c r="AI253" s="107">
        <v>71.371246800834783</v>
      </c>
      <c r="AJ253" s="108">
        <v>0.53271028037383061</v>
      </c>
      <c r="AK253" s="109">
        <v>55.093594021696994</v>
      </c>
      <c r="AL253" s="108">
        <v>0.41121495327102692</v>
      </c>
      <c r="AM253" s="109">
        <v>7.5127628211404991</v>
      </c>
      <c r="AN253" s="108">
        <v>5.6074766355140027E-2</v>
      </c>
      <c r="AO253" s="109">
        <v>133.97760364367261</v>
      </c>
      <c r="AP253" s="110">
        <v>1</v>
      </c>
      <c r="AQ253" s="97"/>
      <c r="AS253" s="1"/>
      <c r="AW253" s="403"/>
      <c r="AX253" s="10" t="s">
        <v>47</v>
      </c>
      <c r="AY253" s="11">
        <v>15.153125543999996</v>
      </c>
      <c r="AZ253" s="12">
        <v>0.1379310344827584</v>
      </c>
      <c r="BA253" s="13">
        <v>80.816669568000094</v>
      </c>
      <c r="BB253" s="12">
        <v>0.73563218390804574</v>
      </c>
      <c r="BC253" s="13">
        <v>12.627604619999998</v>
      </c>
      <c r="BD253" s="12">
        <v>0.114942528735632</v>
      </c>
      <c r="BE253" s="13">
        <v>1.2627604619999999</v>
      </c>
      <c r="BF253" s="12">
        <v>1.1494252873563199E-2</v>
      </c>
      <c r="BG253" s="13">
        <v>109.86016019400016</v>
      </c>
      <c r="BH253" s="14">
        <v>1</v>
      </c>
    </row>
    <row r="254" spans="1:60" x14ac:dyDescent="0.25">
      <c r="A254" s="350" t="s">
        <v>257</v>
      </c>
      <c r="B254" s="273" t="s">
        <v>10</v>
      </c>
      <c r="C254" s="274">
        <v>56.059268130865497</v>
      </c>
      <c r="D254" s="275">
        <v>0.49999999999999895</v>
      </c>
      <c r="E254" s="276">
        <v>46.557697261227297</v>
      </c>
      <c r="F254" s="275">
        <v>0.41525423728813488</v>
      </c>
      <c r="G254" s="276">
        <v>9.5015708696382291</v>
      </c>
      <c r="H254" s="275">
        <v>8.4745762711864306E-2</v>
      </c>
      <c r="I254" s="276">
        <v>112.11853626173124</v>
      </c>
      <c r="J254" s="277">
        <v>1</v>
      </c>
      <c r="K254" s="285"/>
      <c r="AG254" s="378"/>
      <c r="AH254" s="106" t="s">
        <v>48</v>
      </c>
      <c r="AI254" s="107">
        <v>47.127305321835479</v>
      </c>
      <c r="AJ254" s="108">
        <v>0.60215053763440862</v>
      </c>
      <c r="AK254" s="109">
        <v>27.771447778938764</v>
      </c>
      <c r="AL254" s="108">
        <v>0.35483870967741937</v>
      </c>
      <c r="AM254" s="109">
        <v>3.3662360944168199</v>
      </c>
      <c r="AN254" s="108">
        <v>4.3010752688172046E-2</v>
      </c>
      <c r="AO254" s="109">
        <v>78.264989195191063</v>
      </c>
      <c r="AP254" s="110">
        <v>1</v>
      </c>
      <c r="AQ254" s="97"/>
      <c r="AS254" s="1"/>
      <c r="AW254" s="403"/>
      <c r="AX254" s="10" t="s">
        <v>48</v>
      </c>
      <c r="AY254" s="11">
        <v>71.884276415999963</v>
      </c>
      <c r="AZ254" s="12">
        <v>0.5895953757225455</v>
      </c>
      <c r="BA254" s="13">
        <v>42.989616288000022</v>
      </c>
      <c r="BB254" s="12">
        <v>0.35260115606936582</v>
      </c>
      <c r="BC254" s="13">
        <v>4.9332346559999998</v>
      </c>
      <c r="BD254" s="12">
        <v>4.0462427745664907E-2</v>
      </c>
      <c r="BE254" s="13">
        <v>2.1142434240000001</v>
      </c>
      <c r="BF254" s="12">
        <v>1.734104046242782E-2</v>
      </c>
      <c r="BG254" s="13">
        <v>121.92137078399949</v>
      </c>
      <c r="BH254" s="14">
        <v>1</v>
      </c>
    </row>
    <row r="255" spans="1:60" x14ac:dyDescent="0.25">
      <c r="A255" s="350"/>
      <c r="B255" s="273" t="s">
        <v>31</v>
      </c>
      <c r="C255" s="274">
        <v>33.334668193655283</v>
      </c>
      <c r="D255" s="275">
        <v>0.24590163934426207</v>
      </c>
      <c r="E255" s="276">
        <v>75.55858123895203</v>
      </c>
      <c r="F255" s="275">
        <v>0.55737704918032782</v>
      </c>
      <c r="G255" s="276">
        <v>26.667734554924227</v>
      </c>
      <c r="H255" s="275">
        <v>0.19672131147540969</v>
      </c>
      <c r="I255" s="276">
        <v>135.56098398753159</v>
      </c>
      <c r="J255" s="277">
        <v>1</v>
      </c>
      <c r="K255" s="285"/>
      <c r="AG255" s="378"/>
      <c r="AH255" s="106" t="s">
        <v>41</v>
      </c>
      <c r="AI255" s="107">
        <v>66.549789782709695</v>
      </c>
      <c r="AJ255" s="108">
        <v>0.45185185185185112</v>
      </c>
      <c r="AK255" s="109">
        <v>79.641551707177257</v>
      </c>
      <c r="AL255" s="108">
        <v>0.54074074074074041</v>
      </c>
      <c r="AM255" s="109">
        <v>1.09098016037229</v>
      </c>
      <c r="AN255" s="111">
        <v>7.4074074074073947E-3</v>
      </c>
      <c r="AO255" s="109">
        <v>147.28232165025941</v>
      </c>
      <c r="AP255" s="110">
        <v>1</v>
      </c>
      <c r="AQ255" s="97"/>
      <c r="AS255" s="1"/>
      <c r="AW255" s="403"/>
      <c r="AX255" s="10" t="s">
        <v>41</v>
      </c>
      <c r="AY255" s="11">
        <v>49.222077702000028</v>
      </c>
      <c r="AZ255" s="12">
        <v>0.26415094339622641</v>
      </c>
      <c r="BA255" s="13">
        <v>93.756338480000053</v>
      </c>
      <c r="BB255" s="12">
        <v>0.50314465408805031</v>
      </c>
      <c r="BC255" s="13">
        <v>41.018398085000022</v>
      </c>
      <c r="BD255" s="12">
        <v>0.22012578616352202</v>
      </c>
      <c r="BE255" s="13">
        <v>2.3439084619999999</v>
      </c>
      <c r="BF255" s="12">
        <v>1.257861635220125E-2</v>
      </c>
      <c r="BG255" s="13">
        <v>186.34072272900011</v>
      </c>
      <c r="BH255" s="14">
        <v>1</v>
      </c>
    </row>
    <row r="256" spans="1:60" ht="24" x14ac:dyDescent="0.25">
      <c r="A256" s="350"/>
      <c r="B256" s="273" t="s">
        <v>32</v>
      </c>
      <c r="C256" s="274">
        <v>29.788024313945666</v>
      </c>
      <c r="D256" s="275">
        <v>0.3</v>
      </c>
      <c r="E256" s="276">
        <v>64.54071934688227</v>
      </c>
      <c r="F256" s="275">
        <v>0.64999999999999991</v>
      </c>
      <c r="G256" s="276">
        <v>4.964670718990944</v>
      </c>
      <c r="H256" s="275">
        <v>0.05</v>
      </c>
      <c r="I256" s="276">
        <v>99.293414379818884</v>
      </c>
      <c r="J256" s="277">
        <v>1</v>
      </c>
      <c r="K256" s="285"/>
      <c r="AG256" s="378"/>
      <c r="AH256" s="106" t="s">
        <v>29</v>
      </c>
      <c r="AI256" s="107">
        <v>185.59011739640962</v>
      </c>
      <c r="AJ256" s="108">
        <v>0.84873949579831998</v>
      </c>
      <c r="AK256" s="109">
        <v>18.375259148159401</v>
      </c>
      <c r="AL256" s="108">
        <v>8.4033613445378366E-2</v>
      </c>
      <c r="AM256" s="109">
        <v>14.70020731852752</v>
      </c>
      <c r="AN256" s="108">
        <v>6.7226890756302685E-2</v>
      </c>
      <c r="AO256" s="109">
        <v>218.66558386309632</v>
      </c>
      <c r="AP256" s="110">
        <v>1</v>
      </c>
      <c r="AQ256" s="97"/>
      <c r="AS256" s="1"/>
      <c r="AW256" s="403"/>
      <c r="AX256" s="10" t="s">
        <v>29</v>
      </c>
      <c r="AY256" s="11">
        <v>40.043129136000005</v>
      </c>
      <c r="AZ256" s="12">
        <v>0.18320610687022856</v>
      </c>
      <c r="BA256" s="13">
        <v>133.47709711999994</v>
      </c>
      <c r="BB256" s="12">
        <v>0.61068702290076149</v>
      </c>
      <c r="BC256" s="13">
        <v>30.032346852000011</v>
      </c>
      <c r="BD256" s="12">
        <v>0.13740458015267146</v>
      </c>
      <c r="BE256" s="13">
        <v>15.016173425999998</v>
      </c>
      <c r="BF256" s="12">
        <v>6.8702290076335701E-2</v>
      </c>
      <c r="BG256" s="13">
        <v>218.56874653400055</v>
      </c>
      <c r="BH256" s="14">
        <v>1</v>
      </c>
    </row>
    <row r="257" spans="1:60" x14ac:dyDescent="0.25">
      <c r="A257" s="350"/>
      <c r="B257" s="273" t="s">
        <v>26</v>
      </c>
      <c r="C257" s="274">
        <v>59.487153161866175</v>
      </c>
      <c r="D257" s="275">
        <v>0.57627118644067787</v>
      </c>
      <c r="E257" s="276">
        <v>38.491687340031049</v>
      </c>
      <c r="F257" s="275">
        <v>0.37288135593220334</v>
      </c>
      <c r="G257" s="276">
        <v>5.2488664554587778</v>
      </c>
      <c r="H257" s="275">
        <v>5.0847457627118613E-2</v>
      </c>
      <c r="I257" s="276">
        <v>103.22770695735602</v>
      </c>
      <c r="J257" s="277">
        <v>1</v>
      </c>
      <c r="K257" s="285"/>
      <c r="AG257" s="378"/>
      <c r="AH257" s="106" t="s">
        <v>30</v>
      </c>
      <c r="AI257" s="107">
        <v>528.62220911973839</v>
      </c>
      <c r="AJ257" s="108">
        <v>0.95934959349593452</v>
      </c>
      <c r="AK257" s="109">
        <v>22.399246149141451</v>
      </c>
      <c r="AL257" s="108">
        <v>4.0650406504065012E-2</v>
      </c>
      <c r="AM257" s="109">
        <v>0</v>
      </c>
      <c r="AN257" s="108">
        <v>0</v>
      </c>
      <c r="AO257" s="109">
        <v>551.02145526888012</v>
      </c>
      <c r="AP257" s="110">
        <v>1</v>
      </c>
      <c r="AQ257" s="97"/>
      <c r="AS257" s="1"/>
      <c r="AW257" s="403"/>
      <c r="AX257" s="10" t="s">
        <v>30</v>
      </c>
      <c r="AY257" s="11">
        <v>99.973199724999972</v>
      </c>
      <c r="AZ257" s="12">
        <v>0.1602564102564106</v>
      </c>
      <c r="BA257" s="13">
        <v>479.87135867999916</v>
      </c>
      <c r="BB257" s="12">
        <v>0.76923076923076972</v>
      </c>
      <c r="BC257" s="13">
        <v>39.989279889999999</v>
      </c>
      <c r="BD257" s="12">
        <v>6.4102564102564263E-2</v>
      </c>
      <c r="BE257" s="13">
        <v>3.9989279889999998</v>
      </c>
      <c r="BF257" s="15">
        <v>6.4102564102564256E-3</v>
      </c>
      <c r="BG257" s="13">
        <v>623.83276628399847</v>
      </c>
      <c r="BH257" s="14">
        <v>1</v>
      </c>
    </row>
    <row r="258" spans="1:60" ht="15.75" thickBot="1" x14ac:dyDescent="0.3">
      <c r="A258" s="350"/>
      <c r="B258" s="273" t="s">
        <v>37</v>
      </c>
      <c r="C258" s="286">
        <v>0.78258323496560578</v>
      </c>
      <c r="D258" s="275">
        <v>0.22413793103448243</v>
      </c>
      <c r="E258" s="276">
        <v>2.2273522841328788</v>
      </c>
      <c r="F258" s="275">
        <v>0.6379310344827579</v>
      </c>
      <c r="G258" s="278">
        <v>0.48158968305575744</v>
      </c>
      <c r="H258" s="275">
        <v>0.13793103448275842</v>
      </c>
      <c r="I258" s="276">
        <v>3.4915252021542464</v>
      </c>
      <c r="J258" s="277">
        <v>1</v>
      </c>
      <c r="K258" s="285"/>
      <c r="AG258" s="378"/>
      <c r="AH258" s="106" t="s">
        <v>42</v>
      </c>
      <c r="AI258" s="107">
        <v>30.996792016484637</v>
      </c>
      <c r="AJ258" s="108">
        <v>0.5762711864406781</v>
      </c>
      <c r="AK258" s="109">
        <v>21.880088482224455</v>
      </c>
      <c r="AL258" s="108">
        <v>0.40677966101694935</v>
      </c>
      <c r="AM258" s="112">
        <v>0.91167035342601999</v>
      </c>
      <c r="AN258" s="108">
        <v>1.6949152542372909E-2</v>
      </c>
      <c r="AO258" s="109">
        <v>53.788550852135096</v>
      </c>
      <c r="AP258" s="110">
        <v>1</v>
      </c>
      <c r="AQ258" s="97"/>
      <c r="AS258" s="1"/>
      <c r="AW258" s="414"/>
      <c r="AX258" s="17" t="s">
        <v>42</v>
      </c>
      <c r="AY258" s="18">
        <v>16.258851510000007</v>
      </c>
      <c r="AZ258" s="19">
        <v>0.25373134328358182</v>
      </c>
      <c r="BA258" s="20">
        <v>28.21388938499997</v>
      </c>
      <c r="BB258" s="19">
        <v>0.44029850746268545</v>
      </c>
      <c r="BC258" s="20">
        <v>18.649859084999999</v>
      </c>
      <c r="BD258" s="19">
        <v>0.29104477611940255</v>
      </c>
      <c r="BE258" s="26">
        <v>0.95640303000000004</v>
      </c>
      <c r="BF258" s="19">
        <v>1.4925373134328337E-2</v>
      </c>
      <c r="BG258" s="20">
        <v>64.079003010000093</v>
      </c>
      <c r="BH258" s="21">
        <v>1</v>
      </c>
    </row>
    <row r="259" spans="1:60" ht="15.75" thickTop="1" x14ac:dyDescent="0.25">
      <c r="A259" s="350"/>
      <c r="B259" s="273" t="s">
        <v>12</v>
      </c>
      <c r="C259" s="274">
        <v>25.275987975684192</v>
      </c>
      <c r="D259" s="275">
        <v>0.32000000000000062</v>
      </c>
      <c r="E259" s="276">
        <v>42.222389004835982</v>
      </c>
      <c r="F259" s="275">
        <v>0.53454545454545421</v>
      </c>
      <c r="G259" s="276">
        <v>11.489085443492803</v>
      </c>
      <c r="H259" s="275">
        <v>0.14545454545454559</v>
      </c>
      <c r="I259" s="276">
        <v>78.987462424012946</v>
      </c>
      <c r="J259" s="277">
        <v>1</v>
      </c>
      <c r="K259" s="285"/>
      <c r="AG259" s="378" t="s">
        <v>49</v>
      </c>
      <c r="AH259" s="106" t="s">
        <v>50</v>
      </c>
      <c r="AI259" s="107">
        <v>1647.94006943918</v>
      </c>
      <c r="AJ259" s="108">
        <v>0.63547381564731542</v>
      </c>
      <c r="AK259" s="109">
        <v>864.90521336721906</v>
      </c>
      <c r="AL259" s="108">
        <v>0.33352221133792087</v>
      </c>
      <c r="AM259" s="109">
        <v>80.400935781757354</v>
      </c>
      <c r="AN259" s="108">
        <v>3.1003973014768527E-2</v>
      </c>
      <c r="AO259" s="109">
        <v>2593.2462185881441</v>
      </c>
      <c r="AP259" s="110">
        <v>1</v>
      </c>
      <c r="AQ259" s="97"/>
      <c r="AS259" s="1"/>
      <c r="AW259" s="415" t="s">
        <v>95</v>
      </c>
      <c r="AX259" s="415"/>
      <c r="AY259" s="415"/>
      <c r="AZ259" s="415"/>
      <c r="BA259" s="415"/>
      <c r="BB259" s="415"/>
      <c r="BC259" s="415"/>
      <c r="BD259" s="415"/>
      <c r="BE259" s="415"/>
      <c r="BF259" s="415"/>
      <c r="BG259" s="415"/>
      <c r="BH259" s="415"/>
    </row>
    <row r="260" spans="1:60" x14ac:dyDescent="0.25">
      <c r="A260" s="350"/>
      <c r="B260" s="273" t="s">
        <v>43</v>
      </c>
      <c r="C260" s="274">
        <v>15.443962268912401</v>
      </c>
      <c r="D260" s="275">
        <v>0.48062015503875921</v>
      </c>
      <c r="E260" s="276">
        <v>12.205712115753343</v>
      </c>
      <c r="F260" s="275">
        <v>0.37984496124030953</v>
      </c>
      <c r="G260" s="276">
        <v>4.4837309812971418</v>
      </c>
      <c r="H260" s="275">
        <v>0.1395348837209299</v>
      </c>
      <c r="I260" s="276">
        <v>32.133405365962929</v>
      </c>
      <c r="J260" s="277">
        <v>1</v>
      </c>
      <c r="K260" s="285"/>
      <c r="AG260" s="378"/>
      <c r="AH260" s="106" t="s">
        <v>51</v>
      </c>
      <c r="AI260" s="107">
        <v>386.45030239011794</v>
      </c>
      <c r="AJ260" s="108">
        <v>0.76154435188934055</v>
      </c>
      <c r="AK260" s="109">
        <v>95.051217709517687</v>
      </c>
      <c r="AL260" s="108">
        <v>0.18730925435740653</v>
      </c>
      <c r="AM260" s="109">
        <v>25.954547864574547</v>
      </c>
      <c r="AN260" s="108">
        <v>5.1146393753252049E-2</v>
      </c>
      <c r="AO260" s="109">
        <v>507.4560679642106</v>
      </c>
      <c r="AP260" s="110">
        <v>1</v>
      </c>
      <c r="AQ260" s="97"/>
      <c r="AS260" s="1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</row>
    <row r="261" spans="1:60" x14ac:dyDescent="0.25">
      <c r="A261" s="350"/>
      <c r="B261" s="273" t="s">
        <v>33</v>
      </c>
      <c r="C261" s="274">
        <v>44.887626035508767</v>
      </c>
      <c r="D261" s="275">
        <v>0.38709677419354832</v>
      </c>
      <c r="E261" s="276">
        <v>63.590803550304095</v>
      </c>
      <c r="F261" s="275">
        <v>0.54838709677419351</v>
      </c>
      <c r="G261" s="276">
        <v>7.4812710059181224</v>
      </c>
      <c r="H261" s="275">
        <v>6.4516129032258007E-2</v>
      </c>
      <c r="I261" s="276">
        <v>115.95970059173101</v>
      </c>
      <c r="J261" s="277">
        <v>1</v>
      </c>
      <c r="K261" s="285"/>
      <c r="AG261" s="378" t="s">
        <v>126</v>
      </c>
      <c r="AH261" s="106" t="s">
        <v>127</v>
      </c>
      <c r="AI261" s="107">
        <v>1329.9152753587107</v>
      </c>
      <c r="AJ261" s="108">
        <v>0.6311353534521853</v>
      </c>
      <c r="AK261" s="109">
        <v>725.59913846472091</v>
      </c>
      <c r="AL261" s="108">
        <v>0.34434619799070437</v>
      </c>
      <c r="AM261" s="109">
        <v>51.6647642789302</v>
      </c>
      <c r="AN261" s="108">
        <v>2.4518448557116858E-2</v>
      </c>
      <c r="AO261" s="109">
        <v>2107.179178102348</v>
      </c>
      <c r="AP261" s="110">
        <v>1</v>
      </c>
      <c r="AQ261" s="97"/>
      <c r="AS261" s="1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</row>
    <row r="262" spans="1:60" x14ac:dyDescent="0.25">
      <c r="A262" s="350"/>
      <c r="B262" s="273" t="s">
        <v>38</v>
      </c>
      <c r="C262" s="274">
        <v>9.9218251119194107</v>
      </c>
      <c r="D262" s="275">
        <v>0.27272727272727293</v>
      </c>
      <c r="E262" s="276">
        <v>24.095860986090003</v>
      </c>
      <c r="F262" s="275">
        <v>0.662337662337663</v>
      </c>
      <c r="G262" s="276">
        <v>2.3623393123617635</v>
      </c>
      <c r="H262" s="275">
        <v>6.4935064935064957E-2</v>
      </c>
      <c r="I262" s="276">
        <v>36.380025410371147</v>
      </c>
      <c r="J262" s="277">
        <v>1</v>
      </c>
      <c r="K262" s="285"/>
      <c r="AG262" s="378"/>
      <c r="AH262" s="106" t="s">
        <v>128</v>
      </c>
      <c r="AI262" s="107">
        <v>704.47509647059667</v>
      </c>
      <c r="AJ262" s="108">
        <v>0.70906765074608147</v>
      </c>
      <c r="AK262" s="109">
        <v>234.35729261201652</v>
      </c>
      <c r="AL262" s="108">
        <v>0.23588509478922423</v>
      </c>
      <c r="AM262" s="109">
        <v>54.690719367401726</v>
      </c>
      <c r="AN262" s="108">
        <v>5.5047254464693968E-2</v>
      </c>
      <c r="AO262" s="109">
        <v>993.52310845001523</v>
      </c>
      <c r="AP262" s="110">
        <v>1</v>
      </c>
      <c r="AQ262" s="97"/>
      <c r="AS262" s="1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</row>
    <row r="263" spans="1:60" ht="24" x14ac:dyDescent="0.25">
      <c r="A263" s="350"/>
      <c r="B263" s="273" t="s">
        <v>27</v>
      </c>
      <c r="C263" s="274">
        <v>2.6732801727349988</v>
      </c>
      <c r="D263" s="275">
        <v>0.50000000000000011</v>
      </c>
      <c r="E263" s="276">
        <v>2.4302547024863626</v>
      </c>
      <c r="F263" s="275">
        <v>0.4545454545454547</v>
      </c>
      <c r="G263" s="278">
        <v>0.24302547024863622</v>
      </c>
      <c r="H263" s="275">
        <v>4.5454545454545456E-2</v>
      </c>
      <c r="I263" s="276">
        <v>5.3465603454699959</v>
      </c>
      <c r="J263" s="277">
        <v>1</v>
      </c>
      <c r="K263" s="285"/>
      <c r="AG263" s="378" t="s">
        <v>141</v>
      </c>
      <c r="AH263" s="106" t="s">
        <v>142</v>
      </c>
      <c r="AI263" s="107">
        <v>338.24340807551789</v>
      </c>
      <c r="AJ263" s="108">
        <v>0.6883627421425742</v>
      </c>
      <c r="AK263" s="109">
        <v>124.47574161304512</v>
      </c>
      <c r="AL263" s="108">
        <v>0.25332190009111999</v>
      </c>
      <c r="AM263" s="109">
        <v>28.654638240041329</v>
      </c>
      <c r="AN263" s="108">
        <v>5.8315357766305566E-2</v>
      </c>
      <c r="AO263" s="109">
        <v>491.37378792860443</v>
      </c>
      <c r="AP263" s="110">
        <v>1</v>
      </c>
      <c r="AQ263" s="97"/>
      <c r="AS263" s="1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</row>
    <row r="264" spans="1:60" x14ac:dyDescent="0.25">
      <c r="A264" s="350"/>
      <c r="B264" s="273" t="s">
        <v>39</v>
      </c>
      <c r="C264" s="274">
        <v>12.146959350796283</v>
      </c>
      <c r="D264" s="275">
        <v>0.27083333333333376</v>
      </c>
      <c r="E264" s="276">
        <v>29.433016888467886</v>
      </c>
      <c r="F264" s="275">
        <v>0.65625000000000033</v>
      </c>
      <c r="G264" s="276">
        <v>3.2703352098297667</v>
      </c>
      <c r="H264" s="275">
        <v>7.2916666666666741E-2</v>
      </c>
      <c r="I264" s="276">
        <v>44.850311449093901</v>
      </c>
      <c r="J264" s="277">
        <v>1</v>
      </c>
      <c r="K264" s="285"/>
      <c r="AG264" s="378"/>
      <c r="AH264" s="106" t="s">
        <v>143</v>
      </c>
      <c r="AI264" s="107">
        <v>433.9048709532517</v>
      </c>
      <c r="AJ264" s="108">
        <v>0.67861473482825285</v>
      </c>
      <c r="AK264" s="109">
        <v>176.59718300436774</v>
      </c>
      <c r="AL264" s="108">
        <v>0.27619291355878095</v>
      </c>
      <c r="AM264" s="109">
        <v>28.895897021245972</v>
      </c>
      <c r="AN264" s="108">
        <v>4.5192351612964504E-2</v>
      </c>
      <c r="AO264" s="109">
        <v>639.39795097886645</v>
      </c>
      <c r="AP264" s="110">
        <v>1</v>
      </c>
      <c r="AQ264" s="97"/>
      <c r="AS264" s="1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</row>
    <row r="265" spans="1:60" x14ac:dyDescent="0.25">
      <c r="A265" s="350"/>
      <c r="B265" s="273" t="s">
        <v>34</v>
      </c>
      <c r="C265" s="274">
        <v>47.760183889517826</v>
      </c>
      <c r="D265" s="275">
        <v>0.27131782945736477</v>
      </c>
      <c r="E265" s="276">
        <v>126.90563147786177</v>
      </c>
      <c r="F265" s="275">
        <v>0.72093023255814148</v>
      </c>
      <c r="G265" s="276">
        <v>1.3645766825576513</v>
      </c>
      <c r="H265" s="279">
        <v>7.7519379844961326E-3</v>
      </c>
      <c r="I265" s="276">
        <v>176.03039204993684</v>
      </c>
      <c r="J265" s="277">
        <v>1</v>
      </c>
      <c r="K265" s="285"/>
      <c r="AG265" s="378"/>
      <c r="AH265" s="106" t="s">
        <v>144</v>
      </c>
      <c r="AI265" s="107">
        <v>434.47995770916617</v>
      </c>
      <c r="AJ265" s="108">
        <v>0.65729459331555506</v>
      </c>
      <c r="AK265" s="109">
        <v>210.99179605177699</v>
      </c>
      <c r="AL265" s="108">
        <v>0.31919485425747524</v>
      </c>
      <c r="AM265" s="109">
        <v>15.540769585008187</v>
      </c>
      <c r="AN265" s="108">
        <v>2.3510552426969183E-2</v>
      </c>
      <c r="AO265" s="109">
        <v>661.01252334595165</v>
      </c>
      <c r="AP265" s="110">
        <v>1</v>
      </c>
      <c r="AQ265" s="97"/>
      <c r="AS265" s="1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</row>
    <row r="266" spans="1:60" x14ac:dyDescent="0.25">
      <c r="A266" s="350"/>
      <c r="B266" s="273" t="s">
        <v>40</v>
      </c>
      <c r="C266" s="274">
        <v>34.462819245292138</v>
      </c>
      <c r="D266" s="275">
        <v>0.38775510204081642</v>
      </c>
      <c r="E266" s="276">
        <v>43.531982204579556</v>
      </c>
      <c r="F266" s="275">
        <v>0.48979591836734721</v>
      </c>
      <c r="G266" s="276">
        <v>10.882995551144889</v>
      </c>
      <c r="H266" s="275">
        <v>0.1224489795918368</v>
      </c>
      <c r="I266" s="276">
        <v>88.877797001016546</v>
      </c>
      <c r="J266" s="277">
        <v>1</v>
      </c>
      <c r="K266" s="285"/>
      <c r="AG266" s="378"/>
      <c r="AH266" s="106" t="s">
        <v>145</v>
      </c>
      <c r="AI266" s="107">
        <v>378.24139028559699</v>
      </c>
      <c r="AJ266" s="108">
        <v>0.63264678505929572</v>
      </c>
      <c r="AK266" s="109">
        <v>203.12705980183154</v>
      </c>
      <c r="AL266" s="108">
        <v>0.33975044678517152</v>
      </c>
      <c r="AM266" s="109">
        <v>16.502904384317286</v>
      </c>
      <c r="AN266" s="108">
        <v>2.7602768155531629E-2</v>
      </c>
      <c r="AO266" s="109">
        <v>597.87135447174649</v>
      </c>
      <c r="AP266" s="110">
        <v>1</v>
      </c>
      <c r="AQ266" s="97"/>
      <c r="AS266" s="1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</row>
    <row r="267" spans="1:60" ht="24.75" thickBot="1" x14ac:dyDescent="0.3">
      <c r="A267" s="350"/>
      <c r="B267" s="273" t="s">
        <v>14</v>
      </c>
      <c r="C267" s="274">
        <v>4.0532823843044179</v>
      </c>
      <c r="D267" s="275">
        <v>8.8235294117646926E-2</v>
      </c>
      <c r="E267" s="276">
        <v>41.20837090709496</v>
      </c>
      <c r="F267" s="275">
        <v>0.89705882352941135</v>
      </c>
      <c r="G267" s="278">
        <v>0.67554706405073639</v>
      </c>
      <c r="H267" s="275">
        <v>1.4705882352941155E-2</v>
      </c>
      <c r="I267" s="276">
        <v>45.937200355450138</v>
      </c>
      <c r="J267" s="277">
        <v>1</v>
      </c>
      <c r="K267" s="285"/>
      <c r="AG267" s="379"/>
      <c r="AH267" s="113" t="s">
        <v>146</v>
      </c>
      <c r="AI267" s="114">
        <v>418.52990652442571</v>
      </c>
      <c r="AJ267" s="115">
        <v>0.63174369564788435</v>
      </c>
      <c r="AK267" s="116">
        <v>229.77772995208028</v>
      </c>
      <c r="AL267" s="115">
        <v>0.34683455121034962</v>
      </c>
      <c r="AM267" s="116">
        <v>14.191901560359266</v>
      </c>
      <c r="AN267" s="115">
        <v>2.1421753141765268E-2</v>
      </c>
      <c r="AO267" s="116">
        <v>662.49953803686572</v>
      </c>
      <c r="AP267" s="117">
        <v>1</v>
      </c>
      <c r="AQ267" s="97"/>
      <c r="AS267" s="1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</row>
    <row r="268" spans="1:60" ht="15.75" thickTop="1" x14ac:dyDescent="0.25">
      <c r="A268" s="350"/>
      <c r="B268" s="273" t="s">
        <v>44</v>
      </c>
      <c r="C268" s="274">
        <v>3.0810897285693333</v>
      </c>
      <c r="D268" s="275">
        <v>0.19642857142857184</v>
      </c>
      <c r="E268" s="276">
        <v>12.184309381160523</v>
      </c>
      <c r="F268" s="275">
        <v>0.77678571428571441</v>
      </c>
      <c r="G268" s="278">
        <v>0.42014859935036353</v>
      </c>
      <c r="H268" s="275">
        <v>2.6785714285714336E-2</v>
      </c>
      <c r="I268" s="276">
        <v>15.685547709080209</v>
      </c>
      <c r="J268" s="277">
        <v>1</v>
      </c>
      <c r="K268" s="285"/>
      <c r="AG268" s="380" t="s">
        <v>157</v>
      </c>
      <c r="AH268" s="380"/>
      <c r="AI268" s="380"/>
      <c r="AJ268" s="380"/>
      <c r="AK268" s="380"/>
      <c r="AL268" s="380"/>
      <c r="AM268" s="380"/>
      <c r="AN268" s="380"/>
      <c r="AO268" s="380"/>
      <c r="AP268" s="380"/>
      <c r="AQ268" s="97"/>
      <c r="AS268" s="1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</row>
    <row r="269" spans="1:60" x14ac:dyDescent="0.25">
      <c r="A269" s="350"/>
      <c r="B269" s="273" t="s">
        <v>35</v>
      </c>
      <c r="C269" s="274">
        <v>15.263011130218803</v>
      </c>
      <c r="D269" s="275">
        <v>0.5533980582524276</v>
      </c>
      <c r="E269" s="276">
        <v>11.514201378936999</v>
      </c>
      <c r="F269" s="275">
        <v>0.4174757281553404</v>
      </c>
      <c r="G269" s="278">
        <v>0.80331637527467503</v>
      </c>
      <c r="H269" s="275">
        <v>2.9126213592233077E-2</v>
      </c>
      <c r="I269" s="276">
        <v>27.580528884430446</v>
      </c>
      <c r="J269" s="277">
        <v>1</v>
      </c>
      <c r="K269" s="285"/>
      <c r="AG269" s="150"/>
      <c r="AH269" s="150"/>
      <c r="AI269" s="150"/>
      <c r="AJ269" s="150"/>
      <c r="AK269" s="150"/>
      <c r="AL269" s="150"/>
      <c r="AM269" s="150"/>
      <c r="AN269" s="150"/>
      <c r="AO269" s="150"/>
      <c r="AP269" s="150"/>
      <c r="AQ269" s="97"/>
      <c r="AS269" s="131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</row>
    <row r="270" spans="1:60" ht="16.5" thickBot="1" x14ac:dyDescent="0.3">
      <c r="A270" s="350"/>
      <c r="B270" s="273" t="s">
        <v>45</v>
      </c>
      <c r="C270" s="274">
        <v>1.5988915687024692</v>
      </c>
      <c r="D270" s="275">
        <v>0.17431192660550476</v>
      </c>
      <c r="E270" s="276">
        <v>7.4895447165536666</v>
      </c>
      <c r="F270" s="275">
        <v>0.81651376146789023</v>
      </c>
      <c r="G270" s="278">
        <v>8.4152187826445762E-2</v>
      </c>
      <c r="H270" s="279">
        <v>9.1743119266055155E-3</v>
      </c>
      <c r="I270" s="276">
        <v>9.1725884730825769</v>
      </c>
      <c r="J270" s="277">
        <v>1</v>
      </c>
      <c r="K270" s="285"/>
      <c r="AG270" s="187" t="s">
        <v>165</v>
      </c>
      <c r="AH270" s="150"/>
      <c r="AI270" s="150"/>
      <c r="AJ270" s="150"/>
      <c r="AK270" s="150"/>
      <c r="AL270" s="150"/>
      <c r="AM270" s="150"/>
      <c r="AN270" s="150"/>
      <c r="AO270" s="150"/>
      <c r="AP270" s="150"/>
      <c r="AQ270" s="97"/>
      <c r="AS270" s="131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</row>
    <row r="271" spans="1:60" ht="15.75" thickTop="1" x14ac:dyDescent="0.25">
      <c r="A271" s="350"/>
      <c r="B271" s="273" t="s">
        <v>36</v>
      </c>
      <c r="C271" s="274">
        <v>23.068355231959906</v>
      </c>
      <c r="D271" s="275">
        <v>0.46875000000000017</v>
      </c>
      <c r="E271" s="276">
        <v>25.631505813288783</v>
      </c>
      <c r="F271" s="275">
        <v>0.52083333333333348</v>
      </c>
      <c r="G271" s="278">
        <v>0.51263011626577626</v>
      </c>
      <c r="H271" s="275">
        <v>1.041666666666668E-2</v>
      </c>
      <c r="I271" s="276">
        <v>49.21249116151445</v>
      </c>
      <c r="J271" s="277">
        <v>1</v>
      </c>
      <c r="K271" s="285"/>
      <c r="AG271" s="418" t="s">
        <v>0</v>
      </c>
      <c r="AH271" s="419"/>
      <c r="AI271" s="427" t="s">
        <v>200</v>
      </c>
      <c r="AJ271" s="428"/>
      <c r="AK271" s="428"/>
      <c r="AL271" s="428"/>
      <c r="AM271" s="428"/>
      <c r="AN271" s="428"/>
      <c r="AO271" s="428"/>
      <c r="AP271" s="428"/>
      <c r="AQ271" s="428"/>
      <c r="AR271" s="428"/>
      <c r="AS271" s="428"/>
      <c r="AT271" s="428"/>
      <c r="AU271" s="428"/>
      <c r="AV271" s="428"/>
      <c r="AW271" s="428"/>
      <c r="AX271" s="429"/>
      <c r="AY271" s="164"/>
      <c r="AZ271" s="87"/>
      <c r="BA271" s="87"/>
      <c r="BB271" s="87"/>
      <c r="BC271" s="87"/>
      <c r="BD271" s="87"/>
      <c r="BE271" s="87"/>
      <c r="BF271" s="87"/>
      <c r="BG271" s="87"/>
      <c r="BH271" s="87"/>
    </row>
    <row r="272" spans="1:60" x14ac:dyDescent="0.25">
      <c r="A272" s="350"/>
      <c r="B272" s="273" t="s">
        <v>46</v>
      </c>
      <c r="C272" s="274">
        <v>4.5222446036059525</v>
      </c>
      <c r="D272" s="275">
        <v>0.18018018018017973</v>
      </c>
      <c r="E272" s="276">
        <v>15.149519422079967</v>
      </c>
      <c r="F272" s="275">
        <v>0.60360360360360321</v>
      </c>
      <c r="G272" s="276">
        <v>5.4266935243271428</v>
      </c>
      <c r="H272" s="275">
        <v>0.21621621621621567</v>
      </c>
      <c r="I272" s="276">
        <v>25.098457550013098</v>
      </c>
      <c r="J272" s="277">
        <v>1</v>
      </c>
      <c r="K272" s="285"/>
      <c r="AG272" s="420"/>
      <c r="AH272" s="421"/>
      <c r="AI272" s="430" t="s">
        <v>158</v>
      </c>
      <c r="AJ272" s="431"/>
      <c r="AK272" s="431" t="s">
        <v>90</v>
      </c>
      <c r="AL272" s="431"/>
      <c r="AM272" s="431" t="s">
        <v>159</v>
      </c>
      <c r="AN272" s="431"/>
      <c r="AO272" s="431" t="s">
        <v>160</v>
      </c>
      <c r="AP272" s="431"/>
      <c r="AQ272" s="431" t="s">
        <v>161</v>
      </c>
      <c r="AR272" s="431"/>
      <c r="AS272" s="431" t="s">
        <v>162</v>
      </c>
      <c r="AT272" s="431"/>
      <c r="AU272" s="431" t="s">
        <v>163</v>
      </c>
      <c r="AV272" s="431"/>
      <c r="AW272" s="431" t="s">
        <v>4</v>
      </c>
      <c r="AX272" s="432"/>
      <c r="AY272" s="164"/>
      <c r="AZ272" s="87"/>
      <c r="BA272" s="87"/>
      <c r="BB272" s="87"/>
      <c r="BC272" s="87"/>
      <c r="BD272" s="87"/>
      <c r="BE272" s="87"/>
      <c r="BF272" s="87"/>
      <c r="BG272" s="87"/>
      <c r="BH272" s="87"/>
    </row>
    <row r="273" spans="1:60" ht="15.75" thickBot="1" x14ac:dyDescent="0.3">
      <c r="A273" s="350"/>
      <c r="B273" s="273" t="s">
        <v>28</v>
      </c>
      <c r="C273" s="274">
        <v>4.0921166675205951</v>
      </c>
      <c r="D273" s="275">
        <v>0.41304347826086912</v>
      </c>
      <c r="E273" s="276">
        <v>2.799869298829881</v>
      </c>
      <c r="F273" s="275">
        <v>0.28260869565217361</v>
      </c>
      <c r="G273" s="276">
        <v>3.0152438602783334</v>
      </c>
      <c r="H273" s="275">
        <v>0.30434782608695621</v>
      </c>
      <c r="I273" s="276">
        <v>9.9072298266288197</v>
      </c>
      <c r="J273" s="277">
        <v>1</v>
      </c>
      <c r="K273" s="285"/>
      <c r="AG273" s="422"/>
      <c r="AH273" s="423"/>
      <c r="AI273" s="165" t="s">
        <v>2</v>
      </c>
      <c r="AJ273" s="166" t="s">
        <v>55</v>
      </c>
      <c r="AK273" s="166" t="s">
        <v>2</v>
      </c>
      <c r="AL273" s="166" t="s">
        <v>55</v>
      </c>
      <c r="AM273" s="166" t="s">
        <v>2</v>
      </c>
      <c r="AN273" s="166" t="s">
        <v>55</v>
      </c>
      <c r="AO273" s="166" t="s">
        <v>2</v>
      </c>
      <c r="AP273" s="166" t="s">
        <v>55</v>
      </c>
      <c r="AQ273" s="166" t="s">
        <v>2</v>
      </c>
      <c r="AR273" s="166" t="s">
        <v>55</v>
      </c>
      <c r="AS273" s="166" t="s">
        <v>2</v>
      </c>
      <c r="AT273" s="166" t="s">
        <v>55</v>
      </c>
      <c r="AU273" s="166" t="s">
        <v>2</v>
      </c>
      <c r="AV273" s="166" t="s">
        <v>55</v>
      </c>
      <c r="AW273" s="166" t="s">
        <v>2</v>
      </c>
      <c r="AX273" s="167" t="s">
        <v>55</v>
      </c>
      <c r="AY273" s="164"/>
      <c r="AZ273" s="87"/>
      <c r="BA273" s="87"/>
      <c r="BB273" s="87"/>
      <c r="BC273" s="87"/>
      <c r="BD273" s="87"/>
      <c r="BE273" s="87"/>
      <c r="BF273" s="87"/>
      <c r="BG273" s="87"/>
      <c r="BH273" s="87"/>
    </row>
    <row r="274" spans="1:60" ht="15.75" thickTop="1" x14ac:dyDescent="0.25">
      <c r="A274" s="350"/>
      <c r="B274" s="273" t="s">
        <v>47</v>
      </c>
      <c r="C274" s="274">
        <v>20.107433486173484</v>
      </c>
      <c r="D274" s="275">
        <v>0.31372549019607848</v>
      </c>
      <c r="E274" s="276">
        <v>43.985010751004488</v>
      </c>
      <c r="F274" s="275">
        <v>0.68627450980392157</v>
      </c>
      <c r="G274" s="276">
        <v>0</v>
      </c>
      <c r="H274" s="275">
        <v>0</v>
      </c>
      <c r="I274" s="276">
        <v>64.092444237177972</v>
      </c>
      <c r="J274" s="277">
        <v>1</v>
      </c>
      <c r="K274" s="285"/>
      <c r="AG274" s="436" t="s">
        <v>9</v>
      </c>
      <c r="AH274" s="168" t="s">
        <v>4</v>
      </c>
      <c r="AI274" s="169">
        <v>2544.2647949891425</v>
      </c>
      <c r="AJ274" s="170">
        <v>0.77212178845370216</v>
      </c>
      <c r="AK274" s="171">
        <v>365.1748318599719</v>
      </c>
      <c r="AL274" s="170">
        <v>0.11082157990367694</v>
      </c>
      <c r="AM274" s="171">
        <v>15.754253680606366</v>
      </c>
      <c r="AN274" s="172">
        <v>4.7810285122759869E-3</v>
      </c>
      <c r="AO274" s="171">
        <v>58.093282103378776</v>
      </c>
      <c r="AP274" s="170">
        <v>1.7629882299651789E-2</v>
      </c>
      <c r="AQ274" s="171">
        <v>164.92660911927683</v>
      </c>
      <c r="AR274" s="170">
        <v>5.0051169456724776E-2</v>
      </c>
      <c r="AS274" s="171">
        <v>56.279617927354828</v>
      </c>
      <c r="AT274" s="170">
        <v>1.7079479829750069E-2</v>
      </c>
      <c r="AU274" s="171">
        <v>90.666561814993671</v>
      </c>
      <c r="AV274" s="170">
        <v>2.7515071544210006E-2</v>
      </c>
      <c r="AW274" s="171">
        <v>3295.159951494752</v>
      </c>
      <c r="AX274" s="173">
        <v>1</v>
      </c>
      <c r="AY274" s="164"/>
      <c r="AZ274" s="87"/>
      <c r="BA274" s="87"/>
      <c r="BB274" s="87"/>
      <c r="BC274" s="87"/>
      <c r="BD274" s="87"/>
      <c r="BE274" s="87"/>
      <c r="BF274" s="87"/>
      <c r="BG274" s="87"/>
      <c r="BH274" s="87"/>
    </row>
    <row r="275" spans="1:60" x14ac:dyDescent="0.25">
      <c r="A275" s="350"/>
      <c r="B275" s="273" t="s">
        <v>48</v>
      </c>
      <c r="C275" s="274">
        <v>10.719924743681977</v>
      </c>
      <c r="D275" s="275">
        <v>0.25</v>
      </c>
      <c r="E275" s="276">
        <v>32.15977423104593</v>
      </c>
      <c r="F275" s="275">
        <v>0.75</v>
      </c>
      <c r="G275" s="276">
        <v>0</v>
      </c>
      <c r="H275" s="275">
        <v>0</v>
      </c>
      <c r="I275" s="276">
        <v>42.879698974727908</v>
      </c>
      <c r="J275" s="277">
        <v>1</v>
      </c>
      <c r="K275" s="285"/>
      <c r="AG275" s="433"/>
      <c r="AH275" s="174" t="s">
        <v>10</v>
      </c>
      <c r="AI275" s="175">
        <v>387.86918123513027</v>
      </c>
      <c r="AJ275" s="176">
        <v>0.90222222222222082</v>
      </c>
      <c r="AK275" s="177">
        <v>19.106856218479319</v>
      </c>
      <c r="AL275" s="176">
        <v>4.444444444444437E-2</v>
      </c>
      <c r="AM275" s="177">
        <v>0</v>
      </c>
      <c r="AN275" s="176">
        <v>0</v>
      </c>
      <c r="AO275" s="178">
        <v>0.955342810923966</v>
      </c>
      <c r="AP275" s="179">
        <v>2.2222222222222188E-3</v>
      </c>
      <c r="AQ275" s="177">
        <v>2.8660284327718979</v>
      </c>
      <c r="AR275" s="179">
        <v>6.6666666666666567E-3</v>
      </c>
      <c r="AS275" s="177">
        <v>0</v>
      </c>
      <c r="AT275" s="176">
        <v>0</v>
      </c>
      <c r="AU275" s="177">
        <v>19.106856218479319</v>
      </c>
      <c r="AV275" s="176">
        <v>4.444444444444437E-2</v>
      </c>
      <c r="AW275" s="177">
        <v>429.9042649157854</v>
      </c>
      <c r="AX275" s="180">
        <v>1</v>
      </c>
      <c r="AY275" s="164"/>
      <c r="AZ275" s="87"/>
      <c r="BA275" s="87"/>
      <c r="BB275" s="87"/>
      <c r="BC275" s="87"/>
      <c r="BD275" s="87"/>
      <c r="BE275" s="87"/>
      <c r="BF275" s="87"/>
      <c r="BG275" s="87"/>
      <c r="BH275" s="87"/>
    </row>
    <row r="276" spans="1:60" x14ac:dyDescent="0.25">
      <c r="A276" s="350"/>
      <c r="B276" s="273" t="s">
        <v>41</v>
      </c>
      <c r="C276" s="274">
        <v>24.453161356943774</v>
      </c>
      <c r="D276" s="275">
        <v>0.30769230769230721</v>
      </c>
      <c r="E276" s="276">
        <v>52.574296917429166</v>
      </c>
      <c r="F276" s="275">
        <v>0.66153846153846119</v>
      </c>
      <c r="G276" s="276">
        <v>2.445316135694378</v>
      </c>
      <c r="H276" s="275">
        <v>3.0769230769230729E-2</v>
      </c>
      <c r="I276" s="276">
        <v>79.472774410067387</v>
      </c>
      <c r="J276" s="277">
        <v>1</v>
      </c>
      <c r="K276" s="285"/>
      <c r="AG276" s="433"/>
      <c r="AH276" s="174" t="s">
        <v>11</v>
      </c>
      <c r="AI276" s="175">
        <v>166.56125788490047</v>
      </c>
      <c r="AJ276" s="176">
        <v>0.46178361667878376</v>
      </c>
      <c r="AK276" s="177">
        <v>163.89219656888292</v>
      </c>
      <c r="AL276" s="176">
        <v>0.45438376389609325</v>
      </c>
      <c r="AM276" s="177">
        <v>1.62993309421786</v>
      </c>
      <c r="AN276" s="179">
        <v>4.5189163959874117E-3</v>
      </c>
      <c r="AO276" s="177">
        <v>2.1356971424808542</v>
      </c>
      <c r="AP276" s="179">
        <v>5.9211245346554196E-3</v>
      </c>
      <c r="AQ276" s="177">
        <v>10.791126661833147</v>
      </c>
      <c r="AR276" s="176">
        <v>2.9917914653260481E-2</v>
      </c>
      <c r="AS276" s="177">
        <v>3.7656302366987142</v>
      </c>
      <c r="AT276" s="176">
        <v>1.0440040930642831E-2</v>
      </c>
      <c r="AU276" s="177">
        <v>11.915295707788015</v>
      </c>
      <c r="AV276" s="176">
        <v>3.3034622910579889E-2</v>
      </c>
      <c r="AW276" s="177">
        <v>360.69113729680089</v>
      </c>
      <c r="AX276" s="180">
        <v>1</v>
      </c>
      <c r="AY276" s="164"/>
      <c r="AZ276" s="87"/>
      <c r="BA276" s="87"/>
      <c r="BB276" s="87"/>
      <c r="BC276" s="87"/>
      <c r="BD276" s="87"/>
      <c r="BE276" s="87"/>
      <c r="BF276" s="87"/>
      <c r="BG276" s="87"/>
      <c r="BH276" s="87"/>
    </row>
    <row r="277" spans="1:60" x14ac:dyDescent="0.25">
      <c r="A277" s="350"/>
      <c r="B277" s="273" t="s">
        <v>29</v>
      </c>
      <c r="C277" s="274">
        <v>154.84065609424729</v>
      </c>
      <c r="D277" s="275">
        <v>0.87500000000000033</v>
      </c>
      <c r="E277" s="276">
        <v>17.015456713653588</v>
      </c>
      <c r="F277" s="275">
        <v>9.6153846153846395E-2</v>
      </c>
      <c r="G277" s="276">
        <v>5.1046370140960757</v>
      </c>
      <c r="H277" s="275">
        <v>2.8846153846153914E-2</v>
      </c>
      <c r="I277" s="276">
        <v>176.96074982199687</v>
      </c>
      <c r="J277" s="277">
        <v>1</v>
      </c>
      <c r="K277" s="285"/>
      <c r="AG277" s="433"/>
      <c r="AH277" s="174" t="s">
        <v>12</v>
      </c>
      <c r="AI277" s="175">
        <v>34.586724553571422</v>
      </c>
      <c r="AJ277" s="176">
        <v>0.54716981132075404</v>
      </c>
      <c r="AK277" s="177">
        <v>2.6834527670874295</v>
      </c>
      <c r="AL277" s="176">
        <v>4.2452830188679062E-2</v>
      </c>
      <c r="AM277" s="177">
        <v>0</v>
      </c>
      <c r="AN277" s="176">
        <v>0</v>
      </c>
      <c r="AO277" s="177">
        <v>2.0871299299568897</v>
      </c>
      <c r="AP277" s="176">
        <v>3.3018867924528163E-2</v>
      </c>
      <c r="AQ277" s="177">
        <v>4.7705826970443193</v>
      </c>
      <c r="AR277" s="176">
        <v>7.5471698113207225E-2</v>
      </c>
      <c r="AS277" s="177">
        <v>11.628295324045528</v>
      </c>
      <c r="AT277" s="176">
        <v>0.18396226415094261</v>
      </c>
      <c r="AU277" s="177">
        <v>7.4540354641317483</v>
      </c>
      <c r="AV277" s="176">
        <v>0.11792452830188628</v>
      </c>
      <c r="AW277" s="177">
        <v>63.210220735837503</v>
      </c>
      <c r="AX277" s="180">
        <v>1</v>
      </c>
      <c r="AY277" s="164"/>
      <c r="AZ277" s="87"/>
      <c r="BA277" s="87"/>
      <c r="BB277" s="87"/>
      <c r="BC277" s="87"/>
      <c r="BD277" s="87"/>
      <c r="BE277" s="87"/>
      <c r="BF277" s="87"/>
      <c r="BG277" s="87"/>
      <c r="BH277" s="87"/>
    </row>
    <row r="278" spans="1:60" x14ac:dyDescent="0.25">
      <c r="A278" s="350"/>
      <c r="B278" s="273" t="s">
        <v>30</v>
      </c>
      <c r="C278" s="274">
        <v>305.43015323806623</v>
      </c>
      <c r="D278" s="275">
        <v>0.83132530120481929</v>
      </c>
      <c r="E278" s="276">
        <v>53.11828751966371</v>
      </c>
      <c r="F278" s="275">
        <v>0.1445783132530121</v>
      </c>
      <c r="G278" s="276">
        <v>8.853047919943954</v>
      </c>
      <c r="H278" s="275">
        <v>2.409638554216869E-2</v>
      </c>
      <c r="I278" s="276">
        <v>367.40148867767385</v>
      </c>
      <c r="J278" s="277">
        <v>1</v>
      </c>
      <c r="K278" s="285"/>
      <c r="AG278" s="433"/>
      <c r="AH278" s="174" t="s">
        <v>13</v>
      </c>
      <c r="AI278" s="175">
        <v>373.81173820309283</v>
      </c>
      <c r="AJ278" s="176">
        <v>0.81064336047489316</v>
      </c>
      <c r="AK278" s="177">
        <v>47.216213129567421</v>
      </c>
      <c r="AL278" s="176">
        <v>0.10239247666282787</v>
      </c>
      <c r="AM278" s="177">
        <v>2.9945871170577965</v>
      </c>
      <c r="AN278" s="179">
        <v>6.4940233698270464E-3</v>
      </c>
      <c r="AO278" s="177">
        <v>17.344952374275042</v>
      </c>
      <c r="AP278" s="176">
        <v>3.7614042158088029E-2</v>
      </c>
      <c r="AQ278" s="177">
        <v>10.11146273544804</v>
      </c>
      <c r="AR278" s="176">
        <v>2.1927588926399413E-2</v>
      </c>
      <c r="AS278" s="178">
        <v>0.46070571031658403</v>
      </c>
      <c r="AT278" s="179">
        <v>9.9908051843493025E-4</v>
      </c>
      <c r="AU278" s="177">
        <v>9.1900513148148733</v>
      </c>
      <c r="AV278" s="176">
        <v>1.9929427889529557E-2</v>
      </c>
      <c r="AW278" s="177">
        <v>461.12971058457254</v>
      </c>
      <c r="AX278" s="180">
        <v>1</v>
      </c>
      <c r="AY278" s="164"/>
      <c r="AZ278" s="87"/>
      <c r="BA278" s="87"/>
      <c r="BB278" s="87"/>
      <c r="BC278" s="87"/>
      <c r="BD278" s="87"/>
      <c r="BE278" s="87"/>
      <c r="BF278" s="87"/>
      <c r="BG278" s="87"/>
      <c r="BH278" s="87"/>
    </row>
    <row r="279" spans="1:60" x14ac:dyDescent="0.25">
      <c r="A279" s="350"/>
      <c r="B279" s="273" t="s">
        <v>42</v>
      </c>
      <c r="C279" s="274">
        <v>12.239252993466437</v>
      </c>
      <c r="D279" s="275">
        <v>0.34523809523809601</v>
      </c>
      <c r="E279" s="276">
        <v>18.569901093535272</v>
      </c>
      <c r="F279" s="275">
        <v>0.52380952380952461</v>
      </c>
      <c r="G279" s="276">
        <v>4.6424752733838206</v>
      </c>
      <c r="H279" s="275">
        <v>0.13095238095238124</v>
      </c>
      <c r="I279" s="276">
        <v>35.451629360385461</v>
      </c>
      <c r="J279" s="277">
        <v>1</v>
      </c>
      <c r="K279" s="285"/>
      <c r="AG279" s="433"/>
      <c r="AH279" s="174" t="s">
        <v>14</v>
      </c>
      <c r="AI279" s="175">
        <v>143.76556716261049</v>
      </c>
      <c r="AJ279" s="176">
        <v>0.86044634146485477</v>
      </c>
      <c r="AK279" s="177">
        <v>7.3484728883754364</v>
      </c>
      <c r="AL279" s="176">
        <v>4.3981091835463851E-2</v>
      </c>
      <c r="AM279" s="177">
        <v>10.235623948314615</v>
      </c>
      <c r="AN279" s="176">
        <v>6.126088014507465E-2</v>
      </c>
      <c r="AO279" s="177">
        <v>1.0210595793223569</v>
      </c>
      <c r="AP279" s="179">
        <v>6.1111084996578859E-3</v>
      </c>
      <c r="AQ279" s="177">
        <v>2.4345513842419941</v>
      </c>
      <c r="AR279" s="176">
        <v>1.4570949588435403E-2</v>
      </c>
      <c r="AS279" s="177">
        <v>1.1032730742500512</v>
      </c>
      <c r="AT279" s="179">
        <v>6.6031616548446271E-3</v>
      </c>
      <c r="AU279" s="177">
        <v>1.1739999784397699</v>
      </c>
      <c r="AV279" s="179">
        <v>7.0264668116652796E-3</v>
      </c>
      <c r="AW279" s="177">
        <v>167.08254801555532</v>
      </c>
      <c r="AX279" s="180">
        <v>1</v>
      </c>
      <c r="AY279" s="164"/>
      <c r="AZ279" s="87"/>
      <c r="BA279" s="87"/>
      <c r="BB279" s="87"/>
      <c r="BC279" s="87"/>
      <c r="BD279" s="87"/>
      <c r="BE279" s="87"/>
      <c r="BF279" s="87"/>
      <c r="BG279" s="87"/>
      <c r="BH279" s="87"/>
    </row>
    <row r="280" spans="1:60" x14ac:dyDescent="0.25">
      <c r="A280" s="350" t="s">
        <v>49</v>
      </c>
      <c r="B280" s="273" t="s">
        <v>50</v>
      </c>
      <c r="C280" s="274">
        <v>789.61545186424632</v>
      </c>
      <c r="D280" s="275">
        <v>0.47336780891493502</v>
      </c>
      <c r="E280" s="276">
        <v>770.34996394539633</v>
      </c>
      <c r="F280" s="275">
        <v>0.46181831126732431</v>
      </c>
      <c r="G280" s="276">
        <v>108.11474721245673</v>
      </c>
      <c r="H280" s="275">
        <v>6.4813879817731138E-2</v>
      </c>
      <c r="I280" s="276">
        <v>1668.0801630221151</v>
      </c>
      <c r="J280" s="277">
        <v>1</v>
      </c>
      <c r="K280" s="285"/>
      <c r="AG280" s="433"/>
      <c r="AH280" s="174" t="s">
        <v>15</v>
      </c>
      <c r="AI280" s="175">
        <v>793.55515430473611</v>
      </c>
      <c r="AJ280" s="176">
        <v>0.7818005260669445</v>
      </c>
      <c r="AK280" s="177">
        <v>42.141820885872029</v>
      </c>
      <c r="AL280" s="176">
        <v>4.1517590251000748E-2</v>
      </c>
      <c r="AM280" s="177">
        <v>0</v>
      </c>
      <c r="AN280" s="176">
        <v>0</v>
      </c>
      <c r="AO280" s="177">
        <v>25.528596694269694</v>
      </c>
      <c r="AP280" s="176">
        <v>2.5150451379547915E-2</v>
      </c>
      <c r="AQ280" s="177">
        <v>110.8174643587181</v>
      </c>
      <c r="AR280" s="176">
        <v>0.10917596774852631</v>
      </c>
      <c r="AS280" s="177">
        <v>26.490404870708065</v>
      </c>
      <c r="AT280" s="176">
        <v>2.6098012660242781E-2</v>
      </c>
      <c r="AU280" s="177">
        <v>16.501888034075488</v>
      </c>
      <c r="AV280" s="176">
        <v>1.62574518937392E-2</v>
      </c>
      <c r="AW280" s="177">
        <v>1015.035329148378</v>
      </c>
      <c r="AX280" s="180">
        <v>1</v>
      </c>
      <c r="AY280" s="164"/>
      <c r="AZ280" s="87"/>
      <c r="BA280" s="87"/>
      <c r="BB280" s="87"/>
      <c r="BC280" s="87"/>
      <c r="BD280" s="87"/>
      <c r="BE280" s="87"/>
      <c r="BF280" s="87"/>
      <c r="BG280" s="87"/>
      <c r="BH280" s="87"/>
    </row>
    <row r="281" spans="1:60" x14ac:dyDescent="0.25">
      <c r="A281" s="350"/>
      <c r="B281" s="273" t="s">
        <v>51</v>
      </c>
      <c r="C281" s="274">
        <v>165.87846244887777</v>
      </c>
      <c r="D281" s="275">
        <v>0.52991152264477415</v>
      </c>
      <c r="E281" s="276">
        <v>134.84177260048475</v>
      </c>
      <c r="F281" s="275">
        <v>0.43076242677897253</v>
      </c>
      <c r="G281" s="276">
        <v>12.310252796953733</v>
      </c>
      <c r="H281" s="275">
        <v>3.9326050576254157E-2</v>
      </c>
      <c r="I281" s="276">
        <v>313.03048784631596</v>
      </c>
      <c r="J281" s="277">
        <v>1</v>
      </c>
      <c r="K281" s="285"/>
      <c r="AG281" s="433"/>
      <c r="AH281" s="174" t="s">
        <v>16</v>
      </c>
      <c r="AI281" s="175">
        <v>370.63373844153728</v>
      </c>
      <c r="AJ281" s="176">
        <v>0.74643879489876597</v>
      </c>
      <c r="AK281" s="177">
        <v>74.137385918753424</v>
      </c>
      <c r="AL281" s="176">
        <v>0.14930918387201297</v>
      </c>
      <c r="AM281" s="178">
        <v>0.71165029360902232</v>
      </c>
      <c r="AN281" s="179">
        <v>1.4332299854419818E-3</v>
      </c>
      <c r="AO281" s="177">
        <v>8.9292739584464371</v>
      </c>
      <c r="AP281" s="176">
        <v>1.7983134835187261E-2</v>
      </c>
      <c r="AQ281" s="177">
        <v>13.893932025605356</v>
      </c>
      <c r="AR281" s="176">
        <v>2.7981721041389004E-2</v>
      </c>
      <c r="AS281" s="177">
        <v>5.1817363212266878</v>
      </c>
      <c r="AT281" s="176">
        <v>1.0435771528418797E-2</v>
      </c>
      <c r="AU281" s="177">
        <v>23.048289709396379</v>
      </c>
      <c r="AV281" s="176">
        <v>4.6418163838781758E-2</v>
      </c>
      <c r="AW281" s="177">
        <v>496.53600666857568</v>
      </c>
      <c r="AX281" s="180">
        <v>1</v>
      </c>
      <c r="AY281" s="164"/>
      <c r="AZ281" s="87"/>
      <c r="BA281" s="87"/>
      <c r="BB281" s="87"/>
      <c r="BC281" s="87"/>
      <c r="BD281" s="87"/>
      <c r="BE281" s="87"/>
      <c r="BF281" s="87"/>
      <c r="BG281" s="87"/>
      <c r="BH281" s="87"/>
    </row>
    <row r="282" spans="1:60" x14ac:dyDescent="0.25">
      <c r="A282" s="350" t="s">
        <v>238</v>
      </c>
      <c r="B282" s="273" t="s">
        <v>131</v>
      </c>
      <c r="C282" s="274">
        <v>677.43831223722862</v>
      </c>
      <c r="D282" s="275">
        <v>0.48646387531787083</v>
      </c>
      <c r="E282" s="276">
        <v>620.087601895273</v>
      </c>
      <c r="F282" s="275">
        <v>0.44528071767648458</v>
      </c>
      <c r="G282" s="276">
        <v>95.050897032698956</v>
      </c>
      <c r="H282" s="275">
        <v>6.8255407005641144E-2</v>
      </c>
      <c r="I282" s="276">
        <v>1392.5768111652053</v>
      </c>
      <c r="J282" s="277">
        <v>1</v>
      </c>
      <c r="K282" s="285"/>
      <c r="AG282" s="433"/>
      <c r="AH282" s="174" t="s">
        <v>17</v>
      </c>
      <c r="AI282" s="175">
        <v>273.48143320359293</v>
      </c>
      <c r="AJ282" s="176">
        <v>0.90685667491323119</v>
      </c>
      <c r="AK282" s="177">
        <v>8.6484334829544132</v>
      </c>
      <c r="AL282" s="176">
        <v>2.8677960107520953E-2</v>
      </c>
      <c r="AM282" s="178">
        <v>0.18245922740706341</v>
      </c>
      <c r="AN282" s="179">
        <v>6.0502962243300399E-4</v>
      </c>
      <c r="AO282" s="178">
        <v>9.1229613703531706E-2</v>
      </c>
      <c r="AP282" s="179">
        <v>3.02514811216502E-4</v>
      </c>
      <c r="AQ282" s="177">
        <v>9.2414608236140232</v>
      </c>
      <c r="AR282" s="176">
        <v>3.0644421947300958E-2</v>
      </c>
      <c r="AS282" s="177">
        <v>7.6495723901091441</v>
      </c>
      <c r="AT282" s="176">
        <v>2.5365765057396586E-2</v>
      </c>
      <c r="AU282" s="177">
        <v>2.2761453878680182</v>
      </c>
      <c r="AV282" s="179">
        <v>7.5476335409008664E-3</v>
      </c>
      <c r="AW282" s="177">
        <v>301.5707341292491</v>
      </c>
      <c r="AX282" s="180">
        <v>1</v>
      </c>
      <c r="AY282" s="164"/>
      <c r="AZ282" s="87"/>
      <c r="BA282" s="87"/>
      <c r="BB282" s="87"/>
      <c r="BC282" s="87"/>
      <c r="BD282" s="87"/>
      <c r="BE282" s="87"/>
      <c r="BF282" s="87"/>
      <c r="BG282" s="87"/>
      <c r="BH282" s="87"/>
    </row>
    <row r="283" spans="1:60" x14ac:dyDescent="0.25">
      <c r="A283" s="350"/>
      <c r="B283" s="273" t="s">
        <v>132</v>
      </c>
      <c r="C283" s="274">
        <v>278.05560207589588</v>
      </c>
      <c r="D283" s="275">
        <v>0.47245473975823221</v>
      </c>
      <c r="E283" s="276">
        <v>285.10413465060839</v>
      </c>
      <c r="F283" s="275">
        <v>0.48443116676923803</v>
      </c>
      <c r="G283" s="276">
        <v>25.374102976711484</v>
      </c>
      <c r="H283" s="275">
        <v>4.3114093472530104E-2</v>
      </c>
      <c r="I283" s="276">
        <v>588.53383970321556</v>
      </c>
      <c r="J283" s="277">
        <v>1</v>
      </c>
      <c r="K283" s="285"/>
      <c r="AG283" s="433" t="s">
        <v>25</v>
      </c>
      <c r="AH283" s="174" t="s">
        <v>12</v>
      </c>
      <c r="AI283" s="175">
        <v>34.586724553571422</v>
      </c>
      <c r="AJ283" s="176">
        <v>0.54716981132075404</v>
      </c>
      <c r="AK283" s="177">
        <v>2.6834527670874295</v>
      </c>
      <c r="AL283" s="176">
        <v>4.2452830188679062E-2</v>
      </c>
      <c r="AM283" s="177">
        <v>0</v>
      </c>
      <c r="AN283" s="176">
        <v>0</v>
      </c>
      <c r="AO283" s="177">
        <v>2.0871299299568897</v>
      </c>
      <c r="AP283" s="176">
        <v>3.3018867924528163E-2</v>
      </c>
      <c r="AQ283" s="177">
        <v>4.7705826970443193</v>
      </c>
      <c r="AR283" s="176">
        <v>7.5471698113207225E-2</v>
      </c>
      <c r="AS283" s="177">
        <v>11.628295324045528</v>
      </c>
      <c r="AT283" s="176">
        <v>0.18396226415094261</v>
      </c>
      <c r="AU283" s="177">
        <v>7.4540354641317483</v>
      </c>
      <c r="AV283" s="176">
        <v>0.11792452830188628</v>
      </c>
      <c r="AW283" s="177">
        <v>63.210220735837503</v>
      </c>
      <c r="AX283" s="180">
        <v>1</v>
      </c>
      <c r="AY283" s="164"/>
      <c r="AZ283" s="87"/>
      <c r="BA283" s="87"/>
      <c r="BB283" s="87"/>
      <c r="BC283" s="87"/>
      <c r="BD283" s="87"/>
      <c r="BE283" s="87"/>
      <c r="BF283" s="87"/>
      <c r="BG283" s="87"/>
      <c r="BH283" s="87"/>
    </row>
    <row r="284" spans="1:60" ht="24" x14ac:dyDescent="0.25">
      <c r="A284" s="350" t="s">
        <v>239</v>
      </c>
      <c r="B284" s="273" t="s">
        <v>240</v>
      </c>
      <c r="C284" s="274">
        <v>185.29358422779191</v>
      </c>
      <c r="D284" s="275">
        <v>0.58256550410912178</v>
      </c>
      <c r="E284" s="276">
        <v>116.72435203090858</v>
      </c>
      <c r="F284" s="275">
        <v>0.36698292208056754</v>
      </c>
      <c r="G284" s="276">
        <v>16.046870052049165</v>
      </c>
      <c r="H284" s="275">
        <v>5.0451573810311373E-2</v>
      </c>
      <c r="I284" s="276">
        <v>318.06480631074942</v>
      </c>
      <c r="J284" s="277">
        <v>1</v>
      </c>
      <c r="K284" s="285"/>
      <c r="AG284" s="433"/>
      <c r="AH284" s="174" t="s">
        <v>26</v>
      </c>
      <c r="AI284" s="175">
        <v>159.73344323335013</v>
      </c>
      <c r="AJ284" s="176">
        <v>0.45794392523364652</v>
      </c>
      <c r="AK284" s="177">
        <v>161.36337632756798</v>
      </c>
      <c r="AL284" s="176">
        <v>0.4626168224299082</v>
      </c>
      <c r="AM284" s="177">
        <v>1.62993309421786</v>
      </c>
      <c r="AN284" s="179">
        <v>4.6728971962617036E-3</v>
      </c>
      <c r="AO284" s="177">
        <v>1.62993309421786</v>
      </c>
      <c r="AP284" s="179">
        <v>4.6728971962617036E-3</v>
      </c>
      <c r="AQ284" s="177">
        <v>9.7795985653071593</v>
      </c>
      <c r="AR284" s="176">
        <v>2.8037383177570221E-2</v>
      </c>
      <c r="AS284" s="177">
        <v>3.2598661884357201</v>
      </c>
      <c r="AT284" s="179">
        <v>9.3457943925234072E-3</v>
      </c>
      <c r="AU284" s="177">
        <v>11.409531659525019</v>
      </c>
      <c r="AV284" s="176">
        <v>3.2710280373831925E-2</v>
      </c>
      <c r="AW284" s="177">
        <v>348.80568216262043</v>
      </c>
      <c r="AX284" s="180">
        <v>1</v>
      </c>
      <c r="AY284" s="164"/>
      <c r="AZ284" s="87"/>
      <c r="BA284" s="87"/>
      <c r="BB284" s="87"/>
      <c r="BC284" s="87"/>
      <c r="BD284" s="87"/>
      <c r="BE284" s="87"/>
      <c r="BF284" s="87"/>
      <c r="BG284" s="87"/>
      <c r="BH284" s="87"/>
    </row>
    <row r="285" spans="1:60" x14ac:dyDescent="0.25">
      <c r="A285" s="350"/>
      <c r="B285" s="273" t="s">
        <v>143</v>
      </c>
      <c r="C285" s="274">
        <v>153.59532776683329</v>
      </c>
      <c r="D285" s="275">
        <v>0.44046350187721067</v>
      </c>
      <c r="E285" s="276">
        <v>179.58247852240203</v>
      </c>
      <c r="F285" s="275">
        <v>0.514986546243411</v>
      </c>
      <c r="G285" s="276">
        <v>15.535145208960605</v>
      </c>
      <c r="H285" s="275">
        <v>4.454995187937829E-2</v>
      </c>
      <c r="I285" s="276">
        <v>348.71295149819593</v>
      </c>
      <c r="J285" s="277">
        <v>1</v>
      </c>
      <c r="K285" s="285"/>
      <c r="AG285" s="433"/>
      <c r="AH285" s="174" t="s">
        <v>27</v>
      </c>
      <c r="AI285" s="175">
        <v>6.8278146515504217</v>
      </c>
      <c r="AJ285" s="176">
        <v>0.57446808510638347</v>
      </c>
      <c r="AK285" s="177">
        <v>2.5288202413149699</v>
      </c>
      <c r="AL285" s="176">
        <v>0.21276595744680862</v>
      </c>
      <c r="AM285" s="177">
        <v>0</v>
      </c>
      <c r="AN285" s="176">
        <v>0</v>
      </c>
      <c r="AO285" s="178">
        <v>0.50576404826299404</v>
      </c>
      <c r="AP285" s="176">
        <v>4.2553191489361722E-2</v>
      </c>
      <c r="AQ285" s="177">
        <v>1.0115280965259881</v>
      </c>
      <c r="AR285" s="176">
        <v>8.5106382978723444E-2</v>
      </c>
      <c r="AS285" s="178">
        <v>0.50576404826299404</v>
      </c>
      <c r="AT285" s="176">
        <v>4.2553191489361722E-2</v>
      </c>
      <c r="AU285" s="178">
        <v>0.50576404826299404</v>
      </c>
      <c r="AV285" s="176">
        <v>4.2553191489361722E-2</v>
      </c>
      <c r="AW285" s="177">
        <v>11.885455134180354</v>
      </c>
      <c r="AX285" s="180">
        <v>1</v>
      </c>
      <c r="AY285" s="164"/>
      <c r="AZ285" s="87"/>
      <c r="BA285" s="87"/>
      <c r="BB285" s="87"/>
      <c r="BC285" s="87"/>
      <c r="BD285" s="87"/>
      <c r="BE285" s="87"/>
      <c r="BF285" s="87"/>
      <c r="BG285" s="87"/>
      <c r="BH285" s="87"/>
    </row>
    <row r="286" spans="1:60" x14ac:dyDescent="0.25">
      <c r="A286" s="350"/>
      <c r="B286" s="273" t="s">
        <v>144</v>
      </c>
      <c r="C286" s="274">
        <v>220.61949146966265</v>
      </c>
      <c r="D286" s="275">
        <v>0.52446843034487289</v>
      </c>
      <c r="E286" s="276">
        <v>167.56992031100026</v>
      </c>
      <c r="F286" s="275">
        <v>0.39835615834791649</v>
      </c>
      <c r="G286" s="276">
        <v>32.464108440927582</v>
      </c>
      <c r="H286" s="275">
        <v>7.7175411307211381E-2</v>
      </c>
      <c r="I286" s="276">
        <v>420.65352022159021</v>
      </c>
      <c r="J286" s="277">
        <v>1</v>
      </c>
      <c r="K286" s="285"/>
      <c r="AG286" s="433"/>
      <c r="AH286" s="174" t="s">
        <v>28</v>
      </c>
      <c r="AI286" s="175">
        <v>21.192462674562847</v>
      </c>
      <c r="AJ286" s="176">
        <v>0.72440944881889857</v>
      </c>
      <c r="AK286" s="177">
        <v>2.9945871170577965</v>
      </c>
      <c r="AL286" s="176">
        <v>0.10236220472440967</v>
      </c>
      <c r="AM286" s="177">
        <v>2.9945871170577965</v>
      </c>
      <c r="AN286" s="176">
        <v>0.10236220472440967</v>
      </c>
      <c r="AO286" s="178">
        <v>0.23035285515829201</v>
      </c>
      <c r="AP286" s="179">
        <v>7.8740157480315133E-3</v>
      </c>
      <c r="AQ286" s="177">
        <v>1.1517642757914601</v>
      </c>
      <c r="AR286" s="176">
        <v>3.937007874015757E-2</v>
      </c>
      <c r="AS286" s="178">
        <v>0.46070571031658403</v>
      </c>
      <c r="AT286" s="176">
        <v>1.5748031496063027E-2</v>
      </c>
      <c r="AU286" s="178">
        <v>0.23035285515829201</v>
      </c>
      <c r="AV286" s="179">
        <v>7.8740157480315133E-3</v>
      </c>
      <c r="AW286" s="177">
        <v>29.254812605103023</v>
      </c>
      <c r="AX286" s="180">
        <v>1</v>
      </c>
      <c r="AY286" s="164"/>
      <c r="AZ286" s="87"/>
      <c r="BA286" s="87"/>
      <c r="BB286" s="87"/>
      <c r="BC286" s="87"/>
      <c r="BD286" s="87"/>
      <c r="BE286" s="87"/>
      <c r="BF286" s="87"/>
      <c r="BG286" s="87"/>
      <c r="BH286" s="87"/>
    </row>
    <row r="287" spans="1:60" x14ac:dyDescent="0.25">
      <c r="A287" s="350"/>
      <c r="B287" s="273" t="s">
        <v>145</v>
      </c>
      <c r="C287" s="274">
        <v>201.2639354717106</v>
      </c>
      <c r="D287" s="275">
        <v>0.46686999970599979</v>
      </c>
      <c r="E287" s="276">
        <v>203.62633804650818</v>
      </c>
      <c r="F287" s="275">
        <v>0.47235004205345865</v>
      </c>
      <c r="G287" s="276">
        <v>26.201755522952034</v>
      </c>
      <c r="H287" s="275">
        <v>6.0779958240539937E-2</v>
      </c>
      <c r="I287" s="276">
        <v>431.09202904117149</v>
      </c>
      <c r="J287" s="277">
        <v>1</v>
      </c>
      <c r="K287" s="285"/>
      <c r="AG287" s="433"/>
      <c r="AH287" s="174" t="s">
        <v>29</v>
      </c>
      <c r="AI287" s="175">
        <v>128.62681403711588</v>
      </c>
      <c r="AJ287" s="176">
        <v>0.88607594936708933</v>
      </c>
      <c r="AK287" s="177">
        <v>12.86268140371158</v>
      </c>
      <c r="AL287" s="176">
        <v>8.8607594936708889E-2</v>
      </c>
      <c r="AM287" s="177">
        <v>0</v>
      </c>
      <c r="AN287" s="176">
        <v>0</v>
      </c>
      <c r="AO287" s="177">
        <v>3.6750518296318799</v>
      </c>
      <c r="AP287" s="176">
        <v>2.5316455696202538E-2</v>
      </c>
      <c r="AQ287" s="177">
        <v>0</v>
      </c>
      <c r="AR287" s="176">
        <v>0</v>
      </c>
      <c r="AS287" s="177">
        <v>0</v>
      </c>
      <c r="AT287" s="176">
        <v>0</v>
      </c>
      <c r="AU287" s="177">
        <v>0</v>
      </c>
      <c r="AV287" s="176">
        <v>0</v>
      </c>
      <c r="AW287" s="177">
        <v>145.16454727045922</v>
      </c>
      <c r="AX287" s="180">
        <v>1</v>
      </c>
      <c r="AY287" s="164"/>
      <c r="AZ287" s="87"/>
      <c r="BA287" s="87"/>
      <c r="BB287" s="87"/>
      <c r="BC287" s="87"/>
      <c r="BD287" s="87"/>
      <c r="BE287" s="87"/>
      <c r="BF287" s="87"/>
      <c r="BG287" s="87"/>
      <c r="BH287" s="87"/>
    </row>
    <row r="288" spans="1:60" ht="24" x14ac:dyDescent="0.25">
      <c r="A288" s="350"/>
      <c r="B288" s="273" t="s">
        <v>241</v>
      </c>
      <c r="C288" s="274">
        <v>184.83343990040021</v>
      </c>
      <c r="D288" s="275">
        <v>0.42411228533564271</v>
      </c>
      <c r="E288" s="276">
        <v>221.75210712458139</v>
      </c>
      <c r="F288" s="275">
        <v>0.50882455567174034</v>
      </c>
      <c r="G288" s="276">
        <v>29.226963697557224</v>
      </c>
      <c r="H288" s="275">
        <v>6.7063158992617014E-2</v>
      </c>
      <c r="I288" s="276">
        <v>435.81251072253878</v>
      </c>
      <c r="J288" s="277">
        <v>1</v>
      </c>
      <c r="K288" s="285"/>
      <c r="AG288" s="433"/>
      <c r="AH288" s="174" t="s">
        <v>30</v>
      </c>
      <c r="AI288" s="175">
        <v>223.9924614914145</v>
      </c>
      <c r="AJ288" s="176">
        <v>0.78124999999999989</v>
      </c>
      <c r="AK288" s="177">
        <v>31.35894460879803</v>
      </c>
      <c r="AL288" s="176">
        <v>0.10937499999999999</v>
      </c>
      <c r="AM288" s="177">
        <v>0</v>
      </c>
      <c r="AN288" s="176">
        <v>0</v>
      </c>
      <c r="AO288" s="177">
        <v>13.439547689484872</v>
      </c>
      <c r="AP288" s="176">
        <v>4.6875E-2</v>
      </c>
      <c r="AQ288" s="177">
        <v>8.9596984596565807</v>
      </c>
      <c r="AR288" s="176">
        <v>3.125E-2</v>
      </c>
      <c r="AS288" s="177">
        <v>0</v>
      </c>
      <c r="AT288" s="176">
        <v>0</v>
      </c>
      <c r="AU288" s="177">
        <v>8.9596984596565807</v>
      </c>
      <c r="AV288" s="176">
        <v>3.125E-2</v>
      </c>
      <c r="AW288" s="177">
        <v>286.71035070901058</v>
      </c>
      <c r="AX288" s="180">
        <v>1</v>
      </c>
      <c r="AY288" s="164"/>
      <c r="AZ288" s="87"/>
      <c r="BA288" s="87"/>
      <c r="BB288" s="87"/>
      <c r="BC288" s="87"/>
      <c r="BD288" s="87"/>
      <c r="BE288" s="87"/>
      <c r="BF288" s="87"/>
      <c r="BG288" s="87"/>
      <c r="BH288" s="87"/>
    </row>
    <row r="289" spans="1:60" x14ac:dyDescent="0.25">
      <c r="A289" s="350" t="s">
        <v>242</v>
      </c>
      <c r="B289" s="273" t="s">
        <v>243</v>
      </c>
      <c r="C289" s="274">
        <v>203.45635493067982</v>
      </c>
      <c r="D289" s="275">
        <v>0.51078174695914957</v>
      </c>
      <c r="E289" s="276">
        <v>175.81933928240738</v>
      </c>
      <c r="F289" s="275">
        <v>0.44139839868098141</v>
      </c>
      <c r="G289" s="276">
        <v>19.047770049137974</v>
      </c>
      <c r="H289" s="275">
        <v>4.7819854359868678E-2</v>
      </c>
      <c r="I289" s="276">
        <v>398.32346426222534</v>
      </c>
      <c r="J289" s="277">
        <v>1</v>
      </c>
      <c r="K289" s="285"/>
      <c r="AG289" s="433"/>
      <c r="AH289" s="174" t="s">
        <v>31</v>
      </c>
      <c r="AI289" s="175">
        <v>142.75368715449221</v>
      </c>
      <c r="AJ289" s="176">
        <v>0.67889908256880849</v>
      </c>
      <c r="AK289" s="177">
        <v>21.220142685127207</v>
      </c>
      <c r="AL289" s="176">
        <v>0.10091743119266065</v>
      </c>
      <c r="AM289" s="177">
        <v>0</v>
      </c>
      <c r="AN289" s="176">
        <v>0</v>
      </c>
      <c r="AO289" s="177">
        <v>5.7873116413983299</v>
      </c>
      <c r="AP289" s="176">
        <v>2.7522935779816543E-2</v>
      </c>
      <c r="AQ289" s="177">
        <v>27.007454326525533</v>
      </c>
      <c r="AR289" s="176">
        <v>0.12844036697247718</v>
      </c>
      <c r="AS289" s="177">
        <v>5.7873116413983299</v>
      </c>
      <c r="AT289" s="176">
        <v>2.7522935779816543E-2</v>
      </c>
      <c r="AU289" s="177">
        <v>7.7164155218644401</v>
      </c>
      <c r="AV289" s="176">
        <v>3.6697247706422062E-2</v>
      </c>
      <c r="AW289" s="177">
        <v>210.27232297080576</v>
      </c>
      <c r="AX289" s="180">
        <v>1</v>
      </c>
      <c r="AY289" s="164"/>
      <c r="AZ289" s="87"/>
      <c r="BA289" s="87"/>
      <c r="BB289" s="87"/>
      <c r="BC289" s="87"/>
      <c r="BD289" s="87"/>
      <c r="BE289" s="87"/>
      <c r="BF289" s="87"/>
      <c r="BG289" s="87"/>
      <c r="BH289" s="87"/>
    </row>
    <row r="290" spans="1:60" x14ac:dyDescent="0.25">
      <c r="A290" s="350"/>
      <c r="B290" s="273" t="s">
        <v>244</v>
      </c>
      <c r="C290" s="274">
        <v>42.694852567501869</v>
      </c>
      <c r="D290" s="275">
        <v>0.31148024767251176</v>
      </c>
      <c r="E290" s="276">
        <v>89.602339900990927</v>
      </c>
      <c r="F290" s="275">
        <v>0.65369376742247054</v>
      </c>
      <c r="G290" s="276">
        <v>4.7736262640996436</v>
      </c>
      <c r="H290" s="275">
        <v>3.4825984905017413E-2</v>
      </c>
      <c r="I290" s="276">
        <v>137.07081873259247</v>
      </c>
      <c r="J290" s="277">
        <v>1</v>
      </c>
      <c r="K290" s="285"/>
      <c r="AG290" s="433"/>
      <c r="AH290" s="174" t="s">
        <v>32</v>
      </c>
      <c r="AI290" s="175">
        <v>320.35169913270533</v>
      </c>
      <c r="AJ290" s="176">
        <v>0.80165289256198347</v>
      </c>
      <c r="AK290" s="177">
        <v>13.210379345678559</v>
      </c>
      <c r="AL290" s="176">
        <v>3.3057851239669388E-2</v>
      </c>
      <c r="AM290" s="177">
        <v>0</v>
      </c>
      <c r="AN290" s="176">
        <v>0</v>
      </c>
      <c r="AO290" s="177">
        <v>16.512974182098198</v>
      </c>
      <c r="AP290" s="176">
        <v>4.1322314049586736E-2</v>
      </c>
      <c r="AQ290" s="177">
        <v>36.328543200616032</v>
      </c>
      <c r="AR290" s="176">
        <v>9.0909090909090814E-2</v>
      </c>
      <c r="AS290" s="177">
        <v>9.907784509258919</v>
      </c>
      <c r="AT290" s="176">
        <v>2.4793388429752043E-2</v>
      </c>
      <c r="AU290" s="177">
        <v>3.3025948364196398</v>
      </c>
      <c r="AV290" s="179">
        <v>8.2644628099173469E-3</v>
      </c>
      <c r="AW290" s="177">
        <v>399.61397520677679</v>
      </c>
      <c r="AX290" s="180">
        <v>1</v>
      </c>
      <c r="AY290" s="164"/>
      <c r="AZ290" s="87"/>
      <c r="BA290" s="87"/>
      <c r="BB290" s="87"/>
      <c r="BC290" s="87"/>
      <c r="BD290" s="87"/>
      <c r="BE290" s="87"/>
      <c r="BF290" s="87"/>
      <c r="BG290" s="87"/>
      <c r="BH290" s="87"/>
    </row>
    <row r="291" spans="1:60" x14ac:dyDescent="0.25">
      <c r="A291" s="350"/>
      <c r="B291" s="273" t="s">
        <v>245</v>
      </c>
      <c r="C291" s="274">
        <v>318.36784045340534</v>
      </c>
      <c r="D291" s="275">
        <v>0.51381569216535172</v>
      </c>
      <c r="E291" s="276">
        <v>259.09424952794762</v>
      </c>
      <c r="F291" s="275">
        <v>0.41815370223220927</v>
      </c>
      <c r="G291" s="276">
        <v>42.152774468817093</v>
      </c>
      <c r="H291" s="275">
        <v>6.8030605602437053E-2</v>
      </c>
      <c r="I291" s="276">
        <v>619.61486445017124</v>
      </c>
      <c r="J291" s="277">
        <v>1</v>
      </c>
      <c r="K291" s="285"/>
      <c r="AG291" s="433"/>
      <c r="AH291" s="174" t="s">
        <v>33</v>
      </c>
      <c r="AI291" s="175">
        <v>118.98999952142644</v>
      </c>
      <c r="AJ291" s="176">
        <v>0.81739130434782636</v>
      </c>
      <c r="AK291" s="177">
        <v>1.2658510587385801</v>
      </c>
      <c r="AL291" s="179">
        <v>8.6956521739130523E-3</v>
      </c>
      <c r="AM291" s="177">
        <v>0</v>
      </c>
      <c r="AN291" s="176">
        <v>0</v>
      </c>
      <c r="AO291" s="177">
        <v>1.2658510587385801</v>
      </c>
      <c r="AP291" s="179">
        <v>8.6956521739130523E-3</v>
      </c>
      <c r="AQ291" s="177">
        <v>17.721914822340121</v>
      </c>
      <c r="AR291" s="176">
        <v>0.12173913043478274</v>
      </c>
      <c r="AS291" s="177">
        <v>2.5317021174771601</v>
      </c>
      <c r="AT291" s="176">
        <v>1.7391304347826105E-2</v>
      </c>
      <c r="AU291" s="177">
        <v>3.7975531762157404</v>
      </c>
      <c r="AV291" s="176">
        <v>2.608695652173916E-2</v>
      </c>
      <c r="AW291" s="177">
        <v>145.57287175493656</v>
      </c>
      <c r="AX291" s="180">
        <v>1</v>
      </c>
      <c r="AY291" s="164"/>
      <c r="AZ291" s="87"/>
      <c r="BA291" s="87"/>
      <c r="BB291" s="87"/>
      <c r="BC291" s="87"/>
      <c r="BD291" s="87"/>
      <c r="BE291" s="87"/>
      <c r="BF291" s="87"/>
      <c r="BG291" s="87"/>
      <c r="BH291" s="87"/>
    </row>
    <row r="292" spans="1:60" x14ac:dyDescent="0.25">
      <c r="A292" s="350"/>
      <c r="B292" s="273" t="s">
        <v>246</v>
      </c>
      <c r="C292" s="274">
        <v>337.85718836306859</v>
      </c>
      <c r="D292" s="275">
        <v>0.46760472966141559</v>
      </c>
      <c r="E292" s="276">
        <v>340.6232614953459</v>
      </c>
      <c r="F292" s="275">
        <v>0.47143305986657991</v>
      </c>
      <c r="G292" s="276">
        <v>44.046862061002166</v>
      </c>
      <c r="H292" s="275">
        <v>6.0962210472003085E-2</v>
      </c>
      <c r="I292" s="276">
        <v>722.52731191941768</v>
      </c>
      <c r="J292" s="277">
        <v>1</v>
      </c>
      <c r="K292" s="285"/>
      <c r="AG292" s="433"/>
      <c r="AH292" s="174" t="s">
        <v>34</v>
      </c>
      <c r="AI292" s="175">
        <v>135.55493366499417</v>
      </c>
      <c r="AJ292" s="176">
        <v>0.83783783783783694</v>
      </c>
      <c r="AK292" s="177">
        <v>0</v>
      </c>
      <c r="AL292" s="176">
        <v>0</v>
      </c>
      <c r="AM292" s="177">
        <v>0</v>
      </c>
      <c r="AN292" s="176">
        <v>0</v>
      </c>
      <c r="AO292" s="177">
        <v>1.45757993188166</v>
      </c>
      <c r="AP292" s="179">
        <v>9.0090090090090124E-3</v>
      </c>
      <c r="AQ292" s="177">
        <v>18.948539114461585</v>
      </c>
      <c r="AR292" s="176">
        <v>0.1171171171171172</v>
      </c>
      <c r="AS292" s="177">
        <v>4.3727397956449803</v>
      </c>
      <c r="AT292" s="176">
        <v>2.7027027027027042E-2</v>
      </c>
      <c r="AU292" s="177">
        <v>1.45757993188166</v>
      </c>
      <c r="AV292" s="179">
        <v>9.0090090090090124E-3</v>
      </c>
      <c r="AW292" s="177">
        <v>161.79137243886419</v>
      </c>
      <c r="AX292" s="180">
        <v>1</v>
      </c>
      <c r="AY292" s="164"/>
      <c r="AZ292" s="87"/>
      <c r="BA292" s="87"/>
      <c r="BB292" s="87"/>
      <c r="BC292" s="87"/>
      <c r="BD292" s="87"/>
      <c r="BE292" s="87"/>
      <c r="BF292" s="87"/>
      <c r="BG292" s="87"/>
      <c r="BH292" s="87"/>
    </row>
    <row r="293" spans="1:60" ht="15.75" thickBot="1" x14ac:dyDescent="0.3">
      <c r="A293" s="351"/>
      <c r="B293" s="280" t="s">
        <v>247</v>
      </c>
      <c r="C293" s="281">
        <v>53.117677998468508</v>
      </c>
      <c r="D293" s="282">
        <v>0.51284665829528897</v>
      </c>
      <c r="E293" s="283">
        <v>40.052546339189192</v>
      </c>
      <c r="F293" s="282">
        <v>0.38670392457408664</v>
      </c>
      <c r="G293" s="283">
        <v>10.403967166353516</v>
      </c>
      <c r="H293" s="282">
        <v>0.10044941713062354</v>
      </c>
      <c r="I293" s="283">
        <v>103.5741915040113</v>
      </c>
      <c r="J293" s="284">
        <v>1</v>
      </c>
      <c r="K293" s="285"/>
      <c r="AG293" s="433"/>
      <c r="AH293" s="174" t="s">
        <v>35</v>
      </c>
      <c r="AI293" s="175">
        <v>19.358288253990587</v>
      </c>
      <c r="AJ293" s="176">
        <v>0.7142857142857143</v>
      </c>
      <c r="AK293" s="177">
        <v>3.4161685154101042</v>
      </c>
      <c r="AL293" s="176">
        <v>0.12605042016806725</v>
      </c>
      <c r="AM293" s="177">
        <v>0</v>
      </c>
      <c r="AN293" s="176">
        <v>0</v>
      </c>
      <c r="AO293" s="177">
        <v>0</v>
      </c>
      <c r="AP293" s="176">
        <v>0</v>
      </c>
      <c r="AQ293" s="177">
        <v>2.7329348123280837</v>
      </c>
      <c r="AR293" s="176">
        <v>0.10084033613445381</v>
      </c>
      <c r="AS293" s="177">
        <v>1.3664674061640421</v>
      </c>
      <c r="AT293" s="176">
        <v>5.0420168067226913E-2</v>
      </c>
      <c r="AU293" s="178">
        <v>0.227744567694007</v>
      </c>
      <c r="AV293" s="179">
        <v>8.40336134453782E-3</v>
      </c>
      <c r="AW293" s="177">
        <v>27.10160355558682</v>
      </c>
      <c r="AX293" s="180">
        <v>1</v>
      </c>
      <c r="AY293" s="164"/>
      <c r="AZ293" s="87"/>
      <c r="BA293" s="87"/>
      <c r="BB293" s="87"/>
      <c r="BC293" s="87"/>
      <c r="BD293" s="87"/>
      <c r="BE293" s="87"/>
      <c r="BF293" s="87"/>
      <c r="BG293" s="87"/>
      <c r="BH293" s="87"/>
    </row>
    <row r="294" spans="1:60" ht="15.75" thickTop="1" x14ac:dyDescent="0.25">
      <c r="A294" s="364" t="s">
        <v>157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285"/>
      <c r="AG294" s="433"/>
      <c r="AH294" s="174" t="s">
        <v>36</v>
      </c>
      <c r="AI294" s="175">
        <v>56.546546577127849</v>
      </c>
      <c r="AJ294" s="176">
        <v>0.8</v>
      </c>
      <c r="AK294" s="177">
        <v>3.0292792809175615</v>
      </c>
      <c r="AL294" s="176">
        <v>4.2857142857142837E-2</v>
      </c>
      <c r="AM294" s="177">
        <v>0</v>
      </c>
      <c r="AN294" s="176">
        <v>0</v>
      </c>
      <c r="AO294" s="178">
        <v>0.50487988015292695</v>
      </c>
      <c r="AP294" s="179">
        <v>7.14285714285714E-3</v>
      </c>
      <c r="AQ294" s="177">
        <v>8.078078082446833</v>
      </c>
      <c r="AR294" s="176">
        <v>0.11428571428571425</v>
      </c>
      <c r="AS294" s="177">
        <v>2.5243994007646346</v>
      </c>
      <c r="AT294" s="176">
        <v>3.5714285714285698E-2</v>
      </c>
      <c r="AU294" s="177">
        <v>0</v>
      </c>
      <c r="AV294" s="176">
        <v>0</v>
      </c>
      <c r="AW294" s="177">
        <v>70.683183221409806</v>
      </c>
      <c r="AX294" s="180">
        <v>1</v>
      </c>
      <c r="AY294" s="164"/>
      <c r="AZ294" s="87"/>
      <c r="BA294" s="87"/>
      <c r="BB294" s="87"/>
      <c r="BC294" s="87"/>
      <c r="BD294" s="87"/>
      <c r="BE294" s="87"/>
      <c r="BF294" s="87"/>
      <c r="BG294" s="87"/>
      <c r="BH294" s="87"/>
    </row>
    <row r="295" spans="1:60" x14ac:dyDescent="0.25">
      <c r="AG295" s="433"/>
      <c r="AH295" s="174" t="s">
        <v>10</v>
      </c>
      <c r="AI295" s="175">
        <v>387.86918123513027</v>
      </c>
      <c r="AJ295" s="176">
        <v>0.90222222222222082</v>
      </c>
      <c r="AK295" s="177">
        <v>19.106856218479319</v>
      </c>
      <c r="AL295" s="176">
        <v>4.444444444444437E-2</v>
      </c>
      <c r="AM295" s="177">
        <v>0</v>
      </c>
      <c r="AN295" s="176">
        <v>0</v>
      </c>
      <c r="AO295" s="178">
        <v>0.955342810923966</v>
      </c>
      <c r="AP295" s="179">
        <v>2.2222222222222188E-3</v>
      </c>
      <c r="AQ295" s="177">
        <v>2.8660284327718979</v>
      </c>
      <c r="AR295" s="179">
        <v>6.6666666666666567E-3</v>
      </c>
      <c r="AS295" s="177">
        <v>0</v>
      </c>
      <c r="AT295" s="176">
        <v>0</v>
      </c>
      <c r="AU295" s="177">
        <v>19.106856218479319</v>
      </c>
      <c r="AV295" s="176">
        <v>4.444444444444437E-2</v>
      </c>
      <c r="AW295" s="177">
        <v>429.9042649157854</v>
      </c>
      <c r="AX295" s="180">
        <v>1</v>
      </c>
      <c r="AY295" s="164"/>
      <c r="AZ295" s="87"/>
      <c r="BA295" s="87"/>
      <c r="BB295" s="87"/>
      <c r="BC295" s="87"/>
      <c r="BD295" s="87"/>
      <c r="BE295" s="87"/>
      <c r="BF295" s="87"/>
      <c r="BG295" s="87"/>
      <c r="BH295" s="87"/>
    </row>
    <row r="296" spans="1:60" x14ac:dyDescent="0.25">
      <c r="AG296" s="433"/>
      <c r="AH296" s="174" t="s">
        <v>37</v>
      </c>
      <c r="AI296" s="175">
        <v>3.914076614849622</v>
      </c>
      <c r="AJ296" s="176">
        <v>0.73333333333333239</v>
      </c>
      <c r="AK296" s="178">
        <v>0.62269400690789456</v>
      </c>
      <c r="AL296" s="176">
        <v>0.11666666666666656</v>
      </c>
      <c r="AM296" s="178">
        <v>0.71165029360902232</v>
      </c>
      <c r="AN296" s="176">
        <v>0.13333333333333319</v>
      </c>
      <c r="AO296" s="177">
        <v>0</v>
      </c>
      <c r="AP296" s="176">
        <v>0</v>
      </c>
      <c r="AQ296" s="177">
        <v>0</v>
      </c>
      <c r="AR296" s="176">
        <v>0</v>
      </c>
      <c r="AS296" s="177">
        <v>0</v>
      </c>
      <c r="AT296" s="176">
        <v>0</v>
      </c>
      <c r="AU296" s="178">
        <v>8.8956286701127804E-2</v>
      </c>
      <c r="AV296" s="176">
        <v>1.6666666666666653E-2</v>
      </c>
      <c r="AW296" s="177">
        <v>5.3373772020676729</v>
      </c>
      <c r="AX296" s="180">
        <v>1</v>
      </c>
      <c r="AY296" s="164"/>
      <c r="AZ296" s="87"/>
      <c r="BA296" s="87"/>
      <c r="BB296" s="87"/>
      <c r="BC296" s="87"/>
      <c r="BD296" s="87"/>
      <c r="BE296" s="87"/>
      <c r="BF296" s="87"/>
      <c r="BG296" s="87"/>
      <c r="BH296" s="87"/>
    </row>
    <row r="297" spans="1:60" ht="15.75" thickBot="1" x14ac:dyDescent="0.3">
      <c r="AG297" s="433"/>
      <c r="AH297" s="174" t="s">
        <v>38</v>
      </c>
      <c r="AI297" s="175">
        <v>30.741929830413586</v>
      </c>
      <c r="AJ297" s="176">
        <v>0.75308641975308643</v>
      </c>
      <c r="AK297" s="177">
        <v>6.0475927535239782</v>
      </c>
      <c r="AL297" s="176">
        <v>0.148148148148148</v>
      </c>
      <c r="AM297" s="177">
        <v>0</v>
      </c>
      <c r="AN297" s="176">
        <v>0</v>
      </c>
      <c r="AO297" s="177">
        <v>0</v>
      </c>
      <c r="AP297" s="176">
        <v>0</v>
      </c>
      <c r="AQ297" s="177">
        <v>1.5118981883809948</v>
      </c>
      <c r="AR297" s="176">
        <v>3.7037037037037007E-2</v>
      </c>
      <c r="AS297" s="177">
        <v>1.0079321255873299</v>
      </c>
      <c r="AT297" s="176">
        <v>2.4691358024691339E-2</v>
      </c>
      <c r="AU297" s="177">
        <v>1.5118981883809948</v>
      </c>
      <c r="AV297" s="176">
        <v>3.7037037037037007E-2</v>
      </c>
      <c r="AW297" s="177">
        <v>40.821251086286892</v>
      </c>
      <c r="AX297" s="180">
        <v>1</v>
      </c>
      <c r="AY297" s="164"/>
      <c r="AZ297" s="87"/>
      <c r="BA297" s="87"/>
      <c r="BB297" s="87"/>
      <c r="BC297" s="87"/>
      <c r="BD297" s="87"/>
      <c r="BE297" s="87"/>
      <c r="BF297" s="87"/>
      <c r="BG297" s="87"/>
      <c r="BH297" s="87"/>
    </row>
    <row r="298" spans="1:60" ht="56.25" customHeight="1" thickTop="1" x14ac:dyDescent="0.25">
      <c r="A298" s="353" t="s">
        <v>0</v>
      </c>
      <c r="B298" s="354"/>
      <c r="C298" s="367" t="s">
        <v>259</v>
      </c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9"/>
      <c r="S298" s="285"/>
      <c r="AG298" s="433"/>
      <c r="AH298" s="174" t="s">
        <v>39</v>
      </c>
      <c r="AI298" s="175">
        <v>53.848453074946796</v>
      </c>
      <c r="AJ298" s="176">
        <v>0.85815602836879434</v>
      </c>
      <c r="AK298" s="177">
        <v>6.2303995293326899</v>
      </c>
      <c r="AL298" s="176">
        <v>9.9290780141844018E-2</v>
      </c>
      <c r="AM298" s="177">
        <v>0</v>
      </c>
      <c r="AN298" s="176">
        <v>0</v>
      </c>
      <c r="AO298" s="178">
        <v>0.44502853780947799</v>
      </c>
      <c r="AP298" s="179">
        <v>7.0921985815602887E-3</v>
      </c>
      <c r="AQ298" s="177">
        <v>1.7801141512379119</v>
      </c>
      <c r="AR298" s="176">
        <v>2.8368794326241155E-2</v>
      </c>
      <c r="AS298" s="178">
        <v>0.44502853780947799</v>
      </c>
      <c r="AT298" s="179">
        <v>7.0921985815602887E-3</v>
      </c>
      <c r="AU298" s="177">
        <v>0</v>
      </c>
      <c r="AV298" s="176">
        <v>0</v>
      </c>
      <c r="AW298" s="177">
        <v>62.749023831136348</v>
      </c>
      <c r="AX298" s="180">
        <v>1</v>
      </c>
      <c r="AY298" s="164"/>
      <c r="AZ298" s="87"/>
      <c r="BA298" s="87"/>
      <c r="BB298" s="87"/>
      <c r="BC298" s="87"/>
      <c r="BD298" s="87"/>
      <c r="BE298" s="87"/>
      <c r="BF298" s="87"/>
      <c r="BG298" s="87"/>
      <c r="BH298" s="87"/>
    </row>
    <row r="299" spans="1:60" ht="38.25" customHeight="1" x14ac:dyDescent="0.25">
      <c r="A299" s="355"/>
      <c r="B299" s="356"/>
      <c r="C299" s="365" t="s">
        <v>158</v>
      </c>
      <c r="D299" s="362"/>
      <c r="E299" s="362" t="s">
        <v>90</v>
      </c>
      <c r="F299" s="362"/>
      <c r="G299" s="362" t="s">
        <v>159</v>
      </c>
      <c r="H299" s="362"/>
      <c r="I299" s="362" t="s">
        <v>160</v>
      </c>
      <c r="J299" s="362"/>
      <c r="K299" s="362" t="s">
        <v>161</v>
      </c>
      <c r="L299" s="362"/>
      <c r="M299" s="362" t="s">
        <v>162</v>
      </c>
      <c r="N299" s="362"/>
      <c r="O299" s="362" t="s">
        <v>163</v>
      </c>
      <c r="P299" s="362"/>
      <c r="Q299" s="362" t="s">
        <v>4</v>
      </c>
      <c r="R299" s="363"/>
      <c r="S299" s="285"/>
      <c r="AG299" s="433"/>
      <c r="AH299" s="174" t="s">
        <v>40</v>
      </c>
      <c r="AI299" s="175">
        <v>120.70743312492102</v>
      </c>
      <c r="AJ299" s="176">
        <v>0.73076923076923184</v>
      </c>
      <c r="AK299" s="177">
        <v>31.76511398024234</v>
      </c>
      <c r="AL299" s="176">
        <v>0.19230769230769237</v>
      </c>
      <c r="AM299" s="177">
        <v>0</v>
      </c>
      <c r="AN299" s="176">
        <v>0</v>
      </c>
      <c r="AO299" s="177">
        <v>2.11767426534949</v>
      </c>
      <c r="AP299" s="176">
        <v>1.2820512820512829E-2</v>
      </c>
      <c r="AQ299" s="177">
        <v>4.23534853069898</v>
      </c>
      <c r="AR299" s="176">
        <v>2.5641025641025657E-2</v>
      </c>
      <c r="AS299" s="177">
        <v>0</v>
      </c>
      <c r="AT299" s="176">
        <v>0</v>
      </c>
      <c r="AU299" s="177">
        <v>6.35302279604847</v>
      </c>
      <c r="AV299" s="176">
        <v>3.8461538461538484E-2</v>
      </c>
      <c r="AW299" s="177">
        <v>165.17859269726011</v>
      </c>
      <c r="AX299" s="180">
        <v>1</v>
      </c>
      <c r="AY299" s="164"/>
      <c r="AZ299" s="87"/>
      <c r="BA299" s="87"/>
      <c r="BB299" s="87"/>
      <c r="BC299" s="87"/>
      <c r="BD299" s="87"/>
      <c r="BE299" s="87"/>
      <c r="BF299" s="87"/>
      <c r="BG299" s="87"/>
      <c r="BH299" s="87"/>
    </row>
    <row r="300" spans="1:60" ht="15.75" thickBot="1" x14ac:dyDescent="0.3">
      <c r="A300" s="357"/>
      <c r="B300" s="358"/>
      <c r="C300" s="265" t="s">
        <v>2</v>
      </c>
      <c r="D300" s="266" t="s">
        <v>55</v>
      </c>
      <c r="E300" s="266" t="s">
        <v>2</v>
      </c>
      <c r="F300" s="266" t="s">
        <v>55</v>
      </c>
      <c r="G300" s="266" t="s">
        <v>2</v>
      </c>
      <c r="H300" s="266" t="s">
        <v>55</v>
      </c>
      <c r="I300" s="266" t="s">
        <v>2</v>
      </c>
      <c r="J300" s="266" t="s">
        <v>55</v>
      </c>
      <c r="K300" s="266" t="s">
        <v>2</v>
      </c>
      <c r="L300" s="266" t="s">
        <v>55</v>
      </c>
      <c r="M300" s="266" t="s">
        <v>2</v>
      </c>
      <c r="N300" s="266" t="s">
        <v>55</v>
      </c>
      <c r="O300" s="266" t="s">
        <v>2</v>
      </c>
      <c r="P300" s="266" t="s">
        <v>55</v>
      </c>
      <c r="Q300" s="266" t="s">
        <v>2</v>
      </c>
      <c r="R300" s="267" t="s">
        <v>55</v>
      </c>
      <c r="S300" s="285"/>
      <c r="AG300" s="433"/>
      <c r="AH300" s="174" t="s">
        <v>41</v>
      </c>
      <c r="AI300" s="175">
        <v>111.27997635797387</v>
      </c>
      <c r="AJ300" s="176">
        <v>0.68000000000000116</v>
      </c>
      <c r="AK300" s="177">
        <v>24.001563528190378</v>
      </c>
      <c r="AL300" s="176">
        <v>0.14666666666666653</v>
      </c>
      <c r="AM300" s="177">
        <v>0</v>
      </c>
      <c r="AN300" s="176">
        <v>0</v>
      </c>
      <c r="AO300" s="177">
        <v>5.4549008018614495</v>
      </c>
      <c r="AP300" s="176">
        <v>3.3333333333333298E-2</v>
      </c>
      <c r="AQ300" s="177">
        <v>5.4549008018614495</v>
      </c>
      <c r="AR300" s="176">
        <v>3.3333333333333298E-2</v>
      </c>
      <c r="AS300" s="177">
        <v>3.2729404811168701</v>
      </c>
      <c r="AT300" s="176">
        <v>1.9999999999999983E-2</v>
      </c>
      <c r="AU300" s="177">
        <v>14.182742084839768</v>
      </c>
      <c r="AV300" s="176">
        <v>8.6666666666666586E-2</v>
      </c>
      <c r="AW300" s="177">
        <v>163.64702405584364</v>
      </c>
      <c r="AX300" s="180">
        <v>1</v>
      </c>
      <c r="AY300" s="164"/>
      <c r="AZ300" s="87"/>
      <c r="BA300" s="87"/>
      <c r="BB300" s="87"/>
      <c r="BC300" s="87"/>
      <c r="BD300" s="87"/>
      <c r="BE300" s="87"/>
      <c r="BF300" s="87"/>
      <c r="BG300" s="87"/>
      <c r="BH300" s="87"/>
    </row>
    <row r="301" spans="1:60" ht="15.75" thickTop="1" x14ac:dyDescent="0.25">
      <c r="A301" s="366" t="s">
        <v>9</v>
      </c>
      <c r="B301" s="268" t="s">
        <v>4</v>
      </c>
      <c r="C301" s="269">
        <v>2013.8088036543777</v>
      </c>
      <c r="D301" s="270">
        <v>0.83954477787656012</v>
      </c>
      <c r="E301" s="271">
        <v>128.09505020227454</v>
      </c>
      <c r="F301" s="270">
        <v>5.3402055981682135E-2</v>
      </c>
      <c r="G301" s="271">
        <v>18.76128034427807</v>
      </c>
      <c r="H301" s="302">
        <v>7.8214649328845025E-3</v>
      </c>
      <c r="I301" s="271">
        <v>34.663445135494882</v>
      </c>
      <c r="J301" s="270">
        <v>1.4450981788293921E-2</v>
      </c>
      <c r="K301" s="271">
        <v>56.328772900060891</v>
      </c>
      <c r="L301" s="270">
        <v>2.3483126623850589E-2</v>
      </c>
      <c r="M301" s="271">
        <v>75.374182014503802</v>
      </c>
      <c r="N301" s="270">
        <v>3.1423043132080039E-2</v>
      </c>
      <c r="O301" s="271">
        <v>71.659824115692388</v>
      </c>
      <c r="P301" s="270">
        <v>2.9874549664650113E-2</v>
      </c>
      <c r="Q301" s="271">
        <v>2398.6913583666787</v>
      </c>
      <c r="R301" s="272">
        <v>1</v>
      </c>
      <c r="S301" s="285"/>
      <c r="AG301" s="433"/>
      <c r="AH301" s="174" t="s">
        <v>42</v>
      </c>
      <c r="AI301" s="175">
        <v>50.141869438431023</v>
      </c>
      <c r="AJ301" s="176">
        <v>0.85271317829457371</v>
      </c>
      <c r="AK301" s="177">
        <v>5.4700221205561199</v>
      </c>
      <c r="AL301" s="176">
        <v>9.302325581395364E-2</v>
      </c>
      <c r="AM301" s="177">
        <v>0</v>
      </c>
      <c r="AN301" s="176">
        <v>0</v>
      </c>
      <c r="AO301" s="178">
        <v>0.91167035342601999</v>
      </c>
      <c r="AP301" s="176">
        <v>1.550387596899227E-2</v>
      </c>
      <c r="AQ301" s="178">
        <v>0.91167035342601999</v>
      </c>
      <c r="AR301" s="176">
        <v>1.550387596899227E-2</v>
      </c>
      <c r="AS301" s="178">
        <v>0.45583517671300999</v>
      </c>
      <c r="AT301" s="179">
        <v>7.7519379844961352E-3</v>
      </c>
      <c r="AU301" s="178">
        <v>0.91167035342601999</v>
      </c>
      <c r="AV301" s="176">
        <v>1.550387596899227E-2</v>
      </c>
      <c r="AW301" s="177">
        <v>58.802737795978196</v>
      </c>
      <c r="AX301" s="180">
        <v>1</v>
      </c>
      <c r="AY301" s="164"/>
      <c r="AZ301" s="87"/>
      <c r="BA301" s="87"/>
      <c r="BB301" s="87"/>
      <c r="BC301" s="87"/>
      <c r="BD301" s="87"/>
      <c r="BE301" s="87"/>
      <c r="BF301" s="87"/>
      <c r="BG301" s="87"/>
      <c r="BH301" s="87"/>
    </row>
    <row r="302" spans="1:60" x14ac:dyDescent="0.25">
      <c r="A302" s="350"/>
      <c r="B302" s="273" t="s">
        <v>10</v>
      </c>
      <c r="C302" s="274">
        <v>244.19037134970321</v>
      </c>
      <c r="D302" s="275">
        <v>0.9311594202898551</v>
      </c>
      <c r="E302" s="276">
        <v>7.6012566957105827</v>
      </c>
      <c r="F302" s="275">
        <v>2.8985507246376729E-2</v>
      </c>
      <c r="G302" s="278">
        <v>0.95015708696382284</v>
      </c>
      <c r="H302" s="279">
        <v>3.6231884057970911E-3</v>
      </c>
      <c r="I302" s="276">
        <v>2.8504712608914686</v>
      </c>
      <c r="J302" s="275">
        <v>1.0869565217391271E-2</v>
      </c>
      <c r="K302" s="276">
        <v>0</v>
      </c>
      <c r="L302" s="275">
        <v>0</v>
      </c>
      <c r="M302" s="278">
        <v>0.95015708696382284</v>
      </c>
      <c r="N302" s="279">
        <v>3.6231884057970911E-3</v>
      </c>
      <c r="O302" s="276">
        <v>5.7009425217829373</v>
      </c>
      <c r="P302" s="275">
        <v>2.1739130434782542E-2</v>
      </c>
      <c r="Q302" s="276">
        <v>262.2433560020159</v>
      </c>
      <c r="R302" s="277">
        <v>1</v>
      </c>
      <c r="S302" s="285"/>
      <c r="AG302" s="433"/>
      <c r="AH302" s="174" t="s">
        <v>43</v>
      </c>
      <c r="AI302" s="175">
        <v>26.49361491370362</v>
      </c>
      <c r="AJ302" s="176">
        <v>0.71333333333333204</v>
      </c>
      <c r="AK302" s="177">
        <v>3.4664542877743103</v>
      </c>
      <c r="AL302" s="176">
        <v>9.333333333333331E-2</v>
      </c>
      <c r="AM302" s="177">
        <v>6.1900969424541223</v>
      </c>
      <c r="AN302" s="176">
        <v>0.16666666666666649</v>
      </c>
      <c r="AO302" s="177">
        <v>0</v>
      </c>
      <c r="AP302" s="176">
        <v>0</v>
      </c>
      <c r="AQ302" s="178">
        <v>0.49520775539633</v>
      </c>
      <c r="AR302" s="176">
        <v>1.3333333333333326E-2</v>
      </c>
      <c r="AS302" s="178">
        <v>0.247603877698165</v>
      </c>
      <c r="AT302" s="179">
        <v>6.6666666666666628E-3</v>
      </c>
      <c r="AU302" s="178">
        <v>0.247603877698165</v>
      </c>
      <c r="AV302" s="179">
        <v>6.6666666666666628E-3</v>
      </c>
      <c r="AW302" s="177">
        <v>37.14058165472477</v>
      </c>
      <c r="AX302" s="180">
        <v>1</v>
      </c>
      <c r="AY302" s="164"/>
      <c r="AZ302" s="87"/>
      <c r="BA302" s="87"/>
      <c r="BB302" s="87"/>
      <c r="BC302" s="87"/>
      <c r="BD302" s="87"/>
      <c r="BE302" s="87"/>
      <c r="BF302" s="87"/>
      <c r="BG302" s="87"/>
      <c r="BH302" s="87"/>
    </row>
    <row r="303" spans="1:60" x14ac:dyDescent="0.25">
      <c r="A303" s="350"/>
      <c r="B303" s="273" t="s">
        <v>11</v>
      </c>
      <c r="C303" s="274">
        <v>139.19225187474234</v>
      </c>
      <c r="D303" s="275">
        <v>0.82298772775725526</v>
      </c>
      <c r="E303" s="276">
        <v>17.982272458693195</v>
      </c>
      <c r="F303" s="275">
        <v>0.10632193495949345</v>
      </c>
      <c r="G303" s="276">
        <v>0</v>
      </c>
      <c r="H303" s="275">
        <v>0</v>
      </c>
      <c r="I303" s="276">
        <v>0</v>
      </c>
      <c r="J303" s="275">
        <v>0</v>
      </c>
      <c r="K303" s="278">
        <v>0.48605094049727243</v>
      </c>
      <c r="L303" s="279">
        <v>2.8738234614818616E-3</v>
      </c>
      <c r="M303" s="276">
        <v>1.9926476220682288</v>
      </c>
      <c r="N303" s="275">
        <v>1.1781722880542089E-2</v>
      </c>
      <c r="O303" s="276">
        <v>9.4771871698438694</v>
      </c>
      <c r="P303" s="275">
        <v>5.6034790941228582E-2</v>
      </c>
      <c r="Q303" s="276">
        <v>169.1304100658447</v>
      </c>
      <c r="R303" s="277">
        <v>1</v>
      </c>
      <c r="S303" s="285"/>
      <c r="AG303" s="433"/>
      <c r="AH303" s="174" t="s">
        <v>14</v>
      </c>
      <c r="AI303" s="175">
        <v>85.194043804793012</v>
      </c>
      <c r="AJ303" s="176">
        <v>0.95683453237410077</v>
      </c>
      <c r="AK303" s="177">
        <v>1.9216701610103701</v>
      </c>
      <c r="AL303" s="176">
        <v>2.1582733812949659E-2</v>
      </c>
      <c r="AM303" s="177">
        <v>0</v>
      </c>
      <c r="AN303" s="176">
        <v>0</v>
      </c>
      <c r="AO303" s="178">
        <v>0.64055672033679001</v>
      </c>
      <c r="AP303" s="179">
        <v>7.1942446043165523E-3</v>
      </c>
      <c r="AQ303" s="178">
        <v>0.64055672033679001</v>
      </c>
      <c r="AR303" s="179">
        <v>7.1942446043165523E-3</v>
      </c>
      <c r="AS303" s="178">
        <v>0.64055672033679001</v>
      </c>
      <c r="AT303" s="179">
        <v>7.1942446043165523E-3</v>
      </c>
      <c r="AU303" s="177">
        <v>0</v>
      </c>
      <c r="AV303" s="176">
        <v>0</v>
      </c>
      <c r="AW303" s="177">
        <v>89.037384126813748</v>
      </c>
      <c r="AX303" s="180">
        <v>1</v>
      </c>
      <c r="AY303" s="164"/>
      <c r="AZ303" s="87"/>
      <c r="BA303" s="87"/>
      <c r="BB303" s="87"/>
      <c r="BC303" s="87"/>
      <c r="BD303" s="87"/>
      <c r="BE303" s="87"/>
      <c r="BF303" s="87"/>
      <c r="BG303" s="87"/>
      <c r="BH303" s="87"/>
    </row>
    <row r="304" spans="1:60" x14ac:dyDescent="0.25">
      <c r="A304" s="350"/>
      <c r="B304" s="273" t="s">
        <v>12</v>
      </c>
      <c r="C304" s="274">
        <v>35.328937738740372</v>
      </c>
      <c r="D304" s="275">
        <v>0.56422018348624114</v>
      </c>
      <c r="E304" s="276">
        <v>6.0317698578337167</v>
      </c>
      <c r="F304" s="275">
        <v>9.6330275229358164E-2</v>
      </c>
      <c r="G304" s="276">
        <v>0</v>
      </c>
      <c r="H304" s="275">
        <v>0</v>
      </c>
      <c r="I304" s="276">
        <v>1.4361356804365999</v>
      </c>
      <c r="J304" s="275">
        <v>2.2935779816513856E-2</v>
      </c>
      <c r="K304" s="276">
        <v>2.5850442247858796</v>
      </c>
      <c r="L304" s="275">
        <v>4.1284403669724939E-2</v>
      </c>
      <c r="M304" s="276">
        <v>12.925221123929406</v>
      </c>
      <c r="N304" s="275">
        <v>0.20642201834862481</v>
      </c>
      <c r="O304" s="276">
        <v>4.3084070413097981</v>
      </c>
      <c r="P304" s="275">
        <v>6.8807339449541552E-2</v>
      </c>
      <c r="Q304" s="276">
        <v>62.615515667035496</v>
      </c>
      <c r="R304" s="277">
        <v>1</v>
      </c>
      <c r="S304" s="285"/>
      <c r="AG304" s="433"/>
      <c r="AH304" s="174" t="s">
        <v>44</v>
      </c>
      <c r="AI304" s="175">
        <v>8.6044990486038326</v>
      </c>
      <c r="AJ304" s="176">
        <v>0.64516129032257941</v>
      </c>
      <c r="AK304" s="178">
        <v>0.32266871432264399</v>
      </c>
      <c r="AL304" s="176">
        <v>2.4193548387096742E-2</v>
      </c>
      <c r="AM304" s="177">
        <v>3.2266871432264419</v>
      </c>
      <c r="AN304" s="176">
        <v>0.24193548387096758</v>
      </c>
      <c r="AO304" s="178">
        <v>0.107556238107548</v>
      </c>
      <c r="AP304" s="179">
        <v>8.0645161290322474E-3</v>
      </c>
      <c r="AQ304" s="178">
        <v>0.75289366675283598</v>
      </c>
      <c r="AR304" s="176">
        <v>5.6451612903225735E-2</v>
      </c>
      <c r="AS304" s="178">
        <v>0.21511247621509599</v>
      </c>
      <c r="AT304" s="176">
        <v>1.6129032258064495E-2</v>
      </c>
      <c r="AU304" s="178">
        <v>0.107556238107548</v>
      </c>
      <c r="AV304" s="179">
        <v>8.0645161290322474E-3</v>
      </c>
      <c r="AW304" s="177">
        <v>13.336973525335969</v>
      </c>
      <c r="AX304" s="180">
        <v>1</v>
      </c>
      <c r="AY304" s="164"/>
      <c r="AZ304" s="87"/>
      <c r="BA304" s="87"/>
      <c r="BB304" s="87"/>
      <c r="BC304" s="87"/>
      <c r="BD304" s="87"/>
      <c r="BE304" s="87"/>
      <c r="BF304" s="87"/>
      <c r="BG304" s="87"/>
      <c r="BH304" s="87"/>
    </row>
    <row r="305" spans="1:60" x14ac:dyDescent="0.25">
      <c r="A305" s="350"/>
      <c r="B305" s="273" t="s">
        <v>13</v>
      </c>
      <c r="C305" s="274">
        <v>272.09891198377636</v>
      </c>
      <c r="D305" s="275">
        <v>0.8633792590119137</v>
      </c>
      <c r="E305" s="276">
        <v>14.388434056936937</v>
      </c>
      <c r="F305" s="275">
        <v>4.5654998926128322E-2</v>
      </c>
      <c r="G305" s="276">
        <v>5.3414623957667882</v>
      </c>
      <c r="H305" s="275">
        <v>1.6948644930899613E-2</v>
      </c>
      <c r="I305" s="276">
        <v>2.1322947942622634</v>
      </c>
      <c r="J305" s="279">
        <v>6.7658451334597055E-3</v>
      </c>
      <c r="K305" s="276">
        <v>4.6418985214204298</v>
      </c>
      <c r="L305" s="275">
        <v>1.4728904561262725E-2</v>
      </c>
      <c r="M305" s="278">
        <v>0.21537456144845238</v>
      </c>
      <c r="N305" s="279">
        <v>6.8339093279604069E-4</v>
      </c>
      <c r="O305" s="276">
        <v>16.337343659529488</v>
      </c>
      <c r="P305" s="275">
        <v>5.1838956503540062E-2</v>
      </c>
      <c r="Q305" s="276">
        <v>315.15571997314066</v>
      </c>
      <c r="R305" s="277">
        <v>1</v>
      </c>
      <c r="S305" s="285"/>
      <c r="AG305" s="433"/>
      <c r="AH305" s="174" t="s">
        <v>45</v>
      </c>
      <c r="AI305" s="175">
        <v>3.3754957070306748</v>
      </c>
      <c r="AJ305" s="176">
        <v>0.6607142857142857</v>
      </c>
      <c r="AK305" s="178">
        <v>0.2736888411105951</v>
      </c>
      <c r="AL305" s="176">
        <v>5.3571428571428541E-2</v>
      </c>
      <c r="AM305" s="178">
        <v>0.18245922740706341</v>
      </c>
      <c r="AN305" s="176">
        <v>3.5714285714285691E-2</v>
      </c>
      <c r="AO305" s="178">
        <v>9.1229613703531706E-2</v>
      </c>
      <c r="AP305" s="176">
        <v>1.7857142857142846E-2</v>
      </c>
      <c r="AQ305" s="178">
        <v>0.45614806851765854</v>
      </c>
      <c r="AR305" s="176">
        <v>8.9285714285714232E-2</v>
      </c>
      <c r="AS305" s="178">
        <v>0.54737768222119021</v>
      </c>
      <c r="AT305" s="176">
        <v>0.10714285714285708</v>
      </c>
      <c r="AU305" s="178">
        <v>0.18245922740706341</v>
      </c>
      <c r="AV305" s="176">
        <v>3.5714285714285691E-2</v>
      </c>
      <c r="AW305" s="177">
        <v>5.1088583673977785</v>
      </c>
      <c r="AX305" s="180">
        <v>1</v>
      </c>
      <c r="AY305" s="164"/>
      <c r="AZ305" s="87"/>
      <c r="BA305" s="87"/>
      <c r="BB305" s="87"/>
      <c r="BC305" s="87"/>
      <c r="BD305" s="87"/>
      <c r="BE305" s="87"/>
      <c r="BF305" s="87"/>
      <c r="BG305" s="87"/>
      <c r="BH305" s="87"/>
    </row>
    <row r="306" spans="1:60" x14ac:dyDescent="0.25">
      <c r="A306" s="350"/>
      <c r="B306" s="273" t="s">
        <v>14</v>
      </c>
      <c r="C306" s="274">
        <v>114.00583798368297</v>
      </c>
      <c r="D306" s="275">
        <v>0.81439532715238139</v>
      </c>
      <c r="E306" s="276">
        <v>3.5240078124080796</v>
      </c>
      <c r="F306" s="275">
        <v>2.5173583616694993E-2</v>
      </c>
      <c r="G306" s="276">
        <v>10.212728338646373</v>
      </c>
      <c r="H306" s="275">
        <v>7.2954143257652343E-2</v>
      </c>
      <c r="I306" s="278">
        <v>0.6382418643720259</v>
      </c>
      <c r="J306" s="279">
        <v>4.559250658830255E-3</v>
      </c>
      <c r="K306" s="276">
        <v>2.0524147540896869</v>
      </c>
      <c r="L306" s="275">
        <v>1.4661328004522665E-2</v>
      </c>
      <c r="M306" s="276">
        <v>4.9176364788567417</v>
      </c>
      <c r="N306" s="275">
        <v>3.5128904272325248E-2</v>
      </c>
      <c r="O306" s="276">
        <v>4.6374580722123326</v>
      </c>
      <c r="P306" s="275">
        <v>3.3127463037597747E-2</v>
      </c>
      <c r="Q306" s="276">
        <v>139.98832530426756</v>
      </c>
      <c r="R306" s="277">
        <v>1</v>
      </c>
      <c r="S306" s="285"/>
      <c r="AG306" s="433"/>
      <c r="AH306" s="174" t="s">
        <v>46</v>
      </c>
      <c r="AI306" s="175">
        <v>23.473409395509655</v>
      </c>
      <c r="AJ306" s="176">
        <v>0.85148514851485102</v>
      </c>
      <c r="AK306" s="177">
        <v>1.6376797252681139</v>
      </c>
      <c r="AL306" s="176">
        <v>5.940594059405932E-2</v>
      </c>
      <c r="AM306" s="178">
        <v>0.81883986263405706</v>
      </c>
      <c r="AN306" s="176">
        <v>2.9702970297029663E-2</v>
      </c>
      <c r="AO306" s="178">
        <v>0.27294662087801902</v>
      </c>
      <c r="AP306" s="179">
        <v>9.9009900990098872E-3</v>
      </c>
      <c r="AQ306" s="178">
        <v>0.54589324175603804</v>
      </c>
      <c r="AR306" s="176">
        <v>1.9801980198019774E-2</v>
      </c>
      <c r="AS306" s="177">
        <v>0</v>
      </c>
      <c r="AT306" s="176">
        <v>0</v>
      </c>
      <c r="AU306" s="178">
        <v>0.81883986263405706</v>
      </c>
      <c r="AV306" s="176">
        <v>2.9702970297029663E-2</v>
      </c>
      <c r="AW306" s="177">
        <v>27.567608708679959</v>
      </c>
      <c r="AX306" s="180">
        <v>1</v>
      </c>
      <c r="AY306" s="164"/>
      <c r="AZ306" s="87"/>
      <c r="BA306" s="87"/>
      <c r="BB306" s="87"/>
      <c r="BC306" s="87"/>
      <c r="BD306" s="87"/>
      <c r="BE306" s="87"/>
      <c r="BF306" s="87"/>
      <c r="BG306" s="87"/>
      <c r="BH306" s="87"/>
    </row>
    <row r="307" spans="1:60" x14ac:dyDescent="0.25">
      <c r="A307" s="350"/>
      <c r="B307" s="273" t="s">
        <v>15</v>
      </c>
      <c r="C307" s="274">
        <v>673.14902187908569</v>
      </c>
      <c r="D307" s="275">
        <v>0.81664647980681582</v>
      </c>
      <c r="E307" s="276">
        <v>50.217732709275545</v>
      </c>
      <c r="F307" s="275">
        <v>6.0922816951334592E-2</v>
      </c>
      <c r="G307" s="278">
        <v>0.26777212509155834</v>
      </c>
      <c r="H307" s="279">
        <v>3.2485401633056371E-4</v>
      </c>
      <c r="I307" s="276">
        <v>16.705638110880106</v>
      </c>
      <c r="J307" s="275">
        <v>2.0266835593244572E-2</v>
      </c>
      <c r="K307" s="276">
        <v>34.316794821593298</v>
      </c>
      <c r="L307" s="275">
        <v>4.163222225455579E-2</v>
      </c>
      <c r="M307" s="276">
        <v>35.411969166215755</v>
      </c>
      <c r="N307" s="275">
        <v>4.2960858625168116E-2</v>
      </c>
      <c r="O307" s="276">
        <v>14.215554772878193</v>
      </c>
      <c r="P307" s="275">
        <v>1.7245932752550645E-2</v>
      </c>
      <c r="Q307" s="276">
        <v>824.2844835850201</v>
      </c>
      <c r="R307" s="277">
        <v>1</v>
      </c>
      <c r="S307" s="285"/>
      <c r="AG307" s="433"/>
      <c r="AH307" s="174" t="s">
        <v>47</v>
      </c>
      <c r="AI307" s="175">
        <v>159.02014638080774</v>
      </c>
      <c r="AJ307" s="176">
        <v>0.8943661971830984</v>
      </c>
      <c r="AK307" s="177">
        <v>5.0085085474269997</v>
      </c>
      <c r="AL307" s="176">
        <v>2.8169014084506946E-2</v>
      </c>
      <c r="AM307" s="177">
        <v>0</v>
      </c>
      <c r="AN307" s="176">
        <v>0</v>
      </c>
      <c r="AO307" s="177">
        <v>0</v>
      </c>
      <c r="AP307" s="176">
        <v>0</v>
      </c>
      <c r="AQ307" s="177">
        <v>6.2606356842837494</v>
      </c>
      <c r="AR307" s="176">
        <v>3.521126760563368E-2</v>
      </c>
      <c r="AS307" s="177">
        <v>6.2606356842837494</v>
      </c>
      <c r="AT307" s="176">
        <v>3.521126760563368E-2</v>
      </c>
      <c r="AU307" s="177">
        <v>1.2521271368567499</v>
      </c>
      <c r="AV307" s="179">
        <v>7.0422535211267364E-3</v>
      </c>
      <c r="AW307" s="177">
        <v>177.8020534336591</v>
      </c>
      <c r="AX307" s="180">
        <v>1</v>
      </c>
      <c r="AY307" s="164"/>
      <c r="AZ307" s="87"/>
      <c r="BA307" s="87"/>
      <c r="BB307" s="87"/>
      <c r="BC307" s="87"/>
      <c r="BD307" s="87"/>
      <c r="BE307" s="87"/>
      <c r="BF307" s="87"/>
      <c r="BG307" s="87"/>
      <c r="BH307" s="87"/>
    </row>
    <row r="308" spans="1:60" x14ac:dyDescent="0.25">
      <c r="A308" s="350"/>
      <c r="B308" s="273" t="s">
        <v>16</v>
      </c>
      <c r="C308" s="274">
        <v>320.11156608107973</v>
      </c>
      <c r="D308" s="275">
        <v>0.83156079988758369</v>
      </c>
      <c r="E308" s="276">
        <v>25.539139073107101</v>
      </c>
      <c r="F308" s="275">
        <v>6.6343578821810092E-2</v>
      </c>
      <c r="G308" s="276">
        <v>1.9891603978095205</v>
      </c>
      <c r="H308" s="279">
        <v>5.1672853679027245E-3</v>
      </c>
      <c r="I308" s="276">
        <v>6.9622152703419937</v>
      </c>
      <c r="J308" s="275">
        <v>1.8085898519920204E-2</v>
      </c>
      <c r="K308" s="276">
        <v>6.6589022920282046</v>
      </c>
      <c r="L308" s="275">
        <v>1.7297975778012727E-2</v>
      </c>
      <c r="M308" s="276">
        <v>9.2950124400943483</v>
      </c>
      <c r="N308" s="275">
        <v>2.4145856628286146E-2</v>
      </c>
      <c r="O308" s="276">
        <v>14.396693562623378</v>
      </c>
      <c r="P308" s="275">
        <v>3.7398604996481927E-2</v>
      </c>
      <c r="Q308" s="276">
        <v>384.95268911708524</v>
      </c>
      <c r="R308" s="277">
        <v>1</v>
      </c>
      <c r="S308" s="285"/>
      <c r="AG308" s="433"/>
      <c r="AH308" s="174" t="s">
        <v>48</v>
      </c>
      <c r="AI308" s="175">
        <v>111.08579111575506</v>
      </c>
      <c r="AJ308" s="176">
        <v>0.93617021276595747</v>
      </c>
      <c r="AK308" s="177">
        <v>3.3662360944168199</v>
      </c>
      <c r="AL308" s="176">
        <v>2.8368794326241134E-2</v>
      </c>
      <c r="AM308" s="177">
        <v>0</v>
      </c>
      <c r="AN308" s="176">
        <v>0</v>
      </c>
      <c r="AO308" s="177">
        <v>0</v>
      </c>
      <c r="AP308" s="176">
        <v>0</v>
      </c>
      <c r="AQ308" s="177">
        <v>2.5246770708126149</v>
      </c>
      <c r="AR308" s="176">
        <v>2.1276595744680851E-2</v>
      </c>
      <c r="AS308" s="178">
        <v>0.84155902360420498</v>
      </c>
      <c r="AT308" s="179">
        <v>7.0921985815602835E-3</v>
      </c>
      <c r="AU308" s="178">
        <v>0.84155902360420498</v>
      </c>
      <c r="AV308" s="179">
        <v>7.0921985815602835E-3</v>
      </c>
      <c r="AW308" s="177">
        <v>118.6598223281929</v>
      </c>
      <c r="AX308" s="180">
        <v>1</v>
      </c>
      <c r="AY308" s="164"/>
      <c r="AZ308" s="87"/>
      <c r="BA308" s="87"/>
      <c r="BB308" s="87"/>
      <c r="BC308" s="87"/>
      <c r="BD308" s="87"/>
      <c r="BE308" s="87"/>
      <c r="BF308" s="87"/>
      <c r="BG308" s="87"/>
      <c r="BH308" s="87"/>
    </row>
    <row r="309" spans="1:60" x14ac:dyDescent="0.25">
      <c r="A309" s="350"/>
      <c r="B309" s="273" t="s">
        <v>17</v>
      </c>
      <c r="C309" s="274">
        <v>215.73190476354901</v>
      </c>
      <c r="D309" s="275">
        <v>0.89768281443981579</v>
      </c>
      <c r="E309" s="276">
        <v>2.8104375383093152</v>
      </c>
      <c r="F309" s="275">
        <v>1.1694521874091804E-2</v>
      </c>
      <c r="G309" s="276">
        <v>0</v>
      </c>
      <c r="H309" s="275">
        <v>0</v>
      </c>
      <c r="I309" s="276">
        <v>3.9384481543104211</v>
      </c>
      <c r="J309" s="275">
        <v>1.638829095567345E-2</v>
      </c>
      <c r="K309" s="276">
        <v>5.5876673456461088</v>
      </c>
      <c r="L309" s="275">
        <v>2.3250862937917057E-2</v>
      </c>
      <c r="M309" s="276">
        <v>9.6661635349270387</v>
      </c>
      <c r="N309" s="275">
        <v>4.0221908281852577E-2</v>
      </c>
      <c r="O309" s="276">
        <v>2.5862373155123621</v>
      </c>
      <c r="P309" s="275">
        <v>1.0761601510648146E-2</v>
      </c>
      <c r="Q309" s="276">
        <v>240.32085865225454</v>
      </c>
      <c r="R309" s="277">
        <v>1</v>
      </c>
      <c r="S309" s="285"/>
      <c r="AG309" s="433" t="s">
        <v>49</v>
      </c>
      <c r="AH309" s="174" t="s">
        <v>50</v>
      </c>
      <c r="AI309" s="175">
        <v>2143.8065525808688</v>
      </c>
      <c r="AJ309" s="176">
        <v>0.78043023141530543</v>
      </c>
      <c r="AK309" s="177">
        <v>285.82459897310258</v>
      </c>
      <c r="AL309" s="176">
        <v>0.10405143955373315</v>
      </c>
      <c r="AM309" s="177">
        <v>14.946885441653828</v>
      </c>
      <c r="AN309" s="179">
        <v>5.4412564651063252E-3</v>
      </c>
      <c r="AO309" s="177">
        <v>48.951299645790002</v>
      </c>
      <c r="AP309" s="176">
        <v>1.782020586915934E-2</v>
      </c>
      <c r="AQ309" s="177">
        <v>131.43946972601634</v>
      </c>
      <c r="AR309" s="176">
        <v>4.7849156749655224E-2</v>
      </c>
      <c r="AS309" s="177">
        <v>54.935755742851043</v>
      </c>
      <c r="AT309" s="176">
        <v>1.9998784179362499E-2</v>
      </c>
      <c r="AU309" s="177">
        <v>67.050215247684207</v>
      </c>
      <c r="AV309" s="176">
        <v>2.4408925767672458E-2</v>
      </c>
      <c r="AW309" s="177">
        <v>2746.954777357982</v>
      </c>
      <c r="AX309" s="180">
        <v>1</v>
      </c>
      <c r="AY309" s="164"/>
      <c r="AZ309" s="87"/>
      <c r="BA309" s="87"/>
      <c r="BB309" s="87"/>
      <c r="BC309" s="87"/>
      <c r="BD309" s="87"/>
      <c r="BE309" s="87"/>
      <c r="BF309" s="87"/>
      <c r="BG309" s="87"/>
      <c r="BH309" s="87"/>
    </row>
    <row r="310" spans="1:60" x14ac:dyDescent="0.25">
      <c r="A310" s="350" t="s">
        <v>257</v>
      </c>
      <c r="B310" s="273" t="s">
        <v>12</v>
      </c>
      <c r="C310" s="274">
        <v>35.328937738740372</v>
      </c>
      <c r="D310" s="275">
        <v>0.56422018348624114</v>
      </c>
      <c r="E310" s="276">
        <v>6.0317698578337167</v>
      </c>
      <c r="F310" s="275">
        <v>9.6330275229358164E-2</v>
      </c>
      <c r="G310" s="276">
        <v>0</v>
      </c>
      <c r="H310" s="275">
        <v>0</v>
      </c>
      <c r="I310" s="276">
        <v>1.4361356804365999</v>
      </c>
      <c r="J310" s="275">
        <v>2.2935779816513856E-2</v>
      </c>
      <c r="K310" s="276">
        <v>2.5850442247858796</v>
      </c>
      <c r="L310" s="275">
        <v>4.1284403669724939E-2</v>
      </c>
      <c r="M310" s="276">
        <v>12.925221123929406</v>
      </c>
      <c r="N310" s="275">
        <v>0.20642201834862481</v>
      </c>
      <c r="O310" s="276">
        <v>4.3084070413097981</v>
      </c>
      <c r="P310" s="275">
        <v>6.8807339449541552E-2</v>
      </c>
      <c r="Q310" s="276">
        <v>62.615515667035496</v>
      </c>
      <c r="R310" s="277">
        <v>1</v>
      </c>
      <c r="S310" s="285"/>
      <c r="AG310" s="433"/>
      <c r="AH310" s="174" t="s">
        <v>51</v>
      </c>
      <c r="AI310" s="175">
        <v>400.45824240826914</v>
      </c>
      <c r="AJ310" s="176">
        <v>0.73048971680878638</v>
      </c>
      <c r="AK310" s="177">
        <v>79.350232886869335</v>
      </c>
      <c r="AL310" s="176">
        <v>0.14474550155755142</v>
      </c>
      <c r="AM310" s="178">
        <v>0.80736823895253484</v>
      </c>
      <c r="AN310" s="179">
        <v>1.4727483012612536E-3</v>
      </c>
      <c r="AO310" s="177">
        <v>9.1419824575887745</v>
      </c>
      <c r="AP310" s="176">
        <v>1.6676206079200978E-2</v>
      </c>
      <c r="AQ310" s="177">
        <v>33.487139393260641</v>
      </c>
      <c r="AR310" s="176">
        <v>6.1085048031500319E-2</v>
      </c>
      <c r="AS310" s="177">
        <v>1.343862184503787</v>
      </c>
      <c r="AT310" s="179">
        <v>2.4513854445462591E-3</v>
      </c>
      <c r="AU310" s="177">
        <v>23.616346567309471</v>
      </c>
      <c r="AV310" s="176">
        <v>4.3079393777152079E-2</v>
      </c>
      <c r="AW310" s="177">
        <v>548.20517413675441</v>
      </c>
      <c r="AX310" s="180">
        <v>1</v>
      </c>
      <c r="AY310" s="164"/>
      <c r="AZ310" s="87"/>
      <c r="BA310" s="87"/>
      <c r="BB310" s="87"/>
      <c r="BC310" s="87"/>
      <c r="BD310" s="87"/>
      <c r="BE310" s="87"/>
      <c r="BF310" s="87"/>
      <c r="BG310" s="87"/>
      <c r="BH310" s="87"/>
    </row>
    <row r="311" spans="1:60" x14ac:dyDescent="0.25">
      <c r="A311" s="350"/>
      <c r="B311" s="273" t="s">
        <v>26</v>
      </c>
      <c r="C311" s="274">
        <v>138.22014999374781</v>
      </c>
      <c r="D311" s="275">
        <v>0.83157894736842208</v>
      </c>
      <c r="E311" s="276">
        <v>17.496221518195924</v>
      </c>
      <c r="F311" s="275">
        <v>0.10526315789473696</v>
      </c>
      <c r="G311" s="276">
        <v>0</v>
      </c>
      <c r="H311" s="275">
        <v>0</v>
      </c>
      <c r="I311" s="276">
        <v>0</v>
      </c>
      <c r="J311" s="275">
        <v>0</v>
      </c>
      <c r="K311" s="276">
        <v>0</v>
      </c>
      <c r="L311" s="275">
        <v>0</v>
      </c>
      <c r="M311" s="276">
        <v>1.7496221518195925</v>
      </c>
      <c r="N311" s="275">
        <v>1.0526315789473696E-2</v>
      </c>
      <c r="O311" s="276">
        <v>8.7481107590979619</v>
      </c>
      <c r="P311" s="275">
        <v>5.2631578947368481E-2</v>
      </c>
      <c r="Q311" s="276">
        <v>166.21410442286108</v>
      </c>
      <c r="R311" s="277">
        <v>1</v>
      </c>
      <c r="S311" s="285"/>
      <c r="AG311" s="433" t="s">
        <v>5</v>
      </c>
      <c r="AH311" s="174" t="s">
        <v>6</v>
      </c>
      <c r="AI311" s="175">
        <v>1936.0254964788071</v>
      </c>
      <c r="AJ311" s="176">
        <v>0.80026165374899405</v>
      </c>
      <c r="AK311" s="177">
        <v>197.80792703642985</v>
      </c>
      <c r="AL311" s="176">
        <v>8.1764470097497266E-2</v>
      </c>
      <c r="AM311" s="177">
        <v>13.636261489295386</v>
      </c>
      <c r="AN311" s="179">
        <v>5.6365875295675385E-3</v>
      </c>
      <c r="AO311" s="177">
        <v>38.945074091970035</v>
      </c>
      <c r="AP311" s="176">
        <v>1.6098057311177673E-2</v>
      </c>
      <c r="AQ311" s="177">
        <v>127.19720791426282</v>
      </c>
      <c r="AR311" s="176">
        <v>5.2577328213320292E-2</v>
      </c>
      <c r="AS311" s="177">
        <v>38.364772214667468</v>
      </c>
      <c r="AT311" s="176">
        <v>1.5858187877201505E-2</v>
      </c>
      <c r="AU311" s="177">
        <v>67.263877151830485</v>
      </c>
      <c r="AV311" s="176">
        <v>2.7803715222240247E-2</v>
      </c>
      <c r="AW311" s="177">
        <v>2419.2406163772666</v>
      </c>
      <c r="AX311" s="180">
        <v>1</v>
      </c>
      <c r="AY311" s="164"/>
      <c r="AZ311" s="87"/>
      <c r="BA311" s="87"/>
      <c r="BB311" s="87"/>
      <c r="BC311" s="87"/>
      <c r="BD311" s="87"/>
      <c r="BE311" s="87"/>
      <c r="BF311" s="87"/>
      <c r="BG311" s="87"/>
      <c r="BH311" s="87"/>
    </row>
    <row r="312" spans="1:60" x14ac:dyDescent="0.25">
      <c r="A312" s="350"/>
      <c r="B312" s="273" t="s">
        <v>27</v>
      </c>
      <c r="C312" s="286">
        <v>0.97210188099454486</v>
      </c>
      <c r="D312" s="275">
        <v>0.33333333333333326</v>
      </c>
      <c r="E312" s="278">
        <v>0.48605094049727243</v>
      </c>
      <c r="F312" s="275">
        <v>0.16666666666666663</v>
      </c>
      <c r="G312" s="276">
        <v>0</v>
      </c>
      <c r="H312" s="275">
        <v>0</v>
      </c>
      <c r="I312" s="276">
        <v>0</v>
      </c>
      <c r="J312" s="275">
        <v>0</v>
      </c>
      <c r="K312" s="278">
        <v>0.48605094049727243</v>
      </c>
      <c r="L312" s="275">
        <v>0.16666666666666663</v>
      </c>
      <c r="M312" s="278">
        <v>0.24302547024863622</v>
      </c>
      <c r="N312" s="275">
        <v>8.3333333333333315E-2</v>
      </c>
      <c r="O312" s="278">
        <v>0.72907641074590868</v>
      </c>
      <c r="P312" s="275">
        <v>0.24999999999999997</v>
      </c>
      <c r="Q312" s="276">
        <v>2.9163056429836351</v>
      </c>
      <c r="R312" s="277">
        <v>1</v>
      </c>
      <c r="S312" s="285"/>
      <c r="AG312" s="433"/>
      <c r="AH312" s="174" t="s">
        <v>7</v>
      </c>
      <c r="AI312" s="175">
        <v>206.48759588680758</v>
      </c>
      <c r="AJ312" s="176">
        <v>0.7161698007712155</v>
      </c>
      <c r="AK312" s="177">
        <v>25.116630876903614</v>
      </c>
      <c r="AL312" s="176">
        <v>8.7113090032859719E-2</v>
      </c>
      <c r="AM312" s="178">
        <v>0.21511247621509599</v>
      </c>
      <c r="AN312" s="179">
        <v>7.4608384379088409E-4</v>
      </c>
      <c r="AO312" s="177">
        <v>3.5069581725263839</v>
      </c>
      <c r="AP312" s="176">
        <v>1.2163333709924172E-2</v>
      </c>
      <c r="AQ312" s="177">
        <v>29.013564346774594</v>
      </c>
      <c r="AR312" s="176">
        <v>0.10062899182226345</v>
      </c>
      <c r="AS312" s="177">
        <v>15.229903112979038</v>
      </c>
      <c r="AT312" s="176">
        <v>5.2822527335570427E-2</v>
      </c>
      <c r="AU312" s="177">
        <v>8.7523560332678265</v>
      </c>
      <c r="AV312" s="176">
        <v>3.0356172484376515E-2</v>
      </c>
      <c r="AW312" s="177">
        <v>288.32212090547392</v>
      </c>
      <c r="AX312" s="180">
        <v>1</v>
      </c>
      <c r="AY312" s="164"/>
      <c r="AZ312" s="87"/>
      <c r="BA312" s="87"/>
      <c r="BB312" s="87"/>
      <c r="BC312" s="87"/>
      <c r="BD312" s="87"/>
      <c r="BE312" s="87"/>
      <c r="BF312" s="87"/>
      <c r="BG312" s="87"/>
      <c r="BH312" s="87"/>
    </row>
    <row r="313" spans="1:60" x14ac:dyDescent="0.25">
      <c r="A313" s="350"/>
      <c r="B313" s="273" t="s">
        <v>28</v>
      </c>
      <c r="C313" s="274">
        <v>10.984102633871084</v>
      </c>
      <c r="D313" s="275">
        <v>0.77272727272727271</v>
      </c>
      <c r="E313" s="278">
        <v>0.43074912289690476</v>
      </c>
      <c r="F313" s="275">
        <v>3.0303030303030262E-2</v>
      </c>
      <c r="G313" s="276">
        <v>1.9383710530360714</v>
      </c>
      <c r="H313" s="275">
        <v>0.13636363636363619</v>
      </c>
      <c r="I313" s="278">
        <v>0.43074912289690476</v>
      </c>
      <c r="J313" s="275">
        <v>3.0303030303030262E-2</v>
      </c>
      <c r="K313" s="278">
        <v>0.21537456144845238</v>
      </c>
      <c r="L313" s="275">
        <v>1.5151515151515131E-2</v>
      </c>
      <c r="M313" s="278">
        <v>0.21537456144845238</v>
      </c>
      <c r="N313" s="275">
        <v>1.5151515151515131E-2</v>
      </c>
      <c r="O313" s="276">
        <v>0</v>
      </c>
      <c r="P313" s="275">
        <v>0</v>
      </c>
      <c r="Q313" s="276">
        <v>14.214721055597876</v>
      </c>
      <c r="R313" s="277">
        <v>1</v>
      </c>
      <c r="S313" s="285"/>
      <c r="AG313" s="433"/>
      <c r="AH313" s="174" t="s">
        <v>8</v>
      </c>
      <c r="AI313" s="175">
        <v>401.75170262352964</v>
      </c>
      <c r="AJ313" s="176">
        <v>0.68371954955965419</v>
      </c>
      <c r="AK313" s="177">
        <v>142.25027394663886</v>
      </c>
      <c r="AL313" s="176">
        <v>0.24208806731224314</v>
      </c>
      <c r="AM313" s="177">
        <v>1.9028797150958789</v>
      </c>
      <c r="AN313" s="179">
        <v>3.2384083332453783E-3</v>
      </c>
      <c r="AO313" s="177">
        <v>15.641249838882359</v>
      </c>
      <c r="AP313" s="176">
        <v>2.6618999308664848E-2</v>
      </c>
      <c r="AQ313" s="177">
        <v>8.7158368582395394</v>
      </c>
      <c r="AR313" s="176">
        <v>1.4833012559339815E-2</v>
      </c>
      <c r="AS313" s="177">
        <v>2.6849425997082919</v>
      </c>
      <c r="AT313" s="179">
        <v>4.569358966939609E-3</v>
      </c>
      <c r="AU313" s="177">
        <v>14.650328629895366</v>
      </c>
      <c r="AV313" s="176">
        <v>2.4932603959912404E-2</v>
      </c>
      <c r="AW313" s="177">
        <v>587.59721421199026</v>
      </c>
      <c r="AX313" s="180">
        <v>1</v>
      </c>
      <c r="AY313" s="164"/>
      <c r="AZ313" s="87"/>
      <c r="BA313" s="87"/>
      <c r="BB313" s="87"/>
      <c r="BC313" s="87"/>
      <c r="BD313" s="87"/>
      <c r="BE313" s="87"/>
      <c r="BF313" s="87"/>
      <c r="BG313" s="87"/>
      <c r="BH313" s="87"/>
    </row>
    <row r="314" spans="1:60" x14ac:dyDescent="0.25">
      <c r="A314" s="350"/>
      <c r="B314" s="273" t="s">
        <v>29</v>
      </c>
      <c r="C314" s="274">
        <v>88.480374910998563</v>
      </c>
      <c r="D314" s="275">
        <v>0.80000000000000038</v>
      </c>
      <c r="E314" s="276">
        <v>5.1046370140960757</v>
      </c>
      <c r="F314" s="275">
        <v>4.6153846153846233E-2</v>
      </c>
      <c r="G314" s="276">
        <v>3.4030913427307175</v>
      </c>
      <c r="H314" s="275">
        <v>3.076923076923082E-2</v>
      </c>
      <c r="I314" s="276">
        <v>1.7015456713653587</v>
      </c>
      <c r="J314" s="275">
        <v>1.538461538461541E-2</v>
      </c>
      <c r="K314" s="276">
        <v>0</v>
      </c>
      <c r="L314" s="275">
        <v>0</v>
      </c>
      <c r="M314" s="276">
        <v>0</v>
      </c>
      <c r="N314" s="275">
        <v>0</v>
      </c>
      <c r="O314" s="276">
        <v>11.910819699557512</v>
      </c>
      <c r="P314" s="275">
        <v>0.10769230769230788</v>
      </c>
      <c r="Q314" s="276">
        <v>110.60046863874814</v>
      </c>
      <c r="R314" s="277">
        <v>1</v>
      </c>
      <c r="S314" s="285"/>
      <c r="AG314" s="433" t="s">
        <v>126</v>
      </c>
      <c r="AH314" s="174" t="s">
        <v>127</v>
      </c>
      <c r="AI314" s="175">
        <v>1708.9006444551326</v>
      </c>
      <c r="AJ314" s="176">
        <v>0.77021197633709304</v>
      </c>
      <c r="AK314" s="177">
        <v>241.2691374327805</v>
      </c>
      <c r="AL314" s="176">
        <v>0.10874147644229913</v>
      </c>
      <c r="AM314" s="177">
        <v>13.290255907538382</v>
      </c>
      <c r="AN314" s="179">
        <v>5.9899996537450071E-3</v>
      </c>
      <c r="AO314" s="177">
        <v>40.218040586172876</v>
      </c>
      <c r="AP314" s="176">
        <v>1.8126516965623934E-2</v>
      </c>
      <c r="AQ314" s="177">
        <v>110.8935155126488</v>
      </c>
      <c r="AR314" s="176">
        <v>4.9980385941745614E-2</v>
      </c>
      <c r="AS314" s="177">
        <v>52.996076155160218</v>
      </c>
      <c r="AT314" s="176">
        <v>2.3885655778772066E-2</v>
      </c>
      <c r="AU314" s="177">
        <v>51.173010382695196</v>
      </c>
      <c r="AV314" s="176">
        <v>2.3063988880723411E-2</v>
      </c>
      <c r="AW314" s="177">
        <v>2218.7406804321236</v>
      </c>
      <c r="AX314" s="180">
        <v>1</v>
      </c>
      <c r="AY314" s="164"/>
      <c r="AZ314" s="87"/>
      <c r="BA314" s="87"/>
      <c r="BB314" s="87"/>
      <c r="BC314" s="87"/>
      <c r="BD314" s="87"/>
      <c r="BE314" s="87"/>
      <c r="BF314" s="87"/>
      <c r="BG314" s="87"/>
      <c r="BH314" s="87"/>
    </row>
    <row r="315" spans="1:60" x14ac:dyDescent="0.25">
      <c r="A315" s="350"/>
      <c r="B315" s="273" t="s">
        <v>30</v>
      </c>
      <c r="C315" s="274">
        <v>172.63443443890699</v>
      </c>
      <c r="D315" s="275">
        <v>0.90697674418604668</v>
      </c>
      <c r="E315" s="276">
        <v>8.853047919943954</v>
      </c>
      <c r="F315" s="275">
        <v>4.6511627906976771E-2</v>
      </c>
      <c r="G315" s="276">
        <v>0</v>
      </c>
      <c r="H315" s="275">
        <v>0</v>
      </c>
      <c r="I315" s="276">
        <v>0</v>
      </c>
      <c r="J315" s="275">
        <v>0</v>
      </c>
      <c r="K315" s="276">
        <v>4.426523959971977</v>
      </c>
      <c r="L315" s="275">
        <v>2.3255813953488386E-2</v>
      </c>
      <c r="M315" s="276">
        <v>0</v>
      </c>
      <c r="N315" s="275">
        <v>0</v>
      </c>
      <c r="O315" s="276">
        <v>4.426523959971977</v>
      </c>
      <c r="P315" s="275">
        <v>2.3255813953488386E-2</v>
      </c>
      <c r="Q315" s="276">
        <v>190.34053027879489</v>
      </c>
      <c r="R315" s="277">
        <v>1</v>
      </c>
      <c r="S315" s="285"/>
      <c r="AG315" s="433"/>
      <c r="AH315" s="174" t="s">
        <v>128</v>
      </c>
      <c r="AI315" s="175">
        <v>835.36415053401947</v>
      </c>
      <c r="AJ315" s="176">
        <v>0.77605833803901958</v>
      </c>
      <c r="AK315" s="177">
        <v>123.90569442719152</v>
      </c>
      <c r="AL315" s="176">
        <v>0.11510913800797694</v>
      </c>
      <c r="AM315" s="177">
        <v>2.4639977730679758</v>
      </c>
      <c r="AN315" s="179">
        <v>2.2890688036786969E-3</v>
      </c>
      <c r="AO315" s="177">
        <v>17.875241517205907</v>
      </c>
      <c r="AP315" s="176">
        <v>1.6606207263049129E-2</v>
      </c>
      <c r="AQ315" s="177">
        <v>54.033093606628213</v>
      </c>
      <c r="AR315" s="176">
        <v>5.0197070100100001E-2</v>
      </c>
      <c r="AS315" s="177">
        <v>3.2835417721946083</v>
      </c>
      <c r="AT315" s="179">
        <v>3.0504301255710529E-3</v>
      </c>
      <c r="AU315" s="177">
        <v>39.49355143229846</v>
      </c>
      <c r="AV315" s="176">
        <v>3.6689747660604115E-2</v>
      </c>
      <c r="AW315" s="177">
        <v>1076.4192710626066</v>
      </c>
      <c r="AX315" s="180">
        <v>1</v>
      </c>
      <c r="AY315" s="164"/>
      <c r="AZ315" s="87"/>
      <c r="BA315" s="87"/>
      <c r="BB315" s="87"/>
      <c r="BC315" s="87"/>
      <c r="BD315" s="87"/>
      <c r="BE315" s="87"/>
      <c r="BF315" s="87"/>
      <c r="BG315" s="87"/>
      <c r="BH315" s="87"/>
    </row>
    <row r="316" spans="1:60" ht="24" x14ac:dyDescent="0.25">
      <c r="A316" s="350"/>
      <c r="B316" s="273" t="s">
        <v>31</v>
      </c>
      <c r="C316" s="274">
        <v>106.67093821969701</v>
      </c>
      <c r="D316" s="275">
        <v>0.72727272727272774</v>
      </c>
      <c r="E316" s="276">
        <v>17.778489703282819</v>
      </c>
      <c r="F316" s="275">
        <v>0.12121212121212119</v>
      </c>
      <c r="G316" s="276">
        <v>0</v>
      </c>
      <c r="H316" s="275">
        <v>0</v>
      </c>
      <c r="I316" s="276">
        <v>4.4446224258207048</v>
      </c>
      <c r="J316" s="275">
        <v>3.0303030303030297E-2</v>
      </c>
      <c r="K316" s="276">
        <v>4.4446224258207048</v>
      </c>
      <c r="L316" s="275">
        <v>3.0303030303030297E-2</v>
      </c>
      <c r="M316" s="276">
        <v>11.111556064551761</v>
      </c>
      <c r="N316" s="275">
        <v>7.5757575757575732E-2</v>
      </c>
      <c r="O316" s="276">
        <v>2.2223112129103524</v>
      </c>
      <c r="P316" s="275">
        <v>1.5151515151515148E-2</v>
      </c>
      <c r="Q316" s="276">
        <v>146.67254005208329</v>
      </c>
      <c r="R316" s="277">
        <v>1</v>
      </c>
      <c r="S316" s="285"/>
      <c r="AG316" s="433" t="s">
        <v>141</v>
      </c>
      <c r="AH316" s="174" t="s">
        <v>142</v>
      </c>
      <c r="AI316" s="175">
        <v>367.21046466409081</v>
      </c>
      <c r="AJ316" s="176">
        <v>0.70280080684711455</v>
      </c>
      <c r="AK316" s="177">
        <v>56.665894639422412</v>
      </c>
      <c r="AL316" s="176">
        <v>0.1084523462852013</v>
      </c>
      <c r="AM316" s="177">
        <v>1.6297210086479172</v>
      </c>
      <c r="AN316" s="179">
        <v>3.1191083861435882E-3</v>
      </c>
      <c r="AO316" s="177">
        <v>14.18540815542066</v>
      </c>
      <c r="AP316" s="176">
        <v>2.714932513212821E-2</v>
      </c>
      <c r="AQ316" s="177">
        <v>39.800963273554622</v>
      </c>
      <c r="AR316" s="176">
        <v>7.6174705771346524E-2</v>
      </c>
      <c r="AS316" s="177">
        <v>8.2516601566981791</v>
      </c>
      <c r="AT316" s="176">
        <v>1.5792778185830317E-2</v>
      </c>
      <c r="AU316" s="177">
        <v>34.751680774146081</v>
      </c>
      <c r="AV316" s="176">
        <v>6.6510929392235199E-2</v>
      </c>
      <c r="AW316" s="177">
        <v>522.49579267198089</v>
      </c>
      <c r="AX316" s="180">
        <v>1</v>
      </c>
      <c r="AY316" s="164"/>
      <c r="AZ316" s="87"/>
      <c r="BA316" s="87"/>
      <c r="BB316" s="87"/>
      <c r="BC316" s="87"/>
      <c r="BD316" s="87"/>
      <c r="BE316" s="87"/>
      <c r="BF316" s="87"/>
      <c r="BG316" s="87"/>
      <c r="BH316" s="87"/>
    </row>
    <row r="317" spans="1:60" x14ac:dyDescent="0.25">
      <c r="A317" s="350"/>
      <c r="B317" s="273" t="s">
        <v>32</v>
      </c>
      <c r="C317" s="274">
        <v>233.33952379257408</v>
      </c>
      <c r="D317" s="275">
        <v>0.83928571428571463</v>
      </c>
      <c r="E317" s="276">
        <v>9.9293414379818881</v>
      </c>
      <c r="F317" s="275">
        <v>3.5714285714285768E-2</v>
      </c>
      <c r="G317" s="276">
        <v>0</v>
      </c>
      <c r="H317" s="275">
        <v>0</v>
      </c>
      <c r="I317" s="276">
        <v>4.964670718990944</v>
      </c>
      <c r="J317" s="275">
        <v>1.7857142857142884E-2</v>
      </c>
      <c r="K317" s="276">
        <v>14.894012156972831</v>
      </c>
      <c r="L317" s="275">
        <v>5.3571428571428645E-2</v>
      </c>
      <c r="M317" s="276">
        <v>9.9293414379818881</v>
      </c>
      <c r="N317" s="275">
        <v>3.5714285714285768E-2</v>
      </c>
      <c r="O317" s="276">
        <v>4.964670718990944</v>
      </c>
      <c r="P317" s="275">
        <v>1.7857142857142884E-2</v>
      </c>
      <c r="Q317" s="276">
        <v>278.02156026349246</v>
      </c>
      <c r="R317" s="277">
        <v>1</v>
      </c>
      <c r="S317" s="285"/>
      <c r="AG317" s="433"/>
      <c r="AH317" s="174" t="s">
        <v>143</v>
      </c>
      <c r="AI317" s="175">
        <v>458.50607109573434</v>
      </c>
      <c r="AJ317" s="176">
        <v>0.72346686866582444</v>
      </c>
      <c r="AK317" s="177">
        <v>68.26162339690201</v>
      </c>
      <c r="AL317" s="176">
        <v>0.10770854748113262</v>
      </c>
      <c r="AM317" s="177">
        <v>3.7828566291904515</v>
      </c>
      <c r="AN317" s="179">
        <v>5.9688881187371324E-3</v>
      </c>
      <c r="AO317" s="177">
        <v>18.219779296162841</v>
      </c>
      <c r="AP317" s="176">
        <v>2.8748597905533777E-2</v>
      </c>
      <c r="AQ317" s="177">
        <v>50.172380753583688</v>
      </c>
      <c r="AR317" s="176">
        <v>7.916592055271994E-2</v>
      </c>
      <c r="AS317" s="177">
        <v>17.888195248148502</v>
      </c>
      <c r="AT317" s="176">
        <v>2.8225398567424283E-2</v>
      </c>
      <c r="AU317" s="177">
        <v>16.931455001588638</v>
      </c>
      <c r="AV317" s="176">
        <v>2.671577870862701E-2</v>
      </c>
      <c r="AW317" s="177">
        <v>633.76236142131097</v>
      </c>
      <c r="AX317" s="180">
        <v>1</v>
      </c>
      <c r="AY317" s="164"/>
      <c r="AZ317" s="87"/>
      <c r="BA317" s="87"/>
      <c r="BB317" s="87"/>
      <c r="BC317" s="87"/>
      <c r="BD317" s="87"/>
      <c r="BE317" s="87"/>
      <c r="BF317" s="87"/>
      <c r="BG317" s="87"/>
      <c r="BH317" s="87"/>
    </row>
    <row r="318" spans="1:60" x14ac:dyDescent="0.25">
      <c r="A318" s="350"/>
      <c r="B318" s="273" t="s">
        <v>33</v>
      </c>
      <c r="C318" s="274">
        <v>118.45345759370372</v>
      </c>
      <c r="D318" s="275">
        <v>0.87962962962962965</v>
      </c>
      <c r="E318" s="276">
        <v>3.7406355029590617</v>
      </c>
      <c r="F318" s="275">
        <v>2.7777777777777755E-2</v>
      </c>
      <c r="G318" s="276">
        <v>0</v>
      </c>
      <c r="H318" s="275">
        <v>0</v>
      </c>
      <c r="I318" s="276">
        <v>2.4937570019727078</v>
      </c>
      <c r="J318" s="275">
        <v>1.8518518518518504E-2</v>
      </c>
      <c r="K318" s="276">
        <v>3.7406355029590617</v>
      </c>
      <c r="L318" s="275">
        <v>2.7777777777777755E-2</v>
      </c>
      <c r="M318" s="276">
        <v>3.7406355029590617</v>
      </c>
      <c r="N318" s="275">
        <v>2.7777777777777755E-2</v>
      </c>
      <c r="O318" s="276">
        <v>2.4937570019727078</v>
      </c>
      <c r="P318" s="275">
        <v>1.8518518518518504E-2</v>
      </c>
      <c r="Q318" s="276">
        <v>134.66287810652634</v>
      </c>
      <c r="R318" s="277">
        <v>1</v>
      </c>
      <c r="S318" s="285"/>
      <c r="AG318" s="433"/>
      <c r="AH318" s="174" t="s">
        <v>144</v>
      </c>
      <c r="AI318" s="175">
        <v>534.81922076503849</v>
      </c>
      <c r="AJ318" s="176">
        <v>0.76062239887259697</v>
      </c>
      <c r="AK318" s="177">
        <v>91.817553815018087</v>
      </c>
      <c r="AL318" s="176">
        <v>0.13058335476703983</v>
      </c>
      <c r="AM318" s="177">
        <v>2.1318884092388033</v>
      </c>
      <c r="AN318" s="179">
        <v>3.0319816734415798E-3</v>
      </c>
      <c r="AO318" s="177">
        <v>13.82701451691926</v>
      </c>
      <c r="AP318" s="176">
        <v>1.9664844760180804E-2</v>
      </c>
      <c r="AQ318" s="177">
        <v>29.806762901110012</v>
      </c>
      <c r="AR318" s="176">
        <v>4.2391317701779736E-2</v>
      </c>
      <c r="AS318" s="177">
        <v>17.019216964904999</v>
      </c>
      <c r="AT318" s="176">
        <v>2.4204810022088633E-2</v>
      </c>
      <c r="AU318" s="177">
        <v>13.712015206639673</v>
      </c>
      <c r="AV318" s="176">
        <v>1.9501292202872882E-2</v>
      </c>
      <c r="AW318" s="177">
        <v>703.1336725788691</v>
      </c>
      <c r="AX318" s="180">
        <v>1</v>
      </c>
      <c r="AY318" s="164"/>
      <c r="AZ318" s="87"/>
      <c r="BA318" s="87"/>
      <c r="BB318" s="87"/>
      <c r="BC318" s="87"/>
      <c r="BD318" s="87"/>
      <c r="BE318" s="87"/>
      <c r="BF318" s="87"/>
      <c r="BG318" s="87"/>
      <c r="BH318" s="87"/>
    </row>
    <row r="319" spans="1:60" x14ac:dyDescent="0.25">
      <c r="A319" s="350"/>
      <c r="B319" s="273" t="s">
        <v>34</v>
      </c>
      <c r="C319" s="274">
        <v>146.00970503366875</v>
      </c>
      <c r="D319" s="275">
        <v>0.82945736434108652</v>
      </c>
      <c r="E319" s="276">
        <v>12.281190143018859</v>
      </c>
      <c r="F319" s="275">
        <v>6.9767441860465171E-2</v>
      </c>
      <c r="G319" s="276">
        <v>0</v>
      </c>
      <c r="H319" s="275">
        <v>0</v>
      </c>
      <c r="I319" s="276">
        <v>2.7291533651153026</v>
      </c>
      <c r="J319" s="275">
        <v>1.5503875968992265E-2</v>
      </c>
      <c r="K319" s="276">
        <v>6.8228834127882561</v>
      </c>
      <c r="L319" s="275">
        <v>3.8759689922480654E-2</v>
      </c>
      <c r="M319" s="276">
        <v>5.4583067302306052</v>
      </c>
      <c r="N319" s="275">
        <v>3.100775193798453E-2</v>
      </c>
      <c r="O319" s="276">
        <v>2.7291533651153026</v>
      </c>
      <c r="P319" s="275">
        <v>1.5503875968992265E-2</v>
      </c>
      <c r="Q319" s="276">
        <v>176.03039204993684</v>
      </c>
      <c r="R319" s="277">
        <v>1</v>
      </c>
      <c r="S319" s="285"/>
      <c r="AG319" s="433"/>
      <c r="AH319" s="174" t="s">
        <v>145</v>
      </c>
      <c r="AI319" s="175">
        <v>512.05197283077803</v>
      </c>
      <c r="AJ319" s="176">
        <v>0.79506394759422316</v>
      </c>
      <c r="AK319" s="177">
        <v>79.852067126405615</v>
      </c>
      <c r="AL319" s="176">
        <v>0.1239864370839172</v>
      </c>
      <c r="AM319" s="177">
        <v>3.5487397866216654</v>
      </c>
      <c r="AN319" s="179">
        <v>5.5101341532542807E-3</v>
      </c>
      <c r="AO319" s="177">
        <v>8.6930416030736755</v>
      </c>
      <c r="AP319" s="176">
        <v>1.3497700116907232E-2</v>
      </c>
      <c r="AQ319" s="177">
        <v>19.774740293457441</v>
      </c>
      <c r="AR319" s="176">
        <v>3.0704272055529523E-2</v>
      </c>
      <c r="AS319" s="177">
        <v>7.4649386850924619</v>
      </c>
      <c r="AT319" s="176">
        <v>1.1590822679009315E-2</v>
      </c>
      <c r="AU319" s="177">
        <v>12.653226848896672</v>
      </c>
      <c r="AV319" s="176">
        <v>1.9646686317159552E-2</v>
      </c>
      <c r="AW319" s="177">
        <v>644.03872717432535</v>
      </c>
      <c r="AX319" s="180">
        <v>1</v>
      </c>
      <c r="AY319" s="164"/>
      <c r="AZ319" s="87"/>
      <c r="BA319" s="87"/>
      <c r="BB319" s="87"/>
      <c r="BC319" s="87"/>
      <c r="BD319" s="87"/>
      <c r="BE319" s="87"/>
      <c r="BF319" s="87"/>
      <c r="BG319" s="87"/>
      <c r="BH319" s="87"/>
    </row>
    <row r="320" spans="1:60" ht="24.75" thickBot="1" x14ac:dyDescent="0.3">
      <c r="A320" s="350"/>
      <c r="B320" s="273" t="s">
        <v>35</v>
      </c>
      <c r="C320" s="274">
        <v>23.563947008057085</v>
      </c>
      <c r="D320" s="275">
        <v>0.81481481481481499</v>
      </c>
      <c r="E320" s="276">
        <v>1.8744048756409084</v>
      </c>
      <c r="F320" s="275">
        <v>6.4814814814814964E-2</v>
      </c>
      <c r="G320" s="278">
        <v>0.26777212509155834</v>
      </c>
      <c r="H320" s="279">
        <v>9.2592592592592813E-3</v>
      </c>
      <c r="I320" s="278">
        <v>0.53554425018311669</v>
      </c>
      <c r="J320" s="275">
        <v>1.8518518518518563E-2</v>
      </c>
      <c r="K320" s="276">
        <v>1.3388606254577917</v>
      </c>
      <c r="L320" s="275">
        <v>4.6296296296296405E-2</v>
      </c>
      <c r="M320" s="276">
        <v>1.0710885003662334</v>
      </c>
      <c r="N320" s="275">
        <v>3.7037037037037125E-2</v>
      </c>
      <c r="O320" s="278">
        <v>0.26777212509155834</v>
      </c>
      <c r="P320" s="279">
        <v>9.2592592592592813E-3</v>
      </c>
      <c r="Q320" s="276">
        <v>28.919389509888234</v>
      </c>
      <c r="R320" s="277">
        <v>1</v>
      </c>
      <c r="S320" s="285"/>
      <c r="AG320" s="434"/>
      <c r="AH320" s="181" t="s">
        <v>146</v>
      </c>
      <c r="AI320" s="182">
        <v>623.79625777964009</v>
      </c>
      <c r="AJ320" s="183">
        <v>0.84449525906139666</v>
      </c>
      <c r="AK320" s="184">
        <v>65.275098045804967</v>
      </c>
      <c r="AL320" s="183">
        <v>8.8369415729844303E-2</v>
      </c>
      <c r="AM320" s="184">
        <v>4.4134439692093634</v>
      </c>
      <c r="AN320" s="185">
        <v>5.9749196338511109E-3</v>
      </c>
      <c r="AO320" s="184">
        <v>3.1680385318023427</v>
      </c>
      <c r="AP320" s="185">
        <v>4.2888899817286269E-3</v>
      </c>
      <c r="AQ320" s="184">
        <v>25.371761897571218</v>
      </c>
      <c r="AR320" s="183">
        <v>3.4348286590879913E-2</v>
      </c>
      <c r="AS320" s="184">
        <v>5.3574454539453615</v>
      </c>
      <c r="AT320" s="185">
        <v>7.2529086702779492E-3</v>
      </c>
      <c r="AU320" s="184">
        <v>11.279599945652102</v>
      </c>
      <c r="AV320" s="183">
        <v>1.5270320332023142E-2</v>
      </c>
      <c r="AW320" s="184">
        <v>738.66164562362417</v>
      </c>
      <c r="AX320" s="186">
        <v>1</v>
      </c>
      <c r="AY320" s="164"/>
      <c r="AZ320" s="87"/>
      <c r="BA320" s="87"/>
      <c r="BB320" s="87"/>
      <c r="BC320" s="87"/>
      <c r="BD320" s="87"/>
      <c r="BE320" s="87"/>
      <c r="BF320" s="87"/>
      <c r="BG320" s="87"/>
      <c r="BH320" s="87"/>
    </row>
    <row r="321" spans="1:60" ht="15.75" thickTop="1" x14ac:dyDescent="0.25">
      <c r="A321" s="350"/>
      <c r="B321" s="273" t="s">
        <v>36</v>
      </c>
      <c r="C321" s="274">
        <v>45.111450231388247</v>
      </c>
      <c r="D321" s="275">
        <v>0.75213675213675235</v>
      </c>
      <c r="E321" s="276">
        <v>4.6136710463919863</v>
      </c>
      <c r="F321" s="275">
        <v>7.6923076923077038E-2</v>
      </c>
      <c r="G321" s="276">
        <v>0</v>
      </c>
      <c r="H321" s="275">
        <v>0</v>
      </c>
      <c r="I321" s="276">
        <v>1.5378903487973288</v>
      </c>
      <c r="J321" s="275">
        <v>2.5641025641025678E-2</v>
      </c>
      <c r="K321" s="276">
        <v>3.0757806975946576</v>
      </c>
      <c r="L321" s="275">
        <v>5.1282051282051357E-2</v>
      </c>
      <c r="M321" s="276">
        <v>4.1010409301262101</v>
      </c>
      <c r="N321" s="275">
        <v>6.837606837606848E-2</v>
      </c>
      <c r="O321" s="276">
        <v>1.5378903487973288</v>
      </c>
      <c r="P321" s="275">
        <v>2.5641025641025678E-2</v>
      </c>
      <c r="Q321" s="276">
        <v>59.977723603095733</v>
      </c>
      <c r="R321" s="277">
        <v>1</v>
      </c>
      <c r="S321" s="285"/>
      <c r="AG321" s="435" t="s">
        <v>164</v>
      </c>
      <c r="AH321" s="435"/>
      <c r="AI321" s="435"/>
      <c r="AJ321" s="435"/>
      <c r="AK321" s="435"/>
      <c r="AL321" s="435"/>
      <c r="AM321" s="435"/>
      <c r="AN321" s="435"/>
      <c r="AO321" s="435"/>
      <c r="AP321" s="435"/>
      <c r="AQ321" s="435"/>
      <c r="AR321" s="435"/>
      <c r="AS321" s="435"/>
      <c r="AT321" s="435"/>
      <c r="AU321" s="435"/>
      <c r="AV321" s="435"/>
      <c r="AW321" s="435"/>
      <c r="AX321" s="435"/>
      <c r="AY321" s="164"/>
      <c r="AZ321" s="87"/>
      <c r="BA321" s="87"/>
      <c r="BB321" s="87"/>
      <c r="BC321" s="87"/>
      <c r="BD321" s="87"/>
      <c r="BE321" s="87"/>
      <c r="BF321" s="87"/>
      <c r="BG321" s="87"/>
      <c r="BH321" s="87"/>
    </row>
    <row r="322" spans="1:60" x14ac:dyDescent="0.25">
      <c r="A322" s="350"/>
      <c r="B322" s="273" t="s">
        <v>10</v>
      </c>
      <c r="C322" s="274">
        <v>244.19037134970321</v>
      </c>
      <c r="D322" s="275">
        <v>0.9311594202898551</v>
      </c>
      <c r="E322" s="276">
        <v>7.6012566957105827</v>
      </c>
      <c r="F322" s="275">
        <v>2.8985507246376729E-2</v>
      </c>
      <c r="G322" s="278">
        <v>0.95015708696382284</v>
      </c>
      <c r="H322" s="279">
        <v>3.6231884057970911E-3</v>
      </c>
      <c r="I322" s="276">
        <v>2.8504712608914686</v>
      </c>
      <c r="J322" s="275">
        <v>1.0869565217391271E-2</v>
      </c>
      <c r="K322" s="276">
        <v>0</v>
      </c>
      <c r="L322" s="275">
        <v>0</v>
      </c>
      <c r="M322" s="278">
        <v>0.95015708696382284</v>
      </c>
      <c r="N322" s="279">
        <v>3.6231884057970911E-3</v>
      </c>
      <c r="O322" s="276">
        <v>5.7009425217829373</v>
      </c>
      <c r="P322" s="275">
        <v>2.1739130434782542E-2</v>
      </c>
      <c r="Q322" s="276">
        <v>262.2433560020159</v>
      </c>
      <c r="R322" s="277">
        <v>1</v>
      </c>
      <c r="S322" s="285"/>
    </row>
    <row r="323" spans="1:60" x14ac:dyDescent="0.25">
      <c r="A323" s="350"/>
      <c r="B323" s="273" t="s">
        <v>37</v>
      </c>
      <c r="C323" s="274">
        <v>4.274108437119855</v>
      </c>
      <c r="D323" s="275">
        <v>0.78888888888888853</v>
      </c>
      <c r="E323" s="278">
        <v>0.42139097267378778</v>
      </c>
      <c r="F323" s="275">
        <v>7.7777777777777612E-2</v>
      </c>
      <c r="G323" s="278">
        <v>0.12039742076393939</v>
      </c>
      <c r="H323" s="275">
        <v>2.2222222222222178E-2</v>
      </c>
      <c r="I323" s="276">
        <v>0</v>
      </c>
      <c r="J323" s="275">
        <v>0</v>
      </c>
      <c r="K323" s="278">
        <v>6.0198710381969694E-2</v>
      </c>
      <c r="L323" s="275">
        <v>1.1111111111111089E-2</v>
      </c>
      <c r="M323" s="278">
        <v>0.18059613114590908</v>
      </c>
      <c r="N323" s="275">
        <v>3.333333333333327E-2</v>
      </c>
      <c r="O323" s="278">
        <v>0.36119226229181811</v>
      </c>
      <c r="P323" s="275">
        <v>6.6666666666666527E-2</v>
      </c>
      <c r="Q323" s="276">
        <v>5.4178839343772829</v>
      </c>
      <c r="R323" s="277">
        <v>1</v>
      </c>
      <c r="S323" s="285"/>
    </row>
    <row r="324" spans="1:60" ht="15.75" thickBot="1" x14ac:dyDescent="0.3">
      <c r="A324" s="350"/>
      <c r="B324" s="273" t="s">
        <v>38</v>
      </c>
      <c r="C324" s="274">
        <v>30.237943198230592</v>
      </c>
      <c r="D324" s="275">
        <v>0.87671232876712379</v>
      </c>
      <c r="E324" s="276">
        <v>2.3623393123617635</v>
      </c>
      <c r="F324" s="275">
        <v>6.8493150684931503E-2</v>
      </c>
      <c r="G324" s="276">
        <v>0</v>
      </c>
      <c r="H324" s="275">
        <v>0</v>
      </c>
      <c r="I324" s="276">
        <v>0</v>
      </c>
      <c r="J324" s="275">
        <v>0</v>
      </c>
      <c r="K324" s="278">
        <v>0.47246786247235267</v>
      </c>
      <c r="L324" s="275">
        <v>1.3698630136986301E-2</v>
      </c>
      <c r="M324" s="276">
        <v>0</v>
      </c>
      <c r="N324" s="275">
        <v>0</v>
      </c>
      <c r="O324" s="276">
        <v>1.4174035874170581</v>
      </c>
      <c r="P324" s="275">
        <v>4.1095890410958902E-2</v>
      </c>
      <c r="Q324" s="276">
        <v>34.490153960481749</v>
      </c>
      <c r="R324" s="277">
        <v>1</v>
      </c>
      <c r="S324" s="285"/>
      <c r="AG324" s="437" t="s">
        <v>201</v>
      </c>
      <c r="AH324" s="437"/>
      <c r="AI324" s="437"/>
      <c r="AJ324" s="437"/>
      <c r="AK324" s="437"/>
      <c r="AL324" s="437"/>
      <c r="AM324" s="437"/>
      <c r="AN324" s="437"/>
      <c r="AO324" s="437"/>
      <c r="AP324" s="437"/>
      <c r="AQ324" s="164"/>
      <c r="AS324" s="131"/>
      <c r="AV324" s="189"/>
      <c r="AW324" s="189"/>
      <c r="AX324" s="189"/>
      <c r="AY324" s="189"/>
      <c r="AZ324" s="189"/>
      <c r="BA324" s="189"/>
      <c r="BB324" s="189"/>
      <c r="BC324" s="189"/>
      <c r="BD324" s="189"/>
      <c r="BE324" s="189"/>
      <c r="BF324" s="189"/>
      <c r="BG324" s="189"/>
    </row>
    <row r="325" spans="1:60" ht="15.75" thickTop="1" x14ac:dyDescent="0.25">
      <c r="A325" s="350"/>
      <c r="B325" s="273" t="s">
        <v>39</v>
      </c>
      <c r="C325" s="274">
        <v>45.317502193355296</v>
      </c>
      <c r="D325" s="275">
        <v>0.82905982905982922</v>
      </c>
      <c r="E325" s="276">
        <v>3.2703352098297667</v>
      </c>
      <c r="F325" s="275">
        <v>5.9829059829059894E-2</v>
      </c>
      <c r="G325" s="276">
        <v>1.8687629770455811</v>
      </c>
      <c r="H325" s="275">
        <v>3.4188034188034233E-2</v>
      </c>
      <c r="I325" s="278">
        <v>0.46719074426139529</v>
      </c>
      <c r="J325" s="279">
        <v>8.5470085470085583E-3</v>
      </c>
      <c r="K325" s="276">
        <v>1.401572232784186</v>
      </c>
      <c r="L325" s="275">
        <v>2.5641025641025675E-2</v>
      </c>
      <c r="M325" s="278">
        <v>0.93438148852279057</v>
      </c>
      <c r="N325" s="275">
        <v>1.7094017094017117E-2</v>
      </c>
      <c r="O325" s="276">
        <v>1.401572232784186</v>
      </c>
      <c r="P325" s="275">
        <v>2.5641025641025675E-2</v>
      </c>
      <c r="Q325" s="276">
        <v>54.661317078583181</v>
      </c>
      <c r="R325" s="277">
        <v>1</v>
      </c>
      <c r="S325" s="285"/>
      <c r="AG325" s="418" t="s">
        <v>96</v>
      </c>
      <c r="AH325" s="419"/>
      <c r="AI325" s="427" t="s">
        <v>101</v>
      </c>
      <c r="AJ325" s="428"/>
      <c r="AK325" s="428"/>
      <c r="AL325" s="428"/>
      <c r="AM325" s="428"/>
      <c r="AN325" s="428"/>
      <c r="AO325" s="428"/>
      <c r="AP325" s="429"/>
      <c r="AQ325" s="164"/>
      <c r="AS325" s="131"/>
      <c r="AV325" s="189"/>
      <c r="AW325" s="189"/>
      <c r="AX325" s="189"/>
      <c r="AY325" s="189"/>
      <c r="AZ325" s="189"/>
      <c r="BA325" s="189"/>
      <c r="BB325" s="189"/>
      <c r="BC325" s="189"/>
      <c r="BD325" s="189"/>
      <c r="BE325" s="189"/>
      <c r="BF325" s="189"/>
      <c r="BG325" s="189"/>
    </row>
    <row r="326" spans="1:60" x14ac:dyDescent="0.25">
      <c r="A326" s="350"/>
      <c r="B326" s="273" t="s">
        <v>40</v>
      </c>
      <c r="C326" s="274">
        <v>87.06396440915907</v>
      </c>
      <c r="D326" s="275">
        <v>0.82758620689655205</v>
      </c>
      <c r="E326" s="276">
        <v>10.882995551144889</v>
      </c>
      <c r="F326" s="275">
        <v>0.10344827586206906</v>
      </c>
      <c r="G326" s="276">
        <v>0</v>
      </c>
      <c r="H326" s="275">
        <v>0</v>
      </c>
      <c r="I326" s="276">
        <v>3.6276651837149632</v>
      </c>
      <c r="J326" s="275">
        <v>3.4482758620689689E-2</v>
      </c>
      <c r="K326" s="276">
        <v>1.8138325918574816</v>
      </c>
      <c r="L326" s="275">
        <v>1.7241379310344845E-2</v>
      </c>
      <c r="M326" s="276">
        <v>0</v>
      </c>
      <c r="N326" s="275">
        <v>0</v>
      </c>
      <c r="O326" s="276">
        <v>1.8138325918574816</v>
      </c>
      <c r="P326" s="275">
        <v>1.7241379310344845E-2</v>
      </c>
      <c r="Q326" s="276">
        <v>105.20229032773383</v>
      </c>
      <c r="R326" s="277">
        <v>1</v>
      </c>
      <c r="S326" s="285"/>
      <c r="AG326" s="420"/>
      <c r="AH326" s="421"/>
      <c r="AI326" s="430" t="s">
        <v>98</v>
      </c>
      <c r="AJ326" s="431"/>
      <c r="AK326" s="431" t="s">
        <v>99</v>
      </c>
      <c r="AL326" s="431"/>
      <c r="AM326" s="431" t="s">
        <v>100</v>
      </c>
      <c r="AN326" s="431"/>
      <c r="AO326" s="431" t="s">
        <v>4</v>
      </c>
      <c r="AP326" s="432"/>
      <c r="AQ326" s="164"/>
      <c r="AS326" s="131"/>
      <c r="AV326" s="189"/>
      <c r="AW326" s="189"/>
      <c r="AX326" s="189"/>
      <c r="AY326" s="189"/>
      <c r="AZ326" s="189"/>
      <c r="BA326" s="189"/>
      <c r="BB326" s="189"/>
      <c r="BC326" s="189"/>
      <c r="BD326" s="189"/>
      <c r="BE326" s="189"/>
      <c r="BF326" s="189"/>
      <c r="BG326" s="189"/>
    </row>
    <row r="327" spans="1:60" ht="25.5" thickBot="1" x14ac:dyDescent="0.3">
      <c r="A327" s="350"/>
      <c r="B327" s="273" t="s">
        <v>41</v>
      </c>
      <c r="C327" s="274">
        <v>106.37125190270561</v>
      </c>
      <c r="D327" s="275">
        <v>0.79816513761467878</v>
      </c>
      <c r="E327" s="276">
        <v>7.3359484070831344</v>
      </c>
      <c r="F327" s="275">
        <v>5.504587155963294E-2</v>
      </c>
      <c r="G327" s="276">
        <v>0</v>
      </c>
      <c r="H327" s="275">
        <v>0</v>
      </c>
      <c r="I327" s="276">
        <v>2.445316135694378</v>
      </c>
      <c r="J327" s="275">
        <v>1.8348623853210979E-2</v>
      </c>
      <c r="K327" s="276">
        <v>1.222658067847189</v>
      </c>
      <c r="L327" s="279">
        <v>9.1743119266054895E-3</v>
      </c>
      <c r="M327" s="276">
        <v>7.3359484070831344</v>
      </c>
      <c r="N327" s="275">
        <v>5.504587155963294E-2</v>
      </c>
      <c r="O327" s="276">
        <v>8.5586064749303237</v>
      </c>
      <c r="P327" s="275">
        <v>6.4220183486238425E-2</v>
      </c>
      <c r="Q327" s="276">
        <v>133.26972939534383</v>
      </c>
      <c r="R327" s="277">
        <v>1</v>
      </c>
      <c r="S327" s="285"/>
      <c r="AG327" s="422"/>
      <c r="AH327" s="423"/>
      <c r="AI327" s="165" t="s">
        <v>2</v>
      </c>
      <c r="AJ327" s="166" t="s">
        <v>3</v>
      </c>
      <c r="AK327" s="166" t="s">
        <v>2</v>
      </c>
      <c r="AL327" s="166" t="s">
        <v>3</v>
      </c>
      <c r="AM327" s="166" t="s">
        <v>2</v>
      </c>
      <c r="AN327" s="166" t="s">
        <v>3</v>
      </c>
      <c r="AO327" s="166" t="s">
        <v>2</v>
      </c>
      <c r="AP327" s="167" t="s">
        <v>3</v>
      </c>
      <c r="AQ327" s="164"/>
      <c r="AS327" s="131"/>
      <c r="AV327" s="189"/>
      <c r="AW327" s="189"/>
      <c r="AX327" s="189"/>
      <c r="AY327" s="189"/>
      <c r="AZ327" s="189"/>
      <c r="BA327" s="189"/>
      <c r="BB327" s="189"/>
      <c r="BC327" s="189"/>
      <c r="BD327" s="189"/>
      <c r="BE327" s="189"/>
      <c r="BF327" s="189"/>
      <c r="BG327" s="189"/>
    </row>
    <row r="328" spans="1:60" ht="15.75" thickTop="1" x14ac:dyDescent="0.25">
      <c r="A328" s="350"/>
      <c r="B328" s="273" t="s">
        <v>42</v>
      </c>
      <c r="C328" s="274">
        <v>46.846795940509338</v>
      </c>
      <c r="D328" s="275">
        <v>0.90243902439024415</v>
      </c>
      <c r="E328" s="276">
        <v>1.2661296200137691</v>
      </c>
      <c r="F328" s="275">
        <v>2.4390243902439088E-2</v>
      </c>
      <c r="G328" s="276">
        <v>0</v>
      </c>
      <c r="H328" s="275">
        <v>0</v>
      </c>
      <c r="I328" s="278">
        <v>0.42204320667125639</v>
      </c>
      <c r="J328" s="279">
        <v>8.1300813008130298E-3</v>
      </c>
      <c r="K328" s="276">
        <v>1.6881728266850256</v>
      </c>
      <c r="L328" s="275">
        <v>3.2520325203252119E-2</v>
      </c>
      <c r="M328" s="278">
        <v>0.84408641334251278</v>
      </c>
      <c r="N328" s="275">
        <v>1.626016260162606E-2</v>
      </c>
      <c r="O328" s="278">
        <v>0.84408641334251278</v>
      </c>
      <c r="P328" s="275">
        <v>1.626016260162606E-2</v>
      </c>
      <c r="Q328" s="276">
        <v>51.911314420564395</v>
      </c>
      <c r="R328" s="277">
        <v>1</v>
      </c>
      <c r="S328" s="285"/>
      <c r="AG328" s="188" t="s">
        <v>4</v>
      </c>
      <c r="AH328" s="168" t="s">
        <v>4</v>
      </c>
      <c r="AI328" s="169">
        <v>2933.3134853642346</v>
      </c>
      <c r="AJ328" s="170">
        <v>0.98324878748019306</v>
      </c>
      <c r="AK328" s="171">
        <v>43.3654285268805</v>
      </c>
      <c r="AL328" s="170">
        <v>1.453612279436259E-2</v>
      </c>
      <c r="AM328" s="171">
        <v>6.608248741998084</v>
      </c>
      <c r="AN328" s="172">
        <v>2.2150897254441643E-3</v>
      </c>
      <c r="AO328" s="171">
        <v>2983.2871626331139</v>
      </c>
      <c r="AP328" s="173">
        <v>1</v>
      </c>
      <c r="AQ328" s="164"/>
      <c r="AS328" s="131"/>
      <c r="AV328" s="189"/>
      <c r="AW328" s="189"/>
      <c r="AX328" s="189"/>
      <c r="AY328" s="189"/>
      <c r="AZ328" s="189"/>
      <c r="BA328" s="189"/>
      <c r="BB328" s="189"/>
      <c r="BC328" s="189"/>
      <c r="BD328" s="189"/>
      <c r="BE328" s="189"/>
      <c r="BF328" s="189"/>
      <c r="BG328" s="189"/>
    </row>
    <row r="329" spans="1:60" x14ac:dyDescent="0.25">
      <c r="A329" s="350"/>
      <c r="B329" s="273" t="s">
        <v>43</v>
      </c>
      <c r="C329" s="274">
        <v>26.653289722155293</v>
      </c>
      <c r="D329" s="275">
        <v>0.75886524822695012</v>
      </c>
      <c r="E329" s="276">
        <v>1.4945769937657141</v>
      </c>
      <c r="F329" s="275">
        <v>4.2553191489361597E-2</v>
      </c>
      <c r="G329" s="276">
        <v>5.4801156438076175</v>
      </c>
      <c r="H329" s="275">
        <v>0.15602836879432583</v>
      </c>
      <c r="I329" s="278">
        <v>0.4981923312552381</v>
      </c>
      <c r="J329" s="275">
        <v>1.4184397163120534E-2</v>
      </c>
      <c r="K329" s="278">
        <v>0.24909616562761905</v>
      </c>
      <c r="L329" s="279">
        <v>7.092198581560267E-3</v>
      </c>
      <c r="M329" s="278">
        <v>0.4981923312552381</v>
      </c>
      <c r="N329" s="275">
        <v>1.4184397163120534E-2</v>
      </c>
      <c r="O329" s="278">
        <v>0.24909616562761905</v>
      </c>
      <c r="P329" s="279">
        <v>7.092198581560267E-3</v>
      </c>
      <c r="Q329" s="276">
        <v>35.122559353494367</v>
      </c>
      <c r="R329" s="277">
        <v>1</v>
      </c>
      <c r="S329" s="285"/>
      <c r="AG329" s="433" t="s">
        <v>5</v>
      </c>
      <c r="AH329" s="174" t="s">
        <v>6</v>
      </c>
      <c r="AI329" s="175">
        <v>2147.7111529201275</v>
      </c>
      <c r="AJ329" s="176">
        <v>0.98229814081918687</v>
      </c>
      <c r="AK329" s="177">
        <v>37.715491416933425</v>
      </c>
      <c r="AL329" s="176">
        <v>1.724992536755407E-2</v>
      </c>
      <c r="AM329" s="178">
        <v>0.98811475944271598</v>
      </c>
      <c r="AN329" s="179">
        <v>4.5193381325830229E-4</v>
      </c>
      <c r="AO329" s="177">
        <v>2186.4147590965053</v>
      </c>
      <c r="AP329" s="180">
        <v>1</v>
      </c>
      <c r="AQ329" s="164"/>
      <c r="AS329" s="1"/>
      <c r="AV329" s="189"/>
      <c r="AW329" s="189"/>
      <c r="AX329" s="189"/>
      <c r="AY329" s="189"/>
      <c r="AZ329" s="189"/>
      <c r="BA329" s="189"/>
      <c r="BB329" s="189"/>
      <c r="BC329" s="189"/>
      <c r="BD329" s="189"/>
      <c r="BE329" s="189"/>
      <c r="BF329" s="189"/>
      <c r="BG329" s="189"/>
    </row>
    <row r="330" spans="1:60" x14ac:dyDescent="0.25">
      <c r="A330" s="350"/>
      <c r="B330" s="273" t="s">
        <v>14</v>
      </c>
      <c r="C330" s="274">
        <v>61.474782828617151</v>
      </c>
      <c r="D330" s="275">
        <v>0.86666666666666725</v>
      </c>
      <c r="E330" s="276">
        <v>1.3510941281014728</v>
      </c>
      <c r="F330" s="275">
        <v>1.9047619047619018E-2</v>
      </c>
      <c r="G330" s="276">
        <v>1.3510941281014728</v>
      </c>
      <c r="H330" s="275">
        <v>1.9047619047619018E-2</v>
      </c>
      <c r="I330" s="276">
        <v>0</v>
      </c>
      <c r="J330" s="275">
        <v>0</v>
      </c>
      <c r="K330" s="276">
        <v>1.3510941281014728</v>
      </c>
      <c r="L330" s="275">
        <v>1.9047619047619018E-2</v>
      </c>
      <c r="M330" s="276">
        <v>4.0532823843044179</v>
      </c>
      <c r="N330" s="275">
        <v>5.7142857142857044E-2</v>
      </c>
      <c r="O330" s="276">
        <v>1.3510941281014728</v>
      </c>
      <c r="P330" s="275">
        <v>1.9047619047619018E-2</v>
      </c>
      <c r="Q330" s="276">
        <v>70.932441725327436</v>
      </c>
      <c r="R330" s="277">
        <v>1</v>
      </c>
      <c r="S330" s="285"/>
      <c r="AG330" s="433"/>
      <c r="AH330" s="174" t="s">
        <v>7</v>
      </c>
      <c r="AI330" s="175">
        <v>233.16249992216962</v>
      </c>
      <c r="AJ330" s="176">
        <v>0.99080511819514028</v>
      </c>
      <c r="AK330" s="177">
        <v>2.1637974902827697</v>
      </c>
      <c r="AL330" s="179">
        <v>9.1948818048597381E-3</v>
      </c>
      <c r="AM330" s="177">
        <v>0</v>
      </c>
      <c r="AN330" s="176">
        <v>0</v>
      </c>
      <c r="AO330" s="177">
        <v>235.32629741245239</v>
      </c>
      <c r="AP330" s="180">
        <v>1</v>
      </c>
      <c r="AQ330" s="164"/>
      <c r="AS330" s="1"/>
      <c r="AV330" s="189"/>
      <c r="AW330" s="189"/>
      <c r="AX330" s="189"/>
      <c r="AY330" s="189"/>
      <c r="AZ330" s="189"/>
      <c r="BA330" s="189"/>
      <c r="BB330" s="189"/>
      <c r="BC330" s="189"/>
      <c r="BD330" s="189"/>
      <c r="BE330" s="189"/>
      <c r="BF330" s="189"/>
      <c r="BG330" s="189"/>
    </row>
    <row r="331" spans="1:60" x14ac:dyDescent="0.25">
      <c r="A331" s="350"/>
      <c r="B331" s="273" t="s">
        <v>44</v>
      </c>
      <c r="C331" s="274">
        <v>7.5626747883065351</v>
      </c>
      <c r="D331" s="275">
        <v>0.71052631578947389</v>
      </c>
      <c r="E331" s="276">
        <v>0</v>
      </c>
      <c r="F331" s="275">
        <v>0</v>
      </c>
      <c r="G331" s="276">
        <v>1.1203962649343027</v>
      </c>
      <c r="H331" s="275">
        <v>0.10526315789473699</v>
      </c>
      <c r="I331" s="278">
        <v>0.14004953311678783</v>
      </c>
      <c r="J331" s="275">
        <v>1.3157894736842124E-2</v>
      </c>
      <c r="K331" s="276">
        <v>0</v>
      </c>
      <c r="L331" s="275">
        <v>0</v>
      </c>
      <c r="M331" s="278">
        <v>0.14004953311678783</v>
      </c>
      <c r="N331" s="275">
        <v>1.3157894736842124E-2</v>
      </c>
      <c r="O331" s="276">
        <v>1.6805943974014543</v>
      </c>
      <c r="P331" s="275">
        <v>0.1578947368421055</v>
      </c>
      <c r="Q331" s="276">
        <v>10.64376451687586</v>
      </c>
      <c r="R331" s="277">
        <v>1</v>
      </c>
      <c r="S331" s="285"/>
      <c r="AG331" s="433"/>
      <c r="AH331" s="174" t="s">
        <v>8</v>
      </c>
      <c r="AI331" s="175">
        <v>552.43983252192766</v>
      </c>
      <c r="AJ331" s="176">
        <v>0.98378356914435339</v>
      </c>
      <c r="AK331" s="177">
        <v>3.4861396196643142</v>
      </c>
      <c r="AL331" s="179">
        <v>6.2081093282366964E-3</v>
      </c>
      <c r="AM331" s="177">
        <v>5.6201339825553678</v>
      </c>
      <c r="AN331" s="176">
        <v>1.0008321527409648E-2</v>
      </c>
      <c r="AO331" s="177">
        <v>561.54610612414751</v>
      </c>
      <c r="AP331" s="180">
        <v>1</v>
      </c>
      <c r="AQ331" s="164"/>
      <c r="AS331" s="1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189"/>
      <c r="BF331" s="189"/>
      <c r="BG331" s="189"/>
    </row>
    <row r="332" spans="1:60" x14ac:dyDescent="0.25">
      <c r="A332" s="350"/>
      <c r="B332" s="273" t="s">
        <v>45</v>
      </c>
      <c r="C332" s="274">
        <v>3.2819353252313874</v>
      </c>
      <c r="D332" s="275">
        <v>0.72222222222222243</v>
      </c>
      <c r="E332" s="278">
        <v>0.33660875130578305</v>
      </c>
      <c r="F332" s="275">
        <v>7.4074074074074028E-2</v>
      </c>
      <c r="G332" s="276">
        <v>0</v>
      </c>
      <c r="H332" s="275">
        <v>0</v>
      </c>
      <c r="I332" s="278">
        <v>0.16830437565289152</v>
      </c>
      <c r="J332" s="275">
        <v>3.7037037037037014E-2</v>
      </c>
      <c r="K332" s="278">
        <v>0.16830437565289152</v>
      </c>
      <c r="L332" s="275">
        <v>3.7037037037037014E-2</v>
      </c>
      <c r="M332" s="278">
        <v>8.4152187826445762E-2</v>
      </c>
      <c r="N332" s="275">
        <v>1.8518518518518507E-2</v>
      </c>
      <c r="O332" s="278">
        <v>0.50491312695867452</v>
      </c>
      <c r="P332" s="275">
        <v>0.11111111111111104</v>
      </c>
      <c r="Q332" s="276">
        <v>4.5442181426280737</v>
      </c>
      <c r="R332" s="277">
        <v>1</v>
      </c>
      <c r="S332" s="285"/>
      <c r="AG332" s="433" t="s">
        <v>9</v>
      </c>
      <c r="AH332" s="174" t="s">
        <v>10</v>
      </c>
      <c r="AI332" s="175">
        <v>405.06535183176192</v>
      </c>
      <c r="AJ332" s="176">
        <v>0.9929742388758781</v>
      </c>
      <c r="AK332" s="177">
        <v>2.8660284327718979</v>
      </c>
      <c r="AL332" s="179">
        <v>7.0257611241217729E-3</v>
      </c>
      <c r="AM332" s="177">
        <v>0</v>
      </c>
      <c r="AN332" s="176">
        <v>0</v>
      </c>
      <c r="AO332" s="177">
        <v>407.93138026453386</v>
      </c>
      <c r="AP332" s="180">
        <v>1</v>
      </c>
      <c r="AQ332" s="164"/>
      <c r="AS332" s="1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189"/>
      <c r="BF332" s="189"/>
      <c r="BG332" s="189"/>
    </row>
    <row r="333" spans="1:60" x14ac:dyDescent="0.25">
      <c r="A333" s="350"/>
      <c r="B333" s="273" t="s">
        <v>46</v>
      </c>
      <c r="C333" s="274">
        <v>18.315090644604144</v>
      </c>
      <c r="D333" s="275">
        <v>0.78640776699029102</v>
      </c>
      <c r="E333" s="278">
        <v>0.67833669054089285</v>
      </c>
      <c r="F333" s="275">
        <v>2.9126213592232945E-2</v>
      </c>
      <c r="G333" s="276">
        <v>2.2611223018029762</v>
      </c>
      <c r="H333" s="275">
        <v>9.7087378640776476E-2</v>
      </c>
      <c r="I333" s="276">
        <v>0</v>
      </c>
      <c r="J333" s="275">
        <v>0</v>
      </c>
      <c r="K333" s="278">
        <v>0.45222446036059522</v>
      </c>
      <c r="L333" s="275">
        <v>1.9417475728155293E-2</v>
      </c>
      <c r="M333" s="278">
        <v>0.22611223018029761</v>
      </c>
      <c r="N333" s="279">
        <v>9.7087378640776465E-3</v>
      </c>
      <c r="O333" s="276">
        <v>1.3566733810817857</v>
      </c>
      <c r="P333" s="275">
        <v>5.8252427184465889E-2</v>
      </c>
      <c r="Q333" s="276">
        <v>23.28955970857071</v>
      </c>
      <c r="R333" s="277">
        <v>1</v>
      </c>
      <c r="S333" s="285"/>
      <c r="AG333" s="433"/>
      <c r="AH333" s="174" t="s">
        <v>11</v>
      </c>
      <c r="AI333" s="175">
        <v>329.07640338369612</v>
      </c>
      <c r="AJ333" s="176">
        <v>0.98461284366346802</v>
      </c>
      <c r="AK333" s="177">
        <v>4.8897992826535805</v>
      </c>
      <c r="AL333" s="176">
        <v>1.4630520836899551E-2</v>
      </c>
      <c r="AM333" s="178">
        <v>0.25288202413149702</v>
      </c>
      <c r="AN333" s="179">
        <v>7.5663549963249398E-4</v>
      </c>
      <c r="AO333" s="177">
        <v>334.21908469048117</v>
      </c>
      <c r="AP333" s="180">
        <v>1</v>
      </c>
      <c r="AQ333" s="164"/>
      <c r="AS333" s="1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</row>
    <row r="334" spans="1:60" x14ac:dyDescent="0.25">
      <c r="A334" s="350"/>
      <c r="B334" s="273" t="s">
        <v>47</v>
      </c>
      <c r="C334" s="274">
        <v>111.84759876683998</v>
      </c>
      <c r="D334" s="275">
        <v>0.88118811881188119</v>
      </c>
      <c r="E334" s="276">
        <v>0</v>
      </c>
      <c r="F334" s="275">
        <v>0</v>
      </c>
      <c r="G334" s="276">
        <v>0</v>
      </c>
      <c r="H334" s="275">
        <v>0</v>
      </c>
      <c r="I334" s="276">
        <v>3.7701437786575296</v>
      </c>
      <c r="J334" s="275">
        <v>2.9702970297029719E-2</v>
      </c>
      <c r="K334" s="276">
        <v>3.7701437786575296</v>
      </c>
      <c r="L334" s="275">
        <v>2.9702970297029719E-2</v>
      </c>
      <c r="M334" s="276">
        <v>6.283572964429216</v>
      </c>
      <c r="N334" s="275">
        <v>4.9504950495049528E-2</v>
      </c>
      <c r="O334" s="276">
        <v>1.2567145928858432</v>
      </c>
      <c r="P334" s="279">
        <v>9.9009900990099063E-3</v>
      </c>
      <c r="Q334" s="276">
        <v>126.92817388147009</v>
      </c>
      <c r="R334" s="277">
        <v>1</v>
      </c>
      <c r="S334" s="285"/>
      <c r="AG334" s="433"/>
      <c r="AH334" s="174" t="s">
        <v>12</v>
      </c>
      <c r="AI334" s="175">
        <v>38.760984413485225</v>
      </c>
      <c r="AJ334" s="176">
        <v>0.98484848484848486</v>
      </c>
      <c r="AK334" s="178">
        <v>0.59632283713054002</v>
      </c>
      <c r="AL334" s="176">
        <v>1.5151515151515103E-2</v>
      </c>
      <c r="AM334" s="177">
        <v>0</v>
      </c>
      <c r="AN334" s="176">
        <v>0</v>
      </c>
      <c r="AO334" s="177">
        <v>39.357307250615769</v>
      </c>
      <c r="AP334" s="180">
        <v>1</v>
      </c>
      <c r="AQ334" s="164"/>
      <c r="AS334" s="1"/>
      <c r="AV334" s="189"/>
      <c r="AW334" s="189"/>
      <c r="AX334" s="189"/>
      <c r="AY334" s="189"/>
      <c r="AZ334" s="189"/>
      <c r="BA334" s="189"/>
      <c r="BB334" s="189"/>
      <c r="BC334" s="189"/>
      <c r="BD334" s="189"/>
      <c r="BE334" s="189"/>
      <c r="BF334" s="189"/>
      <c r="BG334" s="189"/>
    </row>
    <row r="335" spans="1:60" x14ac:dyDescent="0.25">
      <c r="A335" s="350"/>
      <c r="B335" s="273" t="s">
        <v>48</v>
      </c>
      <c r="C335" s="274">
        <v>100.60237067147671</v>
      </c>
      <c r="D335" s="275">
        <v>0.92424242424242464</v>
      </c>
      <c r="E335" s="276">
        <v>2.4738287870035323</v>
      </c>
      <c r="F335" s="275">
        <v>2.2727272727272797E-2</v>
      </c>
      <c r="G335" s="276">
        <v>0</v>
      </c>
      <c r="H335" s="275">
        <v>0</v>
      </c>
      <c r="I335" s="276">
        <v>0</v>
      </c>
      <c r="J335" s="275">
        <v>0</v>
      </c>
      <c r="K335" s="276">
        <v>1.6492191913356882</v>
      </c>
      <c r="L335" s="275">
        <v>1.5151515151515199E-2</v>
      </c>
      <c r="M335" s="276">
        <v>3.2984383826713763</v>
      </c>
      <c r="N335" s="275">
        <v>3.0303030303030398E-2</v>
      </c>
      <c r="O335" s="278">
        <v>0.82460959566784409</v>
      </c>
      <c r="P335" s="279">
        <v>7.5757575757575994E-3</v>
      </c>
      <c r="Q335" s="276">
        <v>108.84846662815508</v>
      </c>
      <c r="R335" s="277">
        <v>1</v>
      </c>
      <c r="S335" s="285"/>
      <c r="AG335" s="433"/>
      <c r="AH335" s="174" t="s">
        <v>13</v>
      </c>
      <c r="AI335" s="175">
        <v>434.93350165891223</v>
      </c>
      <c r="AJ335" s="176">
        <v>0.98542260293555084</v>
      </c>
      <c r="AK335" s="178">
        <v>0.69105856547487599</v>
      </c>
      <c r="AL335" s="179">
        <v>1.5657214902364742E-3</v>
      </c>
      <c r="AM335" s="177">
        <v>5.7429305996061117</v>
      </c>
      <c r="AN335" s="176">
        <v>1.3011675574212726E-2</v>
      </c>
      <c r="AO335" s="177">
        <v>441.36749082399319</v>
      </c>
      <c r="AP335" s="180">
        <v>1</v>
      </c>
      <c r="AQ335" s="164"/>
      <c r="AS335" s="1"/>
      <c r="AV335" s="189"/>
      <c r="AW335" s="189"/>
      <c r="AX335" s="189"/>
      <c r="AY335" s="189"/>
      <c r="AZ335" s="189"/>
      <c r="BA335" s="189"/>
      <c r="BB335" s="189"/>
      <c r="BC335" s="189"/>
      <c r="BD335" s="189"/>
      <c r="BE335" s="189"/>
      <c r="BF335" s="189"/>
      <c r="BG335" s="189"/>
    </row>
    <row r="336" spans="1:60" x14ac:dyDescent="0.25">
      <c r="A336" s="350" t="s">
        <v>49</v>
      </c>
      <c r="B336" s="273" t="s">
        <v>50</v>
      </c>
      <c r="C336" s="274">
        <v>1693.9248552383806</v>
      </c>
      <c r="D336" s="275">
        <v>0.83978993615938191</v>
      </c>
      <c r="E336" s="276">
        <v>113.86470716404821</v>
      </c>
      <c r="F336" s="275">
        <v>5.6450222608396716E-2</v>
      </c>
      <c r="G336" s="276">
        <v>16.557623464017521</v>
      </c>
      <c r="H336" s="279">
        <v>8.208702711220069E-3</v>
      </c>
      <c r="I336" s="276">
        <v>29.139633507654366</v>
      </c>
      <c r="J336" s="275">
        <v>1.4446432430237348E-2</v>
      </c>
      <c r="K336" s="276">
        <v>43.851056597077111</v>
      </c>
      <c r="L336" s="275">
        <v>2.1739852217351439E-2</v>
      </c>
      <c r="M336" s="276">
        <v>67.171304399642693</v>
      </c>
      <c r="N336" s="275">
        <v>3.3301232495097893E-2</v>
      </c>
      <c r="O336" s="276">
        <v>52.572451954065926</v>
      </c>
      <c r="P336" s="275">
        <v>2.606362137831323E-2</v>
      </c>
      <c r="Q336" s="276">
        <v>2017.0816323248891</v>
      </c>
      <c r="R336" s="277">
        <v>1</v>
      </c>
      <c r="S336" s="285"/>
      <c r="AG336" s="433"/>
      <c r="AH336" s="174" t="s">
        <v>14</v>
      </c>
      <c r="AI336" s="175">
        <v>160.94911972248553</v>
      </c>
      <c r="AJ336" s="176">
        <v>0.99124470332578407</v>
      </c>
      <c r="AK336" s="177">
        <v>1.3140476180303868</v>
      </c>
      <c r="AL336" s="179">
        <v>8.092885152378446E-3</v>
      </c>
      <c r="AM336" s="178">
        <v>0.107556238107548</v>
      </c>
      <c r="AN336" s="179">
        <v>6.624115218373521E-4</v>
      </c>
      <c r="AO336" s="177">
        <v>162.37072357862348</v>
      </c>
      <c r="AP336" s="180">
        <v>1</v>
      </c>
      <c r="AQ336" s="164"/>
      <c r="AS336" s="1"/>
      <c r="AV336" s="189"/>
      <c r="AW336" s="189"/>
      <c r="AX336" s="189"/>
      <c r="AY336" s="189"/>
      <c r="AZ336" s="189"/>
      <c r="BA336" s="189"/>
      <c r="BB336" s="189"/>
      <c r="BC336" s="189"/>
      <c r="BD336" s="189"/>
      <c r="BE336" s="189"/>
      <c r="BF336" s="189"/>
      <c r="BG336" s="189"/>
    </row>
    <row r="337" spans="1:59" x14ac:dyDescent="0.25">
      <c r="A337" s="350"/>
      <c r="B337" s="273" t="s">
        <v>51</v>
      </c>
      <c r="C337" s="274">
        <v>319.88394841599478</v>
      </c>
      <c r="D337" s="275">
        <v>0.83824894017759211</v>
      </c>
      <c r="E337" s="276">
        <v>14.230343038226291</v>
      </c>
      <c r="F337" s="275">
        <v>3.7290304903465146E-2</v>
      </c>
      <c r="G337" s="276">
        <v>2.2036568802605534</v>
      </c>
      <c r="H337" s="279">
        <v>5.7746349997882659E-3</v>
      </c>
      <c r="I337" s="276">
        <v>5.5238116278405149</v>
      </c>
      <c r="J337" s="275">
        <v>1.4475028414856362E-2</v>
      </c>
      <c r="K337" s="276">
        <v>12.477716302983772</v>
      </c>
      <c r="L337" s="275">
        <v>3.2697584604060172E-2</v>
      </c>
      <c r="M337" s="276">
        <v>8.2028776148610838</v>
      </c>
      <c r="N337" s="275">
        <v>2.149546265485568E-2</v>
      </c>
      <c r="O337" s="276">
        <v>19.087372161626455</v>
      </c>
      <c r="P337" s="275">
        <v>5.0018044245381782E-2</v>
      </c>
      <c r="Q337" s="276">
        <v>381.60972604179369</v>
      </c>
      <c r="R337" s="277">
        <v>1</v>
      </c>
      <c r="S337" s="285"/>
      <c r="AG337" s="433"/>
      <c r="AH337" s="174" t="s">
        <v>15</v>
      </c>
      <c r="AI337" s="175">
        <v>846.87818286111326</v>
      </c>
      <c r="AJ337" s="176">
        <v>0.98334073035899039</v>
      </c>
      <c r="AK337" s="177">
        <v>13.842509143609753</v>
      </c>
      <c r="AL337" s="176">
        <v>1.6073035445654582E-2</v>
      </c>
      <c r="AM337" s="178">
        <v>0.50487988015292695</v>
      </c>
      <c r="AN337" s="179">
        <v>5.862341953548222E-4</v>
      </c>
      <c r="AO337" s="177">
        <v>861.2255718848761</v>
      </c>
      <c r="AP337" s="180">
        <v>1</v>
      </c>
      <c r="AQ337" s="164"/>
      <c r="AS337" s="1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</row>
    <row r="338" spans="1:59" x14ac:dyDescent="0.25">
      <c r="A338" s="350" t="s">
        <v>5</v>
      </c>
      <c r="B338" s="273" t="s">
        <v>6</v>
      </c>
      <c r="C338" s="274">
        <v>1577.9031874192378</v>
      </c>
      <c r="D338" s="275">
        <v>0.85211320957840053</v>
      </c>
      <c r="E338" s="276">
        <v>90.025049660571582</v>
      </c>
      <c r="F338" s="275">
        <v>4.8616122091870037E-2</v>
      </c>
      <c r="G338" s="276">
        <v>11.203212521904762</v>
      </c>
      <c r="H338" s="279">
        <v>6.0500577321495582E-3</v>
      </c>
      <c r="I338" s="276">
        <v>26.258911265078428</v>
      </c>
      <c r="J338" s="275">
        <v>1.4180569084670571E-2</v>
      </c>
      <c r="K338" s="276">
        <v>49.700092965136619</v>
      </c>
      <c r="L338" s="275">
        <v>2.6839482973688503E-2</v>
      </c>
      <c r="M338" s="276">
        <v>57.861203023361334</v>
      </c>
      <c r="N338" s="275">
        <v>3.1246717676604877E-2</v>
      </c>
      <c r="O338" s="276">
        <v>38.801337561885205</v>
      </c>
      <c r="P338" s="275">
        <v>2.095384086261327E-2</v>
      </c>
      <c r="Q338" s="276">
        <v>1851.7529944171806</v>
      </c>
      <c r="R338" s="277">
        <v>1</v>
      </c>
      <c r="S338" s="285"/>
      <c r="AG338" s="433"/>
      <c r="AH338" s="174" t="s">
        <v>16</v>
      </c>
      <c r="AI338" s="175">
        <v>439.00276737570732</v>
      </c>
      <c r="AJ338" s="176">
        <v>0.96608962882103311</v>
      </c>
      <c r="AK338" s="177">
        <v>15.409281236639217</v>
      </c>
      <c r="AL338" s="176">
        <v>3.3910371178966434E-2</v>
      </c>
      <c r="AM338" s="177">
        <v>0</v>
      </c>
      <c r="AN338" s="176">
        <v>0</v>
      </c>
      <c r="AO338" s="177">
        <v>454.41204861234672</v>
      </c>
      <c r="AP338" s="180">
        <v>1</v>
      </c>
      <c r="AQ338" s="164"/>
      <c r="AS338" s="1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</row>
    <row r="339" spans="1:59" x14ac:dyDescent="0.25">
      <c r="A339" s="350"/>
      <c r="B339" s="273" t="s">
        <v>7</v>
      </c>
      <c r="C339" s="274">
        <v>181.16085893902269</v>
      </c>
      <c r="D339" s="275">
        <v>0.74163350594522948</v>
      </c>
      <c r="E339" s="276">
        <v>17.82474918477061</v>
      </c>
      <c r="F339" s="275">
        <v>7.2970680907101224E-2</v>
      </c>
      <c r="G339" s="276">
        <v>2.0184413775054493</v>
      </c>
      <c r="H339" s="279">
        <v>8.2630639096723663E-3</v>
      </c>
      <c r="I339" s="276">
        <v>1.2670479966144916</v>
      </c>
      <c r="J339" s="279">
        <v>5.1870213766560657E-3</v>
      </c>
      <c r="K339" s="276">
        <v>5.4070713103141461</v>
      </c>
      <c r="L339" s="275">
        <v>2.2135384410569076E-2</v>
      </c>
      <c r="M339" s="276">
        <v>15.520331369074214</v>
      </c>
      <c r="N339" s="275">
        <v>6.3536891103792695E-2</v>
      </c>
      <c r="O339" s="276">
        <v>21.074253799919227</v>
      </c>
      <c r="P339" s="275">
        <v>8.6273452346979626E-2</v>
      </c>
      <c r="Q339" s="276">
        <v>244.27275397722067</v>
      </c>
      <c r="R339" s="277">
        <v>1</v>
      </c>
      <c r="S339" s="285"/>
      <c r="AG339" s="433"/>
      <c r="AH339" s="174" t="s">
        <v>17</v>
      </c>
      <c r="AI339" s="175">
        <v>278.6471741170875</v>
      </c>
      <c r="AJ339" s="176">
        <v>0.98669853358060011</v>
      </c>
      <c r="AK339" s="177">
        <v>3.75638141057025</v>
      </c>
      <c r="AL339" s="176">
        <v>1.3301466419399811E-2</v>
      </c>
      <c r="AM339" s="177">
        <v>0</v>
      </c>
      <c r="AN339" s="176">
        <v>0</v>
      </c>
      <c r="AO339" s="177">
        <v>282.40355552765777</v>
      </c>
      <c r="AP339" s="180">
        <v>1</v>
      </c>
      <c r="AQ339" s="164"/>
      <c r="AS339" s="1"/>
      <c r="AV339" s="189"/>
      <c r="AW339" s="189"/>
      <c r="AX339" s="189"/>
      <c r="AY339" s="189"/>
      <c r="AZ339" s="189"/>
      <c r="BA339" s="189"/>
      <c r="BB339" s="189"/>
      <c r="BC339" s="189"/>
      <c r="BD339" s="189"/>
      <c r="BE339" s="189"/>
      <c r="BF339" s="189"/>
      <c r="BG339" s="189"/>
    </row>
    <row r="340" spans="1:59" x14ac:dyDescent="0.25">
      <c r="A340" s="350"/>
      <c r="B340" s="273" t="s">
        <v>8</v>
      </c>
      <c r="C340" s="274">
        <v>254.74475729611024</v>
      </c>
      <c r="D340" s="275">
        <v>0.84167063882626847</v>
      </c>
      <c r="E340" s="276">
        <v>20.245251356932311</v>
      </c>
      <c r="F340" s="275">
        <v>6.6889830525465266E-2</v>
      </c>
      <c r="G340" s="276">
        <v>5.5396264448678565</v>
      </c>
      <c r="H340" s="275">
        <v>1.8302794444916386E-2</v>
      </c>
      <c r="I340" s="276">
        <v>7.137485873801956</v>
      </c>
      <c r="J340" s="275">
        <v>2.3582084117371897E-2</v>
      </c>
      <c r="K340" s="276">
        <v>1.2216086246101105</v>
      </c>
      <c r="L340" s="279">
        <v>4.0361659348149836E-3</v>
      </c>
      <c r="M340" s="276">
        <v>1.9926476220682288</v>
      </c>
      <c r="N340" s="279">
        <v>6.5836605032555066E-3</v>
      </c>
      <c r="O340" s="276">
        <v>11.784232753887936</v>
      </c>
      <c r="P340" s="275">
        <v>3.893482564790645E-2</v>
      </c>
      <c r="Q340" s="276">
        <v>302.66560997227896</v>
      </c>
      <c r="R340" s="277">
        <v>1</v>
      </c>
      <c r="S340" s="285"/>
      <c r="AG340" s="433" t="s">
        <v>25</v>
      </c>
      <c r="AH340" s="174" t="s">
        <v>10</v>
      </c>
      <c r="AI340" s="175">
        <v>405.06535183176192</v>
      </c>
      <c r="AJ340" s="176">
        <v>0.9929742388758781</v>
      </c>
      <c r="AK340" s="177">
        <v>2.8660284327718979</v>
      </c>
      <c r="AL340" s="179">
        <v>7.0257611241217729E-3</v>
      </c>
      <c r="AM340" s="177">
        <v>0</v>
      </c>
      <c r="AN340" s="176">
        <v>0</v>
      </c>
      <c r="AO340" s="177">
        <v>407.93138026453386</v>
      </c>
      <c r="AP340" s="180">
        <v>1</v>
      </c>
      <c r="AQ340" s="164"/>
      <c r="AS340" s="1"/>
      <c r="AV340" s="189"/>
      <c r="AW340" s="189"/>
      <c r="AX340" s="189"/>
      <c r="AY340" s="189"/>
      <c r="AZ340" s="189"/>
      <c r="BA340" s="189"/>
      <c r="BB340" s="189"/>
      <c r="BC340" s="189"/>
      <c r="BD340" s="189"/>
      <c r="BE340" s="189"/>
      <c r="BF340" s="189"/>
      <c r="BG340" s="189"/>
    </row>
    <row r="341" spans="1:59" x14ac:dyDescent="0.25">
      <c r="A341" s="350" t="s">
        <v>238</v>
      </c>
      <c r="B341" s="273" t="s">
        <v>131</v>
      </c>
      <c r="C341" s="274">
        <v>1392.2019250896356</v>
      </c>
      <c r="D341" s="275">
        <v>0.82342358056484433</v>
      </c>
      <c r="E341" s="276">
        <v>98.912420347742795</v>
      </c>
      <c r="F341" s="275">
        <v>5.8502159677612478E-2</v>
      </c>
      <c r="G341" s="276">
        <v>18.76128034427807</v>
      </c>
      <c r="H341" s="275">
        <v>1.1096436773043285E-2</v>
      </c>
      <c r="I341" s="276">
        <v>21.852737793484071</v>
      </c>
      <c r="J341" s="275">
        <v>1.2924892053928758E-2</v>
      </c>
      <c r="K341" s="276">
        <v>39.837461055186516</v>
      </c>
      <c r="L341" s="275">
        <v>2.3562030932087835E-2</v>
      </c>
      <c r="M341" s="276">
        <v>66.936410887241536</v>
      </c>
      <c r="N341" s="275">
        <v>3.9589816771287256E-2</v>
      </c>
      <c r="O341" s="276">
        <v>52.245950409562298</v>
      </c>
      <c r="P341" s="275">
        <v>3.0901083227194395E-2</v>
      </c>
      <c r="Q341" s="276">
        <v>1690.7481859271336</v>
      </c>
      <c r="R341" s="277">
        <v>1</v>
      </c>
      <c r="S341" s="285"/>
      <c r="AG341" s="433"/>
      <c r="AH341" s="174" t="s">
        <v>31</v>
      </c>
      <c r="AI341" s="175">
        <v>167.83203760055153</v>
      </c>
      <c r="AJ341" s="176">
        <v>0.98863636363636365</v>
      </c>
      <c r="AK341" s="177">
        <v>1.92910388046611</v>
      </c>
      <c r="AL341" s="176">
        <v>1.1363636363636367E-2</v>
      </c>
      <c r="AM341" s="177">
        <v>0</v>
      </c>
      <c r="AN341" s="176">
        <v>0</v>
      </c>
      <c r="AO341" s="177">
        <v>169.76114148101763</v>
      </c>
      <c r="AP341" s="180">
        <v>1</v>
      </c>
      <c r="AQ341" s="164"/>
      <c r="AS341" s="1"/>
      <c r="AV341" s="189"/>
      <c r="AW341" s="189"/>
      <c r="AX341" s="189"/>
      <c r="AY341" s="189"/>
      <c r="AZ341" s="189"/>
      <c r="BA341" s="189"/>
      <c r="BB341" s="189"/>
      <c r="BC341" s="189"/>
      <c r="BD341" s="189"/>
      <c r="BE341" s="189"/>
      <c r="BF341" s="189"/>
      <c r="BG341" s="189"/>
    </row>
    <row r="342" spans="1:59" x14ac:dyDescent="0.25">
      <c r="A342" s="350"/>
      <c r="B342" s="273" t="s">
        <v>132</v>
      </c>
      <c r="C342" s="274">
        <v>621.60687856473339</v>
      </c>
      <c r="D342" s="275">
        <v>0.87804629349373087</v>
      </c>
      <c r="E342" s="276">
        <v>29.182629854531733</v>
      </c>
      <c r="F342" s="275">
        <v>4.1221712406618198E-2</v>
      </c>
      <c r="G342" s="276">
        <v>0</v>
      </c>
      <c r="H342" s="275">
        <v>0</v>
      </c>
      <c r="I342" s="276">
        <v>12.810707342010808</v>
      </c>
      <c r="J342" s="275">
        <v>1.8095671857199565E-2</v>
      </c>
      <c r="K342" s="276">
        <v>16.491311844874357</v>
      </c>
      <c r="L342" s="275">
        <v>2.3294683085996845E-2</v>
      </c>
      <c r="M342" s="276">
        <v>8.4377711272622591</v>
      </c>
      <c r="N342" s="275">
        <v>1.1918712483921632E-2</v>
      </c>
      <c r="O342" s="276">
        <v>19.413873706130079</v>
      </c>
      <c r="P342" s="275">
        <v>2.7422926672533168E-2</v>
      </c>
      <c r="Q342" s="276">
        <v>707.94317243954242</v>
      </c>
      <c r="R342" s="277">
        <v>1</v>
      </c>
      <c r="S342" s="285"/>
      <c r="AG342" s="433"/>
      <c r="AH342" s="174" t="s">
        <v>32</v>
      </c>
      <c r="AI342" s="175">
        <v>346.77245782406249</v>
      </c>
      <c r="AJ342" s="176">
        <v>0.99056603773584906</v>
      </c>
      <c r="AK342" s="177">
        <v>3.3025948364196398</v>
      </c>
      <c r="AL342" s="179">
        <v>9.4339622641509344E-3</v>
      </c>
      <c r="AM342" s="177">
        <v>0</v>
      </c>
      <c r="AN342" s="176">
        <v>0</v>
      </c>
      <c r="AO342" s="177">
        <v>350.07505266048213</v>
      </c>
      <c r="AP342" s="180">
        <v>1</v>
      </c>
      <c r="AQ342" s="164"/>
      <c r="AS342" s="1"/>
      <c r="AV342" s="189"/>
      <c r="AW342" s="189"/>
      <c r="AX342" s="189"/>
      <c r="AY342" s="189"/>
      <c r="AZ342" s="189"/>
      <c r="BA342" s="189"/>
      <c r="BB342" s="189"/>
      <c r="BC342" s="189"/>
      <c r="BD342" s="189"/>
      <c r="BE342" s="189"/>
      <c r="BF342" s="189"/>
      <c r="BG342" s="189"/>
    </row>
    <row r="343" spans="1:59" ht="24" x14ac:dyDescent="0.25">
      <c r="A343" s="350" t="s">
        <v>239</v>
      </c>
      <c r="B343" s="273" t="s">
        <v>240</v>
      </c>
      <c r="C343" s="274">
        <v>296.17400986605276</v>
      </c>
      <c r="D343" s="275">
        <v>0.72267581023056404</v>
      </c>
      <c r="E343" s="276">
        <v>30.227735108012563</v>
      </c>
      <c r="F343" s="275">
        <v>7.3756819413348829E-2</v>
      </c>
      <c r="G343" s="276">
        <v>3.5184407218852769</v>
      </c>
      <c r="H343" s="279">
        <v>8.5851287241125833E-3</v>
      </c>
      <c r="I343" s="276">
        <v>9.3270948533465869</v>
      </c>
      <c r="J343" s="275">
        <v>2.2758464975667522E-2</v>
      </c>
      <c r="K343" s="276">
        <v>9.3287373216049421</v>
      </c>
      <c r="L343" s="275">
        <v>2.2762472660473904E-2</v>
      </c>
      <c r="M343" s="276">
        <v>34.803152457554873</v>
      </c>
      <c r="N343" s="275">
        <v>8.4921011172507152E-2</v>
      </c>
      <c r="O343" s="276">
        <v>26.450528788717914</v>
      </c>
      <c r="P343" s="275">
        <v>6.4540292823325629E-2</v>
      </c>
      <c r="Q343" s="276">
        <v>409.82969911717504</v>
      </c>
      <c r="R343" s="277">
        <v>1</v>
      </c>
      <c r="S343" s="285"/>
      <c r="AG343" s="433"/>
      <c r="AH343" s="174" t="s">
        <v>26</v>
      </c>
      <c r="AI343" s="175">
        <v>319.46688646669918</v>
      </c>
      <c r="AJ343" s="176">
        <v>0.98492462311557782</v>
      </c>
      <c r="AK343" s="177">
        <v>4.8897992826535805</v>
      </c>
      <c r="AL343" s="176">
        <v>1.5075376884422178E-2</v>
      </c>
      <c r="AM343" s="177">
        <v>0</v>
      </c>
      <c r="AN343" s="176">
        <v>0</v>
      </c>
      <c r="AO343" s="177">
        <v>324.35668574935272</v>
      </c>
      <c r="AP343" s="180">
        <v>1</v>
      </c>
      <c r="AQ343" s="164"/>
      <c r="AS343" s="1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189"/>
      <c r="BF343" s="189"/>
      <c r="BG343" s="189"/>
    </row>
    <row r="344" spans="1:59" x14ac:dyDescent="0.25">
      <c r="A344" s="350"/>
      <c r="B344" s="273" t="s">
        <v>143</v>
      </c>
      <c r="C344" s="274">
        <v>351.0006572372248</v>
      </c>
      <c r="D344" s="275">
        <v>0.8160300413758893</v>
      </c>
      <c r="E344" s="276">
        <v>21.304747219439747</v>
      </c>
      <c r="F344" s="275">
        <v>4.9530715673937784E-2</v>
      </c>
      <c r="G344" s="276">
        <v>3.3885146047443175</v>
      </c>
      <c r="H344" s="279">
        <v>7.8778476794802398E-3</v>
      </c>
      <c r="I344" s="276">
        <v>8.5279835093705518</v>
      </c>
      <c r="J344" s="275">
        <v>1.982643220893239E-2</v>
      </c>
      <c r="K344" s="276">
        <v>8.2214202553776143</v>
      </c>
      <c r="L344" s="275">
        <v>1.9113713244787806E-2</v>
      </c>
      <c r="M344" s="276">
        <v>13.611609966269697</v>
      </c>
      <c r="N344" s="275">
        <v>3.1645190443220457E-2</v>
      </c>
      <c r="O344" s="276">
        <v>24.077095981183845</v>
      </c>
      <c r="P344" s="275">
        <v>5.5976059373751538E-2</v>
      </c>
      <c r="Q344" s="276">
        <v>430.13202877361084</v>
      </c>
      <c r="R344" s="277">
        <v>1</v>
      </c>
      <c r="S344" s="285"/>
      <c r="AG344" s="433"/>
      <c r="AH344" s="174" t="s">
        <v>37</v>
      </c>
      <c r="AI344" s="175">
        <v>5.2484209153665446</v>
      </c>
      <c r="AJ344" s="176">
        <v>1</v>
      </c>
      <c r="AK344" s="177">
        <v>0</v>
      </c>
      <c r="AL344" s="176">
        <v>0</v>
      </c>
      <c r="AM344" s="177">
        <v>0</v>
      </c>
      <c r="AN344" s="176">
        <v>0</v>
      </c>
      <c r="AO344" s="177">
        <v>5.2484209153665446</v>
      </c>
      <c r="AP344" s="180">
        <v>1</v>
      </c>
      <c r="AQ344" s="164"/>
      <c r="AS344" s="1"/>
      <c r="AV344" s="189"/>
      <c r="AW344" s="189"/>
      <c r="AX344" s="189"/>
      <c r="AY344" s="189"/>
      <c r="AZ344" s="189"/>
      <c r="BA344" s="189"/>
      <c r="BB344" s="189"/>
      <c r="BC344" s="189"/>
      <c r="BD344" s="189"/>
      <c r="BE344" s="189"/>
      <c r="BF344" s="189"/>
      <c r="BG344" s="189"/>
    </row>
    <row r="345" spans="1:59" x14ac:dyDescent="0.25">
      <c r="A345" s="350"/>
      <c r="B345" s="273" t="s">
        <v>144</v>
      </c>
      <c r="C345" s="274">
        <v>422.43012105844724</v>
      </c>
      <c r="D345" s="275">
        <v>0.85338626333537482</v>
      </c>
      <c r="E345" s="276">
        <v>22.094853365436016</v>
      </c>
      <c r="F345" s="275">
        <v>4.4635653123475165E-2</v>
      </c>
      <c r="G345" s="276">
        <v>2.9490540909143457</v>
      </c>
      <c r="H345" s="279">
        <v>5.9576297369928486E-3</v>
      </c>
      <c r="I345" s="276">
        <v>2.3691806448582193</v>
      </c>
      <c r="J345" s="279">
        <v>4.7861791025131713E-3</v>
      </c>
      <c r="K345" s="276">
        <v>22.804132066364527</v>
      </c>
      <c r="L345" s="275">
        <v>4.6068526088907005E-2</v>
      </c>
      <c r="M345" s="276">
        <v>15.505355723106092</v>
      </c>
      <c r="N345" s="275">
        <v>3.1323660228283041E-2</v>
      </c>
      <c r="O345" s="276">
        <v>6.8518973449289993</v>
      </c>
      <c r="P345" s="275">
        <v>1.3842088384453772E-2</v>
      </c>
      <c r="Q345" s="276">
        <v>495.00459429405555</v>
      </c>
      <c r="R345" s="277">
        <v>1</v>
      </c>
      <c r="S345" s="285"/>
      <c r="AG345" s="433"/>
      <c r="AH345" s="174" t="s">
        <v>12</v>
      </c>
      <c r="AI345" s="175">
        <v>38.760984413485225</v>
      </c>
      <c r="AJ345" s="176">
        <v>0.98484848484848486</v>
      </c>
      <c r="AK345" s="178">
        <v>0.59632283713054002</v>
      </c>
      <c r="AL345" s="176">
        <v>1.5151515151515103E-2</v>
      </c>
      <c r="AM345" s="177">
        <v>0</v>
      </c>
      <c r="AN345" s="176">
        <v>0</v>
      </c>
      <c r="AO345" s="177">
        <v>39.357307250615769</v>
      </c>
      <c r="AP345" s="180">
        <v>1</v>
      </c>
      <c r="AQ345" s="164"/>
      <c r="AS345" s="1"/>
      <c r="AV345" s="189"/>
      <c r="AW345" s="189"/>
      <c r="AX345" s="189"/>
      <c r="AY345" s="189"/>
      <c r="AZ345" s="189"/>
      <c r="BA345" s="189"/>
      <c r="BB345" s="189"/>
      <c r="BC345" s="189"/>
      <c r="BD345" s="189"/>
      <c r="BE345" s="189"/>
      <c r="BF345" s="189"/>
      <c r="BG345" s="189"/>
    </row>
    <row r="346" spans="1:59" x14ac:dyDescent="0.25">
      <c r="A346" s="350"/>
      <c r="B346" s="273" t="s">
        <v>145</v>
      </c>
      <c r="C346" s="274">
        <v>475.78416243759801</v>
      </c>
      <c r="D346" s="275">
        <v>0.88137434288066674</v>
      </c>
      <c r="E346" s="276">
        <v>31.342395825508795</v>
      </c>
      <c r="F346" s="275">
        <v>5.8060746249906273E-2</v>
      </c>
      <c r="G346" s="276">
        <v>5.4833832435339351</v>
      </c>
      <c r="H346" s="275">
        <v>1.0157785156765169E-2</v>
      </c>
      <c r="I346" s="276">
        <v>5.4959432085503934</v>
      </c>
      <c r="J346" s="275">
        <v>1.0181052074386531E-2</v>
      </c>
      <c r="K346" s="276">
        <v>6.8653242828404828</v>
      </c>
      <c r="L346" s="275">
        <v>1.2717784987735547E-2</v>
      </c>
      <c r="M346" s="276">
        <v>5.2209601070110621</v>
      </c>
      <c r="N346" s="279">
        <v>9.6716550209394181E-3</v>
      </c>
      <c r="O346" s="276">
        <v>9.6285850169280707</v>
      </c>
      <c r="P346" s="275">
        <v>1.7836633629600172E-2</v>
      </c>
      <c r="Q346" s="276">
        <v>539.82075412197082</v>
      </c>
      <c r="R346" s="277">
        <v>1</v>
      </c>
      <c r="S346" s="285"/>
      <c r="AG346" s="433"/>
      <c r="AH346" s="174" t="s">
        <v>43</v>
      </c>
      <c r="AI346" s="175">
        <v>35.654958388535761</v>
      </c>
      <c r="AJ346" s="176">
        <v>0.98630136986301353</v>
      </c>
      <c r="AK346" s="178">
        <v>0.49520775539633</v>
      </c>
      <c r="AL346" s="176">
        <v>1.3698630136986299E-2</v>
      </c>
      <c r="AM346" s="177">
        <v>0</v>
      </c>
      <c r="AN346" s="176">
        <v>0</v>
      </c>
      <c r="AO346" s="177">
        <v>36.150166143932097</v>
      </c>
      <c r="AP346" s="180">
        <v>1</v>
      </c>
      <c r="AQ346" s="164"/>
      <c r="AS346" s="1"/>
      <c r="AV346" s="189"/>
      <c r="AW346" s="189"/>
      <c r="AX346" s="189"/>
      <c r="AY346" s="189"/>
      <c r="AZ346" s="189"/>
      <c r="BA346" s="189"/>
      <c r="BB346" s="189"/>
      <c r="BC346" s="189"/>
      <c r="BD346" s="189"/>
      <c r="BE346" s="189"/>
      <c r="BF346" s="189"/>
      <c r="BG346" s="189"/>
    </row>
    <row r="347" spans="1:59" ht="24" x14ac:dyDescent="0.25">
      <c r="A347" s="350"/>
      <c r="B347" s="273" t="s">
        <v>241</v>
      </c>
      <c r="C347" s="274">
        <v>445.452119127706</v>
      </c>
      <c r="D347" s="275">
        <v>0.9155263739381696</v>
      </c>
      <c r="E347" s="276">
        <v>21.887934460826212</v>
      </c>
      <c r="F347" s="275">
        <v>4.4985713187664915E-2</v>
      </c>
      <c r="G347" s="276">
        <v>3.421887683200183</v>
      </c>
      <c r="H347" s="279">
        <v>7.032918439716305E-3</v>
      </c>
      <c r="I347" s="276">
        <v>4.4791509880360216</v>
      </c>
      <c r="J347" s="279">
        <v>9.2058847321872146E-3</v>
      </c>
      <c r="K347" s="276">
        <v>6.211300696912228</v>
      </c>
      <c r="L347" s="275">
        <v>1.2765927829952456E-2</v>
      </c>
      <c r="M347" s="276">
        <v>1.399063867842484</v>
      </c>
      <c r="N347" s="279">
        <v>2.8754602679677151E-3</v>
      </c>
      <c r="O347" s="276">
        <v>3.701559896969699</v>
      </c>
      <c r="P347" s="279">
        <v>7.6077216043416362E-3</v>
      </c>
      <c r="Q347" s="276">
        <v>486.5530167214929</v>
      </c>
      <c r="R347" s="277">
        <v>1</v>
      </c>
      <c r="S347" s="285"/>
      <c r="AG347" s="433"/>
      <c r="AH347" s="174" t="s">
        <v>33</v>
      </c>
      <c r="AI347" s="175">
        <v>120.25585058016502</v>
      </c>
      <c r="AJ347" s="176">
        <v>0.98958333333333348</v>
      </c>
      <c r="AK347" s="177">
        <v>1.2658510587385801</v>
      </c>
      <c r="AL347" s="176">
        <v>1.0416666666666675E-2</v>
      </c>
      <c r="AM347" s="177">
        <v>0</v>
      </c>
      <c r="AN347" s="176">
        <v>0</v>
      </c>
      <c r="AO347" s="177">
        <v>121.52170163890359</v>
      </c>
      <c r="AP347" s="180">
        <v>1</v>
      </c>
      <c r="AQ347" s="164"/>
      <c r="AS347" s="1"/>
      <c r="AV347" s="189"/>
      <c r="AW347" s="189"/>
      <c r="AX347" s="189"/>
      <c r="AY347" s="189"/>
      <c r="AZ347" s="189"/>
      <c r="BA347" s="189"/>
      <c r="BB347" s="189"/>
      <c r="BC347" s="189"/>
      <c r="BD347" s="189"/>
      <c r="BE347" s="189"/>
      <c r="BF347" s="189"/>
      <c r="BG347" s="189"/>
    </row>
    <row r="348" spans="1:59" x14ac:dyDescent="0.25">
      <c r="A348" s="350" t="s">
        <v>242</v>
      </c>
      <c r="B348" s="273" t="s">
        <v>243</v>
      </c>
      <c r="C348" s="274">
        <v>408.13384837315999</v>
      </c>
      <c r="D348" s="275">
        <v>0.82051614927458627</v>
      </c>
      <c r="E348" s="276">
        <v>27.60528290162647</v>
      </c>
      <c r="F348" s="275">
        <v>5.5497921861576455E-2</v>
      </c>
      <c r="G348" s="276">
        <v>6.621335552790903</v>
      </c>
      <c r="H348" s="275">
        <v>1.3311595626010295E-2</v>
      </c>
      <c r="I348" s="276">
        <v>3.3565846433756636</v>
      </c>
      <c r="J348" s="279">
        <v>6.7481095167061115E-3</v>
      </c>
      <c r="K348" s="276">
        <v>21.642810944821132</v>
      </c>
      <c r="L348" s="275">
        <v>4.351091184107321E-2</v>
      </c>
      <c r="M348" s="276">
        <v>18.660115089718243</v>
      </c>
      <c r="N348" s="275">
        <v>3.7514471880894601E-2</v>
      </c>
      <c r="O348" s="276">
        <v>11.391132238037443</v>
      </c>
      <c r="P348" s="275">
        <v>2.2900839999152448E-2</v>
      </c>
      <c r="Q348" s="276">
        <v>497.41110974353018</v>
      </c>
      <c r="R348" s="277">
        <v>1</v>
      </c>
      <c r="S348" s="285"/>
      <c r="AG348" s="433"/>
      <c r="AH348" s="174" t="s">
        <v>38</v>
      </c>
      <c r="AI348" s="175">
        <v>36.285556521143903</v>
      </c>
      <c r="AJ348" s="176">
        <v>0.98630136986301364</v>
      </c>
      <c r="AK348" s="178">
        <v>0.50396606279366496</v>
      </c>
      <c r="AL348" s="176">
        <v>1.3698630136986292E-2</v>
      </c>
      <c r="AM348" s="177">
        <v>0</v>
      </c>
      <c r="AN348" s="176">
        <v>0</v>
      </c>
      <c r="AO348" s="177">
        <v>36.789522583937568</v>
      </c>
      <c r="AP348" s="180">
        <v>1</v>
      </c>
      <c r="AQ348" s="164"/>
      <c r="AS348" s="1"/>
      <c r="AV348" s="189"/>
      <c r="AW348" s="189"/>
      <c r="AX348" s="189"/>
      <c r="AY348" s="189"/>
      <c r="AZ348" s="189"/>
      <c r="BA348" s="189"/>
      <c r="BB348" s="189"/>
      <c r="BC348" s="189"/>
      <c r="BD348" s="189"/>
      <c r="BE348" s="189"/>
      <c r="BF348" s="189"/>
      <c r="BG348" s="189"/>
    </row>
    <row r="349" spans="1:59" x14ac:dyDescent="0.25">
      <c r="A349" s="350"/>
      <c r="B349" s="273" t="s">
        <v>244</v>
      </c>
      <c r="C349" s="274">
        <v>141.25387575928136</v>
      </c>
      <c r="D349" s="275">
        <v>0.85020563237323687</v>
      </c>
      <c r="E349" s="276">
        <v>15.093785126067798</v>
      </c>
      <c r="F349" s="275">
        <v>9.0849338179458936E-2</v>
      </c>
      <c r="G349" s="278">
        <v>0.64612368434535716</v>
      </c>
      <c r="H349" s="279">
        <v>3.889011842594165E-3</v>
      </c>
      <c r="I349" s="278">
        <v>0.65267964938256406</v>
      </c>
      <c r="J349" s="279">
        <v>3.9284721290487054E-3</v>
      </c>
      <c r="K349" s="276">
        <v>1.5341056370736739</v>
      </c>
      <c r="L349" s="279">
        <v>9.2337661270145248E-3</v>
      </c>
      <c r="M349" s="276">
        <v>2.3240764239942324</v>
      </c>
      <c r="N349" s="275">
        <v>1.3988592207643652E-2</v>
      </c>
      <c r="O349" s="276">
        <v>4.6361911605456116</v>
      </c>
      <c r="P349" s="275">
        <v>2.7905187141004126E-2</v>
      </c>
      <c r="Q349" s="276">
        <v>166.14083744069043</v>
      </c>
      <c r="R349" s="277">
        <v>1</v>
      </c>
      <c r="S349" s="285"/>
      <c r="AG349" s="433"/>
      <c r="AH349" s="174" t="s">
        <v>27</v>
      </c>
      <c r="AI349" s="175">
        <v>9.6095169169968866</v>
      </c>
      <c r="AJ349" s="176">
        <v>0.97435897435897445</v>
      </c>
      <c r="AK349" s="177">
        <v>0</v>
      </c>
      <c r="AL349" s="176">
        <v>0</v>
      </c>
      <c r="AM349" s="178">
        <v>0.25288202413149702</v>
      </c>
      <c r="AN349" s="176">
        <v>2.5641025641025644E-2</v>
      </c>
      <c r="AO349" s="177">
        <v>9.862398941128383</v>
      </c>
      <c r="AP349" s="180">
        <v>1</v>
      </c>
      <c r="AQ349" s="164"/>
      <c r="AS349" s="1"/>
      <c r="AV349" s="189"/>
      <c r="AW349" s="189"/>
      <c r="AX349" s="189"/>
      <c r="AY349" s="189"/>
      <c r="AZ349" s="189"/>
      <c r="BA349" s="189"/>
      <c r="BB349" s="189"/>
      <c r="BC349" s="189"/>
      <c r="BD349" s="189"/>
      <c r="BE349" s="189"/>
      <c r="BF349" s="189"/>
      <c r="BG349" s="189"/>
    </row>
    <row r="350" spans="1:59" x14ac:dyDescent="0.25">
      <c r="A350" s="350"/>
      <c r="B350" s="273" t="s">
        <v>245</v>
      </c>
      <c r="C350" s="274">
        <v>633.63866245597126</v>
      </c>
      <c r="D350" s="275">
        <v>0.86756223998226578</v>
      </c>
      <c r="E350" s="276">
        <v>25.003176832371103</v>
      </c>
      <c r="F350" s="275">
        <v>3.4233725598888674E-2</v>
      </c>
      <c r="G350" s="276">
        <v>6.582702098966144</v>
      </c>
      <c r="H350" s="279">
        <v>9.0128713989447492E-3</v>
      </c>
      <c r="I350" s="276">
        <v>10.986057916566972</v>
      </c>
      <c r="J350" s="275">
        <v>1.5041836269474827E-2</v>
      </c>
      <c r="K350" s="276">
        <v>10.576874848141767</v>
      </c>
      <c r="L350" s="275">
        <v>1.448159302606249E-2</v>
      </c>
      <c r="M350" s="276">
        <v>19.215924440894799</v>
      </c>
      <c r="N350" s="275">
        <v>2.6309964083719484E-2</v>
      </c>
      <c r="O350" s="276">
        <v>24.36340767671485</v>
      </c>
      <c r="P350" s="275">
        <v>3.3357769640643672E-2</v>
      </c>
      <c r="Q350" s="276">
        <v>730.3668062696272</v>
      </c>
      <c r="R350" s="277">
        <v>1</v>
      </c>
      <c r="S350" s="285"/>
      <c r="AG350" s="433"/>
      <c r="AH350" s="174" t="s">
        <v>39</v>
      </c>
      <c r="AI350" s="175">
        <v>57.408681377422617</v>
      </c>
      <c r="AJ350" s="176">
        <v>0.94852941176470584</v>
      </c>
      <c r="AK350" s="177">
        <v>3.1151997646663458</v>
      </c>
      <c r="AL350" s="176">
        <v>5.1470588235294157E-2</v>
      </c>
      <c r="AM350" s="177">
        <v>0</v>
      </c>
      <c r="AN350" s="176">
        <v>0</v>
      </c>
      <c r="AO350" s="177">
        <v>60.52388114208896</v>
      </c>
      <c r="AP350" s="180">
        <v>1</v>
      </c>
      <c r="AQ350" s="164"/>
      <c r="AS350" s="1"/>
      <c r="AV350" s="189"/>
      <c r="AW350" s="189"/>
      <c r="AX350" s="189"/>
      <c r="AY350" s="189"/>
      <c r="AZ350" s="189"/>
      <c r="BA350" s="189"/>
      <c r="BB350" s="189"/>
      <c r="BC350" s="189"/>
      <c r="BD350" s="189"/>
      <c r="BE350" s="189"/>
      <c r="BF350" s="189"/>
      <c r="BG350" s="189"/>
    </row>
    <row r="351" spans="1:59" x14ac:dyDescent="0.25">
      <c r="A351" s="350"/>
      <c r="B351" s="273" t="s">
        <v>246</v>
      </c>
      <c r="C351" s="274">
        <v>743.58105413713554</v>
      </c>
      <c r="D351" s="275">
        <v>0.82772860639947099</v>
      </c>
      <c r="E351" s="276">
        <v>51.942935917092186</v>
      </c>
      <c r="F351" s="275">
        <v>5.782107238980623E-2</v>
      </c>
      <c r="G351" s="276">
        <v>4.4466482810995824</v>
      </c>
      <c r="H351" s="279">
        <v>4.9498544434193716E-3</v>
      </c>
      <c r="I351" s="276">
        <v>19.583970738343233</v>
      </c>
      <c r="J351" s="275">
        <v>2.1800196114231927E-2</v>
      </c>
      <c r="K351" s="276">
        <v>19.943285562228645</v>
      </c>
      <c r="L351" s="275">
        <v>2.2200172897904113E-2</v>
      </c>
      <c r="M351" s="276">
        <v>31.609234456249972</v>
      </c>
      <c r="N351" s="275">
        <v>3.5186302071919973E-2</v>
      </c>
      <c r="O351" s="276">
        <v>27.232070964777932</v>
      </c>
      <c r="P351" s="275">
        <v>3.0313795683247782E-2</v>
      </c>
      <c r="Q351" s="276">
        <v>898.33920005692676</v>
      </c>
      <c r="R351" s="277">
        <v>1</v>
      </c>
      <c r="S351" s="285"/>
      <c r="AG351" s="433"/>
      <c r="AH351" s="174" t="s">
        <v>34</v>
      </c>
      <c r="AI351" s="175">
        <v>131.18219386934916</v>
      </c>
      <c r="AJ351" s="176">
        <v>0.95744680851063801</v>
      </c>
      <c r="AK351" s="177">
        <v>5.8303197275266401</v>
      </c>
      <c r="AL351" s="176">
        <v>4.2553191489361764E-2</v>
      </c>
      <c r="AM351" s="177">
        <v>0</v>
      </c>
      <c r="AN351" s="176">
        <v>0</v>
      </c>
      <c r="AO351" s="177">
        <v>137.01251359687583</v>
      </c>
      <c r="AP351" s="180">
        <v>1</v>
      </c>
      <c r="AQ351" s="164"/>
      <c r="AS351" s="1"/>
      <c r="AV351" s="189"/>
      <c r="AW351" s="189"/>
      <c r="AX351" s="189"/>
      <c r="AY351" s="189"/>
      <c r="AZ351" s="189"/>
      <c r="BA351" s="189"/>
      <c r="BB351" s="189"/>
      <c r="BC351" s="189"/>
      <c r="BD351" s="189"/>
      <c r="BE351" s="189"/>
      <c r="BF351" s="189"/>
      <c r="BG351" s="189"/>
    </row>
    <row r="352" spans="1:59" ht="15.75" thickBot="1" x14ac:dyDescent="0.3">
      <c r="A352" s="351"/>
      <c r="B352" s="280" t="s">
        <v>247</v>
      </c>
      <c r="C352" s="281">
        <v>87.201362928816735</v>
      </c>
      <c r="D352" s="282">
        <v>0.81930445659314077</v>
      </c>
      <c r="E352" s="283">
        <v>8.4498694251169191</v>
      </c>
      <c r="F352" s="282">
        <v>7.9391140747189157E-2</v>
      </c>
      <c r="G352" s="303">
        <v>0.4644707270760714</v>
      </c>
      <c r="H352" s="304">
        <v>4.3639562945951005E-3</v>
      </c>
      <c r="I352" s="303">
        <v>8.4152187826445762E-2</v>
      </c>
      <c r="J352" s="304">
        <v>7.9065579026042884E-4</v>
      </c>
      <c r="K352" s="283">
        <v>2.6316959077956668</v>
      </c>
      <c r="L352" s="282">
        <v>2.4726221164857412E-2</v>
      </c>
      <c r="M352" s="283">
        <v>3.5648316036465548</v>
      </c>
      <c r="N352" s="282">
        <v>3.3493540946783994E-2</v>
      </c>
      <c r="O352" s="283">
        <v>4.0370220756165178</v>
      </c>
      <c r="P352" s="282">
        <v>3.7930028463173074E-2</v>
      </c>
      <c r="Q352" s="283">
        <v>106.43340485589492</v>
      </c>
      <c r="R352" s="284">
        <v>1</v>
      </c>
      <c r="S352" s="285"/>
      <c r="AG352" s="433"/>
      <c r="AH352" s="174" t="s">
        <v>40</v>
      </c>
      <c r="AI352" s="175">
        <v>150.35487283981377</v>
      </c>
      <c r="AJ352" s="176">
        <v>0.97260273972602751</v>
      </c>
      <c r="AK352" s="177">
        <v>4.23534853069898</v>
      </c>
      <c r="AL352" s="176">
        <v>2.7397260273972612E-2</v>
      </c>
      <c r="AM352" s="177">
        <v>0</v>
      </c>
      <c r="AN352" s="176">
        <v>0</v>
      </c>
      <c r="AO352" s="177">
        <v>154.59022137051272</v>
      </c>
      <c r="AP352" s="180">
        <v>1</v>
      </c>
      <c r="AQ352" s="164"/>
      <c r="AS352" s="1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</row>
    <row r="353" spans="1:59" ht="15.75" thickTop="1" x14ac:dyDescent="0.25">
      <c r="A353" s="364" t="s">
        <v>164</v>
      </c>
      <c r="B353" s="364"/>
      <c r="C353" s="364"/>
      <c r="D353" s="364"/>
      <c r="E353" s="364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285"/>
      <c r="AG353" s="433"/>
      <c r="AH353" s="174" t="s">
        <v>14</v>
      </c>
      <c r="AI353" s="175">
        <v>87.756270686140169</v>
      </c>
      <c r="AJ353" s="176">
        <v>1</v>
      </c>
      <c r="AK353" s="177">
        <v>0</v>
      </c>
      <c r="AL353" s="176">
        <v>0</v>
      </c>
      <c r="AM353" s="177">
        <v>0</v>
      </c>
      <c r="AN353" s="176">
        <v>0</v>
      </c>
      <c r="AO353" s="177">
        <v>87.756270686140169</v>
      </c>
      <c r="AP353" s="180">
        <v>1</v>
      </c>
      <c r="AQ353" s="164"/>
      <c r="AS353" s="1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</row>
    <row r="354" spans="1:59" x14ac:dyDescent="0.25">
      <c r="AG354" s="433"/>
      <c r="AH354" s="174" t="s">
        <v>44</v>
      </c>
      <c r="AI354" s="175">
        <v>12.153854906152935</v>
      </c>
      <c r="AJ354" s="176">
        <v>0.99122807017543868</v>
      </c>
      <c r="AK354" s="177">
        <v>0</v>
      </c>
      <c r="AL354" s="176">
        <v>0</v>
      </c>
      <c r="AM354" s="178">
        <v>0.107556238107548</v>
      </c>
      <c r="AN354" s="179">
        <v>8.7719298245613943E-3</v>
      </c>
      <c r="AO354" s="177">
        <v>12.261411144260483</v>
      </c>
      <c r="AP354" s="180">
        <v>1</v>
      </c>
      <c r="AQ354" s="164"/>
      <c r="AS354" s="1"/>
      <c r="AV354" s="189"/>
      <c r="AW354" s="189"/>
      <c r="AX354" s="189"/>
      <c r="AY354" s="189"/>
      <c r="AZ354" s="189"/>
      <c r="BA354" s="189"/>
      <c r="BB354" s="189"/>
      <c r="BC354" s="189"/>
      <c r="BD354" s="189"/>
      <c r="BE354" s="189"/>
      <c r="BF354" s="189"/>
      <c r="BG354" s="189"/>
    </row>
    <row r="355" spans="1:59" x14ac:dyDescent="0.25">
      <c r="AG355" s="433"/>
      <c r="AH355" s="174" t="s">
        <v>35</v>
      </c>
      <c r="AI355" s="175">
        <v>22.77445676940069</v>
      </c>
      <c r="AJ355" s="176">
        <v>1</v>
      </c>
      <c r="AK355" s="177">
        <v>0</v>
      </c>
      <c r="AL355" s="176">
        <v>0</v>
      </c>
      <c r="AM355" s="177">
        <v>0</v>
      </c>
      <c r="AN355" s="176">
        <v>0</v>
      </c>
      <c r="AO355" s="177">
        <v>22.77445676940069</v>
      </c>
      <c r="AP355" s="180">
        <v>1</v>
      </c>
      <c r="AQ355" s="164"/>
      <c r="AS355" s="1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</row>
    <row r="356" spans="1:59" ht="15.75" thickBot="1" x14ac:dyDescent="0.3">
      <c r="A356" s="352" t="s">
        <v>260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285"/>
      <c r="AG356" s="433"/>
      <c r="AH356" s="174" t="s">
        <v>45</v>
      </c>
      <c r="AI356" s="175">
        <v>3.9228733892518655</v>
      </c>
      <c r="AJ356" s="176">
        <v>1</v>
      </c>
      <c r="AK356" s="177">
        <v>0</v>
      </c>
      <c r="AL356" s="176">
        <v>0</v>
      </c>
      <c r="AM356" s="177">
        <v>0</v>
      </c>
      <c r="AN356" s="176">
        <v>0</v>
      </c>
      <c r="AO356" s="177">
        <v>3.9228733892518655</v>
      </c>
      <c r="AP356" s="180">
        <v>1</v>
      </c>
      <c r="AQ356" s="164"/>
      <c r="AS356" s="1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189"/>
      <c r="BF356" s="189"/>
      <c r="BG356" s="189"/>
    </row>
    <row r="357" spans="1:59" ht="15.75" thickTop="1" x14ac:dyDescent="0.25">
      <c r="A357" s="353" t="s">
        <v>96</v>
      </c>
      <c r="B357" s="354"/>
      <c r="C357" s="359" t="s">
        <v>101</v>
      </c>
      <c r="D357" s="360"/>
      <c r="E357" s="360"/>
      <c r="F357" s="360"/>
      <c r="G357" s="360"/>
      <c r="H357" s="360"/>
      <c r="I357" s="360"/>
      <c r="J357" s="361"/>
      <c r="K357" s="285"/>
      <c r="AG357" s="433"/>
      <c r="AH357" s="174" t="s">
        <v>36</v>
      </c>
      <c r="AI357" s="175">
        <v>58.061186217586631</v>
      </c>
      <c r="AJ357" s="176">
        <v>0.96638655462184875</v>
      </c>
      <c r="AK357" s="177">
        <v>1.514639640458781</v>
      </c>
      <c r="AL357" s="176">
        <v>2.5210084033613432E-2</v>
      </c>
      <c r="AM357" s="178">
        <v>0.50487988015292695</v>
      </c>
      <c r="AN357" s="179">
        <v>8.4033613445378113E-3</v>
      </c>
      <c r="AO357" s="177">
        <v>60.08070573819834</v>
      </c>
      <c r="AP357" s="180">
        <v>1</v>
      </c>
      <c r="AQ357" s="164"/>
      <c r="AS357" s="1"/>
      <c r="AV357" s="189"/>
      <c r="AW357" s="189"/>
      <c r="AX357" s="189"/>
      <c r="AY357" s="189"/>
      <c r="AZ357" s="189"/>
      <c r="BA357" s="189"/>
      <c r="BB357" s="189"/>
      <c r="BC357" s="189"/>
      <c r="BD357" s="189"/>
      <c r="BE357" s="189"/>
      <c r="BF357" s="189"/>
      <c r="BG357" s="189"/>
    </row>
    <row r="358" spans="1:59" ht="32.25" customHeight="1" x14ac:dyDescent="0.25">
      <c r="A358" s="355"/>
      <c r="B358" s="356"/>
      <c r="C358" s="365" t="s">
        <v>98</v>
      </c>
      <c r="D358" s="362"/>
      <c r="E358" s="362" t="s">
        <v>99</v>
      </c>
      <c r="F358" s="362"/>
      <c r="G358" s="362" t="s">
        <v>100</v>
      </c>
      <c r="H358" s="362"/>
      <c r="I358" s="362" t="s">
        <v>4</v>
      </c>
      <c r="J358" s="363"/>
      <c r="K358" s="285"/>
      <c r="AG358" s="433"/>
      <c r="AH358" s="174" t="s">
        <v>46</v>
      </c>
      <c r="AI358" s="175">
        <v>25.384035741655797</v>
      </c>
      <c r="AJ358" s="176">
        <v>0.96874999999999989</v>
      </c>
      <c r="AK358" s="178">
        <v>0.81883986263405706</v>
      </c>
      <c r="AL358" s="176">
        <v>3.1249999999999958E-2</v>
      </c>
      <c r="AM358" s="177">
        <v>0</v>
      </c>
      <c r="AN358" s="176">
        <v>0</v>
      </c>
      <c r="AO358" s="177">
        <v>26.202875604289858</v>
      </c>
      <c r="AP358" s="180">
        <v>1</v>
      </c>
      <c r="AQ358" s="164"/>
      <c r="AS358" s="1"/>
      <c r="AV358" s="189"/>
      <c r="AW358" s="189"/>
      <c r="AX358" s="189"/>
      <c r="AY358" s="189"/>
      <c r="AZ358" s="189"/>
      <c r="BA358" s="189"/>
      <c r="BB358" s="189"/>
      <c r="BC358" s="189"/>
      <c r="BD358" s="189"/>
      <c r="BE358" s="189"/>
      <c r="BF358" s="189"/>
      <c r="BG358" s="189"/>
    </row>
    <row r="359" spans="1:59" ht="25.5" thickBot="1" x14ac:dyDescent="0.3">
      <c r="A359" s="357"/>
      <c r="B359" s="358"/>
      <c r="C359" s="265" t="s">
        <v>2</v>
      </c>
      <c r="D359" s="266" t="s">
        <v>3</v>
      </c>
      <c r="E359" s="266" t="s">
        <v>2</v>
      </c>
      <c r="F359" s="266" t="s">
        <v>3</v>
      </c>
      <c r="G359" s="266" t="s">
        <v>2</v>
      </c>
      <c r="H359" s="266" t="s">
        <v>3</v>
      </c>
      <c r="I359" s="266" t="s">
        <v>2</v>
      </c>
      <c r="J359" s="267" t="s">
        <v>3</v>
      </c>
      <c r="K359" s="285"/>
      <c r="AG359" s="433"/>
      <c r="AH359" s="174" t="s">
        <v>28</v>
      </c>
      <c r="AI359" s="175">
        <v>26.490578343203534</v>
      </c>
      <c r="AJ359" s="176">
        <v>0.96638655462184886</v>
      </c>
      <c r="AK359" s="178">
        <v>0.69105856547487599</v>
      </c>
      <c r="AL359" s="176">
        <v>2.5210084033613488E-2</v>
      </c>
      <c r="AM359" s="178">
        <v>0.23035285515829201</v>
      </c>
      <c r="AN359" s="179">
        <v>8.4033613445378304E-3</v>
      </c>
      <c r="AO359" s="177">
        <v>27.411989763836697</v>
      </c>
      <c r="AP359" s="180">
        <v>1</v>
      </c>
      <c r="AQ359" s="164"/>
      <c r="AS359" s="1"/>
      <c r="AV359" s="189"/>
      <c r="AW359" s="189"/>
      <c r="AX359" s="189"/>
      <c r="AY359" s="189"/>
      <c r="AZ359" s="189"/>
      <c r="BA359" s="189"/>
      <c r="BB359" s="189"/>
      <c r="BC359" s="189"/>
      <c r="BD359" s="189"/>
      <c r="BE359" s="189"/>
      <c r="BF359" s="189"/>
      <c r="BG359" s="189"/>
    </row>
    <row r="360" spans="1:59" ht="15.75" thickTop="1" x14ac:dyDescent="0.25">
      <c r="A360" s="294" t="s">
        <v>4</v>
      </c>
      <c r="B360" s="268" t="s">
        <v>4</v>
      </c>
      <c r="C360" s="269">
        <v>2160.2905223080793</v>
      </c>
      <c r="D360" s="270">
        <v>0.98403972081530622</v>
      </c>
      <c r="E360" s="271">
        <v>32.503152429215184</v>
      </c>
      <c r="F360" s="270">
        <v>1.4805598002573172E-2</v>
      </c>
      <c r="G360" s="271">
        <v>2.5349045991307961</v>
      </c>
      <c r="H360" s="302">
        <v>1.1546811821203607E-3</v>
      </c>
      <c r="I360" s="271">
        <v>2195.3285793364257</v>
      </c>
      <c r="J360" s="272">
        <v>1</v>
      </c>
      <c r="K360" s="285"/>
      <c r="AG360" s="433"/>
      <c r="AH360" s="174" t="s">
        <v>47</v>
      </c>
      <c r="AI360" s="175">
        <v>160.2722735176645</v>
      </c>
      <c r="AJ360" s="176">
        <v>0.97709923664122134</v>
      </c>
      <c r="AK360" s="177">
        <v>3.75638141057025</v>
      </c>
      <c r="AL360" s="176">
        <v>2.2900763358778553E-2</v>
      </c>
      <c r="AM360" s="177">
        <v>0</v>
      </c>
      <c r="AN360" s="176">
        <v>0</v>
      </c>
      <c r="AO360" s="177">
        <v>164.02865492823477</v>
      </c>
      <c r="AP360" s="180">
        <v>1</v>
      </c>
      <c r="AQ360" s="164"/>
      <c r="AS360" s="1"/>
      <c r="AV360" s="189"/>
      <c r="AW360" s="189"/>
      <c r="AX360" s="189"/>
      <c r="AY360" s="189"/>
      <c r="AZ360" s="189"/>
      <c r="BA360" s="189"/>
      <c r="BB360" s="189"/>
      <c r="BC360" s="189"/>
      <c r="BD360" s="189"/>
      <c r="BE360" s="189"/>
      <c r="BF360" s="189"/>
      <c r="BG360" s="189"/>
    </row>
    <row r="361" spans="1:59" x14ac:dyDescent="0.25">
      <c r="A361" s="350" t="s">
        <v>5</v>
      </c>
      <c r="B361" s="273" t="s">
        <v>6</v>
      </c>
      <c r="C361" s="274">
        <v>1675.2104818799235</v>
      </c>
      <c r="D361" s="275">
        <v>0.98230324289417681</v>
      </c>
      <c r="E361" s="276">
        <v>27.64497438774027</v>
      </c>
      <c r="F361" s="275">
        <v>1.6210349854263988E-2</v>
      </c>
      <c r="G361" s="276">
        <v>2.5349045991307961</v>
      </c>
      <c r="H361" s="279">
        <v>1.4864072515587488E-3</v>
      </c>
      <c r="I361" s="276">
        <v>1705.3903608667954</v>
      </c>
      <c r="J361" s="277">
        <v>1</v>
      </c>
      <c r="K361" s="285"/>
      <c r="AG361" s="433"/>
      <c r="AH361" s="174" t="s">
        <v>48</v>
      </c>
      <c r="AI361" s="175">
        <v>114.45202721017188</v>
      </c>
      <c r="AJ361" s="176">
        <v>1</v>
      </c>
      <c r="AK361" s="177">
        <v>0</v>
      </c>
      <c r="AL361" s="176">
        <v>0</v>
      </c>
      <c r="AM361" s="177">
        <v>0</v>
      </c>
      <c r="AN361" s="176">
        <v>0</v>
      </c>
      <c r="AO361" s="177">
        <v>114.45202721017188</v>
      </c>
      <c r="AP361" s="180">
        <v>1</v>
      </c>
      <c r="AQ361" s="164"/>
      <c r="AS361" s="1"/>
      <c r="AV361" s="189"/>
      <c r="AW361" s="189"/>
      <c r="AX361" s="189"/>
      <c r="AY361" s="189"/>
      <c r="AZ361" s="189"/>
      <c r="BA361" s="189"/>
      <c r="BB361" s="189"/>
      <c r="BC361" s="189"/>
      <c r="BD361" s="189"/>
      <c r="BE361" s="189"/>
      <c r="BF361" s="189"/>
      <c r="BG361" s="189"/>
    </row>
    <row r="362" spans="1:59" x14ac:dyDescent="0.25">
      <c r="A362" s="350"/>
      <c r="B362" s="273" t="s">
        <v>7</v>
      </c>
      <c r="C362" s="274">
        <v>198.36307654340212</v>
      </c>
      <c r="D362" s="275">
        <v>0.98067929129345144</v>
      </c>
      <c r="E362" s="276">
        <v>3.9080209545110942</v>
      </c>
      <c r="F362" s="275">
        <v>1.9320708706548711E-2</v>
      </c>
      <c r="G362" s="276">
        <v>0</v>
      </c>
      <c r="H362" s="275">
        <v>0</v>
      </c>
      <c r="I362" s="276">
        <v>202.27109749791319</v>
      </c>
      <c r="J362" s="277">
        <v>1</v>
      </c>
      <c r="K362" s="285"/>
      <c r="AG362" s="433"/>
      <c r="AH362" s="174" t="s">
        <v>41</v>
      </c>
      <c r="AI362" s="175">
        <v>136.37252004653658</v>
      </c>
      <c r="AJ362" s="176">
        <v>0.96899224806201578</v>
      </c>
      <c r="AK362" s="177">
        <v>4.3639206414891598</v>
      </c>
      <c r="AL362" s="176">
        <v>3.100775193798443E-2</v>
      </c>
      <c r="AM362" s="177">
        <v>0</v>
      </c>
      <c r="AN362" s="176">
        <v>0</v>
      </c>
      <c r="AO362" s="177">
        <v>140.73644068802571</v>
      </c>
      <c r="AP362" s="180">
        <v>1</v>
      </c>
      <c r="AQ362" s="164"/>
      <c r="AS362" s="1"/>
      <c r="AV362" s="189"/>
      <c r="AW362" s="189"/>
      <c r="AX362" s="189"/>
      <c r="AY362" s="189"/>
      <c r="AZ362" s="189"/>
      <c r="BA362" s="189"/>
      <c r="BB362" s="189"/>
      <c r="BC362" s="189"/>
      <c r="BD362" s="189"/>
      <c r="BE362" s="189"/>
      <c r="BF362" s="189"/>
      <c r="BG362" s="189"/>
    </row>
    <row r="363" spans="1:59" x14ac:dyDescent="0.25">
      <c r="A363" s="350"/>
      <c r="B363" s="273" t="s">
        <v>8</v>
      </c>
      <c r="C363" s="274">
        <v>286.71696388474879</v>
      </c>
      <c r="D363" s="275">
        <v>0.99669702577147401</v>
      </c>
      <c r="E363" s="278">
        <v>0.95015708696382284</v>
      </c>
      <c r="F363" s="279">
        <v>3.3029742285259471E-3</v>
      </c>
      <c r="G363" s="276">
        <v>0</v>
      </c>
      <c r="H363" s="275">
        <v>0</v>
      </c>
      <c r="I363" s="276">
        <v>287.66712097171262</v>
      </c>
      <c r="J363" s="277">
        <v>1</v>
      </c>
      <c r="K363" s="285"/>
      <c r="AG363" s="433"/>
      <c r="AH363" s="174" t="s">
        <v>29</v>
      </c>
      <c r="AI363" s="175">
        <v>139.65196952601144</v>
      </c>
      <c r="AJ363" s="176">
        <v>0.96202531645569644</v>
      </c>
      <c r="AK363" s="177">
        <v>0</v>
      </c>
      <c r="AL363" s="176">
        <v>0</v>
      </c>
      <c r="AM363" s="177">
        <v>5.5125777444478201</v>
      </c>
      <c r="AN363" s="176">
        <v>3.7974683544303806E-2</v>
      </c>
      <c r="AO363" s="177">
        <v>145.16454727045922</v>
      </c>
      <c r="AP363" s="180">
        <v>1</v>
      </c>
      <c r="AQ363" s="164"/>
      <c r="AS363" s="1"/>
      <c r="AV363" s="189"/>
      <c r="AW363" s="189"/>
      <c r="AX363" s="189"/>
      <c r="AY363" s="189"/>
      <c r="AZ363" s="189"/>
      <c r="BA363" s="189"/>
      <c r="BB363" s="189"/>
      <c r="BC363" s="189"/>
      <c r="BD363" s="189"/>
      <c r="BE363" s="189"/>
      <c r="BF363" s="189"/>
      <c r="BG363" s="189"/>
    </row>
    <row r="364" spans="1:59" x14ac:dyDescent="0.25">
      <c r="A364" s="350" t="s">
        <v>9</v>
      </c>
      <c r="B364" s="273" t="s">
        <v>10</v>
      </c>
      <c r="C364" s="274">
        <v>254.64209930630531</v>
      </c>
      <c r="D364" s="275">
        <v>0.99628252788104088</v>
      </c>
      <c r="E364" s="278">
        <v>0.95015708696382284</v>
      </c>
      <c r="F364" s="279">
        <v>3.7174721189590964E-3</v>
      </c>
      <c r="G364" s="276">
        <v>0</v>
      </c>
      <c r="H364" s="275">
        <v>0</v>
      </c>
      <c r="I364" s="276">
        <v>255.59225639326914</v>
      </c>
      <c r="J364" s="277">
        <v>1</v>
      </c>
      <c r="K364" s="285"/>
      <c r="AG364" s="433"/>
      <c r="AH364" s="174" t="s">
        <v>30</v>
      </c>
      <c r="AI364" s="175">
        <v>268.79095378969743</v>
      </c>
      <c r="AJ364" s="176">
        <v>1</v>
      </c>
      <c r="AK364" s="177">
        <v>0</v>
      </c>
      <c r="AL364" s="176">
        <v>0</v>
      </c>
      <c r="AM364" s="177">
        <v>0</v>
      </c>
      <c r="AN364" s="176">
        <v>0</v>
      </c>
      <c r="AO364" s="177">
        <v>268.79095378969743</v>
      </c>
      <c r="AP364" s="180">
        <v>1</v>
      </c>
      <c r="AQ364" s="164"/>
      <c r="AS364" s="1"/>
      <c r="AV364" s="189"/>
      <c r="AW364" s="189"/>
      <c r="AX364" s="189"/>
      <c r="AY364" s="189"/>
      <c r="AZ364" s="189"/>
      <c r="BA364" s="189"/>
      <c r="BB364" s="189"/>
      <c r="BC364" s="189"/>
      <c r="BD364" s="189"/>
      <c r="BE364" s="189"/>
      <c r="BF364" s="189"/>
      <c r="BG364" s="189"/>
    </row>
    <row r="365" spans="1:59" x14ac:dyDescent="0.25">
      <c r="A365" s="350"/>
      <c r="B365" s="273" t="s">
        <v>11</v>
      </c>
      <c r="C365" s="274">
        <v>157.17452433343541</v>
      </c>
      <c r="D365" s="275">
        <v>1</v>
      </c>
      <c r="E365" s="276">
        <v>0</v>
      </c>
      <c r="F365" s="275">
        <v>0</v>
      </c>
      <c r="G365" s="276">
        <v>0</v>
      </c>
      <c r="H365" s="275">
        <v>0</v>
      </c>
      <c r="I365" s="276">
        <v>157.17452433343541</v>
      </c>
      <c r="J365" s="277">
        <v>1</v>
      </c>
      <c r="K365" s="285"/>
      <c r="AG365" s="433"/>
      <c r="AH365" s="174" t="s">
        <v>42</v>
      </c>
      <c r="AI365" s="175">
        <v>53.332715675422087</v>
      </c>
      <c r="AJ365" s="176">
        <v>0.94354838709677424</v>
      </c>
      <c r="AK365" s="177">
        <v>3.19084623699107</v>
      </c>
      <c r="AL365" s="176">
        <v>5.6451612903225895E-2</v>
      </c>
      <c r="AM365" s="177">
        <v>0</v>
      </c>
      <c r="AN365" s="176">
        <v>0</v>
      </c>
      <c r="AO365" s="177">
        <v>56.52356191241315</v>
      </c>
      <c r="AP365" s="180">
        <v>1</v>
      </c>
      <c r="AQ365" s="164"/>
      <c r="AS365" s="1"/>
      <c r="AV365" s="189"/>
      <c r="AW365" s="189"/>
      <c r="AX365" s="189"/>
      <c r="AY365" s="189"/>
      <c r="AZ365" s="189"/>
      <c r="BA365" s="189"/>
      <c r="BB365" s="189"/>
      <c r="BC365" s="189"/>
      <c r="BD365" s="189"/>
      <c r="BE365" s="189"/>
      <c r="BF365" s="189"/>
      <c r="BG365" s="189"/>
    </row>
    <row r="366" spans="1:59" x14ac:dyDescent="0.25">
      <c r="A366" s="350"/>
      <c r="B366" s="273" t="s">
        <v>12</v>
      </c>
      <c r="C366" s="274">
        <v>41.935161868748665</v>
      </c>
      <c r="D366" s="275">
        <v>0.97986577181208068</v>
      </c>
      <c r="E366" s="278">
        <v>0.86168140826195994</v>
      </c>
      <c r="F366" s="275">
        <v>2.0134228187919493E-2</v>
      </c>
      <c r="G366" s="276">
        <v>0</v>
      </c>
      <c r="H366" s="275">
        <v>0</v>
      </c>
      <c r="I366" s="276">
        <v>42.796843277010616</v>
      </c>
      <c r="J366" s="277">
        <v>1</v>
      </c>
      <c r="K366" s="285"/>
      <c r="AG366" s="433" t="s">
        <v>49</v>
      </c>
      <c r="AH366" s="174" t="s">
        <v>50</v>
      </c>
      <c r="AI366" s="175">
        <v>2449.880280398866</v>
      </c>
      <c r="AJ366" s="176">
        <v>0.98249507009957582</v>
      </c>
      <c r="AK366" s="177">
        <v>39.238771677614942</v>
      </c>
      <c r="AL366" s="176">
        <v>1.5736238231095479E-2</v>
      </c>
      <c r="AM366" s="177">
        <v>4.4102845649430993</v>
      </c>
      <c r="AN366" s="179">
        <v>1.7686916693281749E-3</v>
      </c>
      <c r="AO366" s="177">
        <v>2493.5293366414253</v>
      </c>
      <c r="AP366" s="180">
        <v>1</v>
      </c>
      <c r="AQ366" s="164"/>
      <c r="AS366" s="1"/>
      <c r="AV366" s="189"/>
      <c r="AW366" s="189"/>
      <c r="AX366" s="189"/>
      <c r="AY366" s="189"/>
      <c r="AZ366" s="189"/>
      <c r="BA366" s="189"/>
      <c r="BB366" s="189"/>
      <c r="BC366" s="189"/>
      <c r="BD366" s="189"/>
      <c r="BE366" s="189"/>
      <c r="BF366" s="189"/>
      <c r="BG366" s="189"/>
    </row>
    <row r="367" spans="1:59" x14ac:dyDescent="0.25">
      <c r="A367" s="350"/>
      <c r="B367" s="273" t="s">
        <v>13</v>
      </c>
      <c r="C367" s="274">
        <v>292.04418299792849</v>
      </c>
      <c r="D367" s="275">
        <v>0.99347900041282278</v>
      </c>
      <c r="E367" s="276">
        <v>1.7015456713653587</v>
      </c>
      <c r="F367" s="279">
        <v>5.7883361188427185E-3</v>
      </c>
      <c r="G367" s="278">
        <v>0.21537456144845238</v>
      </c>
      <c r="H367" s="279">
        <v>7.3266346833443454E-4</v>
      </c>
      <c r="I367" s="276">
        <v>293.96110323074231</v>
      </c>
      <c r="J367" s="277">
        <v>1</v>
      </c>
      <c r="K367" s="285"/>
      <c r="AG367" s="433"/>
      <c r="AH367" s="174" t="s">
        <v>51</v>
      </c>
      <c r="AI367" s="175">
        <v>483.43320496535966</v>
      </c>
      <c r="AJ367" s="176">
        <v>0.98708622774222277</v>
      </c>
      <c r="AK367" s="177">
        <v>4.1266568492655651</v>
      </c>
      <c r="AL367" s="179">
        <v>8.4259130334665977E-3</v>
      </c>
      <c r="AM367" s="177">
        <v>2.1979641770549851</v>
      </c>
      <c r="AN367" s="179">
        <v>4.4878592243104308E-3</v>
      </c>
      <c r="AO367" s="177">
        <v>489.75782599168031</v>
      </c>
      <c r="AP367" s="180">
        <v>1</v>
      </c>
      <c r="AQ367" s="164"/>
    </row>
    <row r="368" spans="1:59" x14ac:dyDescent="0.25">
      <c r="A368" s="350"/>
      <c r="B368" s="273" t="s">
        <v>14</v>
      </c>
      <c r="C368" s="274">
        <v>123.44370825738794</v>
      </c>
      <c r="D368" s="275">
        <v>0.96154325937797691</v>
      </c>
      <c r="E368" s="276">
        <v>4.9371077417214648</v>
      </c>
      <c r="F368" s="275">
        <v>3.8456740622023436E-2</v>
      </c>
      <c r="G368" s="276">
        <v>0</v>
      </c>
      <c r="H368" s="275">
        <v>0</v>
      </c>
      <c r="I368" s="276">
        <v>128.38081599910936</v>
      </c>
      <c r="J368" s="277">
        <v>1</v>
      </c>
      <c r="K368" s="285"/>
      <c r="AG368" s="433" t="s">
        <v>126</v>
      </c>
      <c r="AH368" s="174" t="s">
        <v>127</v>
      </c>
      <c r="AI368" s="175">
        <v>1963.0583174681642</v>
      </c>
      <c r="AJ368" s="176">
        <v>0.97972740164614369</v>
      </c>
      <c r="AK368" s="177">
        <v>36.209476348514592</v>
      </c>
      <c r="AL368" s="176">
        <v>1.8071503970219172E-2</v>
      </c>
      <c r="AM368" s="177">
        <v>4.4102845649430993</v>
      </c>
      <c r="AN368" s="179">
        <v>2.2010943836373673E-3</v>
      </c>
      <c r="AO368" s="177">
        <v>2003.6780783816214</v>
      </c>
      <c r="AP368" s="180">
        <v>1</v>
      </c>
      <c r="AQ368" s="164"/>
    </row>
    <row r="369" spans="1:61" x14ac:dyDescent="0.25">
      <c r="A369" s="350"/>
      <c r="B369" s="273" t="s">
        <v>15</v>
      </c>
      <c r="C369" s="274">
        <v>726.52532995020999</v>
      </c>
      <c r="D369" s="275">
        <v>0.98133988194818411</v>
      </c>
      <c r="E369" s="276">
        <v>13.814834874122887</v>
      </c>
      <c r="F369" s="275">
        <v>1.8660118051815892E-2</v>
      </c>
      <c r="G369" s="276">
        <v>0</v>
      </c>
      <c r="H369" s="275">
        <v>0</v>
      </c>
      <c r="I369" s="276">
        <v>740.34016482433287</v>
      </c>
      <c r="J369" s="277">
        <v>1</v>
      </c>
      <c r="K369" s="285"/>
      <c r="AG369" s="433"/>
      <c r="AH369" s="174" t="s">
        <v>128</v>
      </c>
      <c r="AI369" s="175">
        <v>970.25516789606729</v>
      </c>
      <c r="AJ369" s="176">
        <v>0.99045137850822584</v>
      </c>
      <c r="AK369" s="177">
        <v>7.155952178365907</v>
      </c>
      <c r="AL369" s="179">
        <v>7.3049058991053704E-3</v>
      </c>
      <c r="AM369" s="177">
        <v>2.1979641770549851</v>
      </c>
      <c r="AN369" s="179">
        <v>2.2437155926687147E-3</v>
      </c>
      <c r="AO369" s="177">
        <v>979.6090842514883</v>
      </c>
      <c r="AP369" s="180">
        <v>1</v>
      </c>
      <c r="AQ369" s="164"/>
    </row>
    <row r="370" spans="1:61" ht="24" x14ac:dyDescent="0.25">
      <c r="A370" s="350"/>
      <c r="B370" s="273" t="s">
        <v>16</v>
      </c>
      <c r="C370" s="274">
        <v>343.72220066989468</v>
      </c>
      <c r="D370" s="275">
        <v>0.9693180589149023</v>
      </c>
      <c r="E370" s="276">
        <v>9.9853690833003625</v>
      </c>
      <c r="F370" s="275">
        <v>2.8159364040233004E-2</v>
      </c>
      <c r="G370" s="278">
        <v>0.89451106914360912</v>
      </c>
      <c r="H370" s="279">
        <v>2.5225770448644752E-3</v>
      </c>
      <c r="I370" s="276">
        <v>354.60208082233873</v>
      </c>
      <c r="J370" s="277">
        <v>1</v>
      </c>
      <c r="K370" s="285"/>
      <c r="AG370" s="433" t="s">
        <v>141</v>
      </c>
      <c r="AH370" s="174" t="s">
        <v>142</v>
      </c>
      <c r="AI370" s="175">
        <v>434.5912888067835</v>
      </c>
      <c r="AJ370" s="176">
        <v>0.98840050400208146</v>
      </c>
      <c r="AK370" s="177">
        <v>5.1001996607986051</v>
      </c>
      <c r="AL370" s="176">
        <v>1.1599495997918631E-2</v>
      </c>
      <c r="AM370" s="177">
        <v>0</v>
      </c>
      <c r="AN370" s="176">
        <v>0</v>
      </c>
      <c r="AO370" s="177">
        <v>439.69148846758208</v>
      </c>
      <c r="AP370" s="180">
        <v>1</v>
      </c>
      <c r="AQ370" s="164"/>
    </row>
    <row r="371" spans="1:61" x14ac:dyDescent="0.25">
      <c r="A371" s="350"/>
      <c r="B371" s="273" t="s">
        <v>17</v>
      </c>
      <c r="C371" s="274">
        <v>220.80331492415073</v>
      </c>
      <c r="D371" s="275">
        <v>0.99246013317114423</v>
      </c>
      <c r="E371" s="278">
        <v>0.25245656347933731</v>
      </c>
      <c r="F371" s="279">
        <v>1.1347342076666797E-3</v>
      </c>
      <c r="G371" s="276">
        <v>1.4250189685387347</v>
      </c>
      <c r="H371" s="279">
        <v>6.4051326211890603E-3</v>
      </c>
      <c r="I371" s="276">
        <v>222.48079045616882</v>
      </c>
      <c r="J371" s="277">
        <v>1</v>
      </c>
      <c r="K371" s="285"/>
      <c r="AG371" s="433"/>
      <c r="AH371" s="174" t="s">
        <v>143</v>
      </c>
      <c r="AI371" s="175">
        <v>537.16866600047842</v>
      </c>
      <c r="AJ371" s="176">
        <v>0.978858797980798</v>
      </c>
      <c r="AK371" s="177">
        <v>9.0063765984107427</v>
      </c>
      <c r="AL371" s="176">
        <v>1.6411923347879855E-2</v>
      </c>
      <c r="AM371" s="177">
        <v>2.5952878191003639</v>
      </c>
      <c r="AN371" s="179">
        <v>4.7292786713224377E-3</v>
      </c>
      <c r="AO371" s="177">
        <v>548.77033041798938</v>
      </c>
      <c r="AP371" s="180">
        <v>1</v>
      </c>
      <c r="AQ371" s="164"/>
    </row>
    <row r="372" spans="1:61" x14ac:dyDescent="0.25">
      <c r="A372" s="350" t="s">
        <v>257</v>
      </c>
      <c r="B372" s="273" t="s">
        <v>10</v>
      </c>
      <c r="C372" s="274">
        <v>254.64209930630531</v>
      </c>
      <c r="D372" s="275">
        <v>0.99628252788104088</v>
      </c>
      <c r="E372" s="278">
        <v>0.95015708696382284</v>
      </c>
      <c r="F372" s="279">
        <v>3.7174721189590964E-3</v>
      </c>
      <c r="G372" s="276">
        <v>0</v>
      </c>
      <c r="H372" s="275">
        <v>0</v>
      </c>
      <c r="I372" s="276">
        <v>255.59225639326914</v>
      </c>
      <c r="J372" s="277">
        <v>1</v>
      </c>
      <c r="K372" s="285"/>
      <c r="AG372" s="433"/>
      <c r="AH372" s="174" t="s">
        <v>144</v>
      </c>
      <c r="AI372" s="175">
        <v>629.71370350191808</v>
      </c>
      <c r="AJ372" s="176">
        <v>0.97995322026707465</v>
      </c>
      <c r="AK372" s="177">
        <v>11.044448089481316</v>
      </c>
      <c r="AL372" s="176">
        <v>1.7187243045802308E-2</v>
      </c>
      <c r="AM372" s="177">
        <v>1.83752591481594</v>
      </c>
      <c r="AN372" s="179">
        <v>2.8595366871234018E-3</v>
      </c>
      <c r="AO372" s="177">
        <v>642.595677506215</v>
      </c>
      <c r="AP372" s="180">
        <v>1</v>
      </c>
      <c r="AQ372" s="164"/>
    </row>
    <row r="373" spans="1:61" x14ac:dyDescent="0.25">
      <c r="A373" s="350"/>
      <c r="B373" s="273" t="s">
        <v>31</v>
      </c>
      <c r="C373" s="274">
        <v>128.89405034880056</v>
      </c>
      <c r="D373" s="275">
        <v>1</v>
      </c>
      <c r="E373" s="276">
        <v>0</v>
      </c>
      <c r="F373" s="275">
        <v>0</v>
      </c>
      <c r="G373" s="276">
        <v>0</v>
      </c>
      <c r="H373" s="275">
        <v>0</v>
      </c>
      <c r="I373" s="276">
        <v>128.89405034880056</v>
      </c>
      <c r="J373" s="277">
        <v>1</v>
      </c>
      <c r="K373" s="285"/>
      <c r="AG373" s="433"/>
      <c r="AH373" s="174" t="s">
        <v>145</v>
      </c>
      <c r="AI373" s="175">
        <v>598.71548860565485</v>
      </c>
      <c r="AJ373" s="176">
        <v>0.99101155292422971</v>
      </c>
      <c r="AK373" s="177">
        <v>5.4303327412242171</v>
      </c>
      <c r="AL373" s="179">
        <v>8.9884470757703259E-3</v>
      </c>
      <c r="AM373" s="177">
        <v>0</v>
      </c>
      <c r="AN373" s="176">
        <v>0</v>
      </c>
      <c r="AO373" s="177">
        <v>604.14582134687907</v>
      </c>
      <c r="AP373" s="180">
        <v>1</v>
      </c>
      <c r="AQ373" s="164"/>
    </row>
    <row r="374" spans="1:61" ht="24.75" thickBot="1" x14ac:dyDescent="0.3">
      <c r="A374" s="350"/>
      <c r="B374" s="273" t="s">
        <v>32</v>
      </c>
      <c r="C374" s="274">
        <v>243.26886523055595</v>
      </c>
      <c r="D374" s="275">
        <v>0.98</v>
      </c>
      <c r="E374" s="276">
        <v>4.964670718990944</v>
      </c>
      <c r="F374" s="275">
        <v>2.0000000000000028E-2</v>
      </c>
      <c r="G374" s="276">
        <v>0</v>
      </c>
      <c r="H374" s="275">
        <v>0</v>
      </c>
      <c r="I374" s="276">
        <v>248.23353594954688</v>
      </c>
      <c r="J374" s="277">
        <v>1</v>
      </c>
      <c r="K374" s="285"/>
      <c r="AG374" s="434"/>
      <c r="AH374" s="181" t="s">
        <v>146</v>
      </c>
      <c r="AI374" s="182">
        <v>683.90080182918894</v>
      </c>
      <c r="AJ374" s="183">
        <v>0.98169527805570911</v>
      </c>
      <c r="AK374" s="184">
        <v>10.576601489184908</v>
      </c>
      <c r="AL374" s="183">
        <v>1.5182025978093623E-2</v>
      </c>
      <c r="AM374" s="184">
        <v>2.1754350080817799</v>
      </c>
      <c r="AN374" s="185">
        <v>3.1226959661970945E-3</v>
      </c>
      <c r="AO374" s="184">
        <v>696.65283832645571</v>
      </c>
      <c r="AP374" s="186">
        <v>1</v>
      </c>
      <c r="AQ374" s="164"/>
    </row>
    <row r="375" spans="1:61" ht="15.75" thickTop="1" x14ac:dyDescent="0.25">
      <c r="A375" s="350"/>
      <c r="B375" s="273" t="s">
        <v>26</v>
      </c>
      <c r="C375" s="274">
        <v>155.71637151194361</v>
      </c>
      <c r="D375" s="275">
        <v>1</v>
      </c>
      <c r="E375" s="276">
        <v>0</v>
      </c>
      <c r="F375" s="275">
        <v>0</v>
      </c>
      <c r="G375" s="276">
        <v>0</v>
      </c>
      <c r="H375" s="275">
        <v>0</v>
      </c>
      <c r="I375" s="276">
        <v>155.71637151194361</v>
      </c>
      <c r="J375" s="277">
        <v>1</v>
      </c>
      <c r="K375" s="285"/>
      <c r="AG375" s="435" t="s">
        <v>166</v>
      </c>
      <c r="AH375" s="435"/>
      <c r="AI375" s="435"/>
      <c r="AJ375" s="435"/>
      <c r="AK375" s="435"/>
      <c r="AL375" s="435"/>
      <c r="AM375" s="435"/>
      <c r="AN375" s="435"/>
      <c r="AO375" s="435"/>
      <c r="AP375" s="435"/>
      <c r="AQ375" s="164"/>
    </row>
    <row r="376" spans="1:61" x14ac:dyDescent="0.25">
      <c r="A376" s="350"/>
      <c r="B376" s="273" t="s">
        <v>37</v>
      </c>
      <c r="C376" s="274">
        <v>4.6954994097936442</v>
      </c>
      <c r="D376" s="275">
        <v>0.97499999999999998</v>
      </c>
      <c r="E376" s="278">
        <v>0.12039742076393939</v>
      </c>
      <c r="F376" s="275">
        <v>2.4999999999999956E-2</v>
      </c>
      <c r="G376" s="276">
        <v>0</v>
      </c>
      <c r="H376" s="275">
        <v>0</v>
      </c>
      <c r="I376" s="276">
        <v>4.815896830557584</v>
      </c>
      <c r="J376" s="277">
        <v>1</v>
      </c>
      <c r="K376" s="285"/>
      <c r="AG376" s="194"/>
      <c r="AH376" s="194"/>
      <c r="AI376" s="194"/>
      <c r="AJ376" s="194"/>
      <c r="AK376" s="194"/>
      <c r="AL376" s="194"/>
      <c r="AM376" s="194"/>
      <c r="AN376" s="194"/>
      <c r="AO376" s="194"/>
      <c r="AP376" s="194"/>
      <c r="AQ376" s="164"/>
    </row>
    <row r="377" spans="1:61" ht="15.75" thickBot="1" x14ac:dyDescent="0.3">
      <c r="A377" s="350"/>
      <c r="B377" s="273" t="s">
        <v>12</v>
      </c>
      <c r="C377" s="274">
        <v>41.935161868748665</v>
      </c>
      <c r="D377" s="275">
        <v>0.97986577181208068</v>
      </c>
      <c r="E377" s="278">
        <v>0.86168140826195994</v>
      </c>
      <c r="F377" s="275">
        <v>2.0134228187919493E-2</v>
      </c>
      <c r="G377" s="276">
        <v>0</v>
      </c>
      <c r="H377" s="275">
        <v>0</v>
      </c>
      <c r="I377" s="276">
        <v>42.796843277010616</v>
      </c>
      <c r="J377" s="277">
        <v>1</v>
      </c>
      <c r="K377" s="285"/>
      <c r="AG377" s="438" t="s">
        <v>193</v>
      </c>
      <c r="AH377" s="438"/>
      <c r="AI377" s="438"/>
      <c r="AJ377" s="438"/>
      <c r="AK377" s="438"/>
      <c r="AL377" s="438"/>
      <c r="AM377" s="438"/>
      <c r="AN377" s="438"/>
      <c r="AO377" s="438"/>
      <c r="AP377" s="438"/>
      <c r="AQ377" s="438"/>
      <c r="AR377" s="438"/>
      <c r="AS377" s="438"/>
      <c r="AT377" s="438"/>
      <c r="AU377" s="438"/>
      <c r="AV377" s="438"/>
      <c r="AW377" s="438"/>
      <c r="AX377" s="438"/>
      <c r="AY377" s="438"/>
      <c r="AZ377" s="438"/>
      <c r="BA377" s="438"/>
      <c r="BB377" s="438"/>
      <c r="BC377" s="438"/>
      <c r="BD377" s="438"/>
      <c r="BE377" s="438"/>
      <c r="BF377" s="438"/>
      <c r="BG377" s="438"/>
      <c r="BH377" s="438"/>
      <c r="BI377" s="164"/>
    </row>
    <row r="378" spans="1:61" ht="15.75" thickTop="1" x14ac:dyDescent="0.25">
      <c r="A378" s="350"/>
      <c r="B378" s="273" t="s">
        <v>43</v>
      </c>
      <c r="C378" s="274">
        <v>33.129790028473408</v>
      </c>
      <c r="D378" s="275">
        <v>0.97080291970802923</v>
      </c>
      <c r="E378" s="278">
        <v>0.99638466251047619</v>
      </c>
      <c r="F378" s="275">
        <v>2.9197080291970736E-2</v>
      </c>
      <c r="G378" s="276">
        <v>0</v>
      </c>
      <c r="H378" s="275">
        <v>0</v>
      </c>
      <c r="I378" s="276">
        <v>34.126174690983888</v>
      </c>
      <c r="J378" s="277">
        <v>1</v>
      </c>
      <c r="K378" s="285"/>
      <c r="AG378" s="418" t="s">
        <v>0</v>
      </c>
      <c r="AH378" s="419"/>
      <c r="AI378" s="427" t="s">
        <v>21</v>
      </c>
      <c r="AJ378" s="428"/>
      <c r="AK378" s="428"/>
      <c r="AL378" s="428"/>
      <c r="AM378" s="428"/>
      <c r="AN378" s="428"/>
      <c r="AO378" s="428"/>
      <c r="AP378" s="428"/>
      <c r="AQ378" s="428"/>
      <c r="AR378" s="428"/>
      <c r="AS378" s="428"/>
      <c r="AT378" s="428"/>
      <c r="AU378" s="428"/>
      <c r="AV378" s="428"/>
      <c r="AW378" s="428"/>
      <c r="AX378" s="428"/>
      <c r="AY378" s="428"/>
      <c r="AZ378" s="428"/>
      <c r="BA378" s="428"/>
      <c r="BB378" s="428"/>
      <c r="BC378" s="428"/>
      <c r="BD378" s="428"/>
      <c r="BE378" s="428"/>
      <c r="BF378" s="428"/>
      <c r="BG378" s="428" t="s">
        <v>4</v>
      </c>
      <c r="BH378" s="429"/>
      <c r="BI378" s="164"/>
    </row>
    <row r="379" spans="1:61" x14ac:dyDescent="0.25">
      <c r="A379" s="350"/>
      <c r="B379" s="273" t="s">
        <v>33</v>
      </c>
      <c r="C379" s="274">
        <v>123.44097159764914</v>
      </c>
      <c r="D379" s="275">
        <v>0.99</v>
      </c>
      <c r="E379" s="276">
        <v>1.2468785009863539</v>
      </c>
      <c r="F379" s="279">
        <v>9.9999999999999915E-3</v>
      </c>
      <c r="G379" s="276">
        <v>0</v>
      </c>
      <c r="H379" s="275">
        <v>0</v>
      </c>
      <c r="I379" s="276">
        <v>124.68785009863549</v>
      </c>
      <c r="J379" s="277">
        <v>1</v>
      </c>
      <c r="K379" s="285"/>
      <c r="AG379" s="420"/>
      <c r="AH379" s="421"/>
      <c r="AI379" s="190" t="s">
        <v>167</v>
      </c>
      <c r="AJ379" s="191" t="s">
        <v>168</v>
      </c>
      <c r="AK379" s="191" t="s">
        <v>169</v>
      </c>
      <c r="AL379" s="191" t="s">
        <v>170</v>
      </c>
      <c r="AM379" s="191" t="s">
        <v>171</v>
      </c>
      <c r="AN379" s="191" t="s">
        <v>172</v>
      </c>
      <c r="AO379" s="191" t="s">
        <v>173</v>
      </c>
      <c r="AP379" s="191" t="s">
        <v>174</v>
      </c>
      <c r="AQ379" s="191" t="s">
        <v>175</v>
      </c>
      <c r="AR379" s="191" t="s">
        <v>176</v>
      </c>
      <c r="AS379" s="191" t="s">
        <v>177</v>
      </c>
      <c r="AT379" s="191" t="s">
        <v>178</v>
      </c>
      <c r="AU379" s="191" t="s">
        <v>179</v>
      </c>
      <c r="AV379" s="191" t="s">
        <v>180</v>
      </c>
      <c r="AW379" s="191" t="s">
        <v>181</v>
      </c>
      <c r="AX379" s="191" t="s">
        <v>182</v>
      </c>
      <c r="AY379" s="191" t="s">
        <v>183</v>
      </c>
      <c r="AZ379" s="191" t="s">
        <v>184</v>
      </c>
      <c r="BA379" s="191" t="s">
        <v>185</v>
      </c>
      <c r="BB379" s="191" t="s">
        <v>186</v>
      </c>
      <c r="BC379" s="191" t="s">
        <v>187</v>
      </c>
      <c r="BD379" s="191" t="s">
        <v>188</v>
      </c>
      <c r="BE379" s="191" t="s">
        <v>189</v>
      </c>
      <c r="BF379" s="191" t="s">
        <v>190</v>
      </c>
      <c r="BG379" s="431" t="s">
        <v>4</v>
      </c>
      <c r="BH379" s="432"/>
      <c r="BI379" s="164"/>
    </row>
    <row r="380" spans="1:61" ht="15.75" thickBot="1" x14ac:dyDescent="0.3">
      <c r="A380" s="350"/>
      <c r="B380" s="273" t="s">
        <v>38</v>
      </c>
      <c r="C380" s="274">
        <v>30.710411060702945</v>
      </c>
      <c r="D380" s="275">
        <v>0.94202898550724656</v>
      </c>
      <c r="E380" s="276">
        <v>1.4174035874170581</v>
      </c>
      <c r="F380" s="275">
        <v>4.3478260869565195E-2</v>
      </c>
      <c r="G380" s="278">
        <v>0.47246786247235267</v>
      </c>
      <c r="H380" s="275">
        <v>1.4492753623188399E-2</v>
      </c>
      <c r="I380" s="276">
        <v>32.600282510592351</v>
      </c>
      <c r="J380" s="277">
        <v>1</v>
      </c>
      <c r="K380" s="285"/>
      <c r="AG380" s="422"/>
      <c r="AH380" s="423"/>
      <c r="AI380" s="165" t="s">
        <v>55</v>
      </c>
      <c r="AJ380" s="166" t="s">
        <v>55</v>
      </c>
      <c r="AK380" s="166" t="s">
        <v>55</v>
      </c>
      <c r="AL380" s="166" t="s">
        <v>55</v>
      </c>
      <c r="AM380" s="166" t="s">
        <v>55</v>
      </c>
      <c r="AN380" s="166" t="s">
        <v>55</v>
      </c>
      <c r="AO380" s="166" t="s">
        <v>55</v>
      </c>
      <c r="AP380" s="166" t="s">
        <v>55</v>
      </c>
      <c r="AQ380" s="166" t="s">
        <v>55</v>
      </c>
      <c r="AR380" s="166" t="s">
        <v>55</v>
      </c>
      <c r="AS380" s="166" t="s">
        <v>55</v>
      </c>
      <c r="AT380" s="166" t="s">
        <v>55</v>
      </c>
      <c r="AU380" s="166" t="s">
        <v>55</v>
      </c>
      <c r="AV380" s="166" t="s">
        <v>55</v>
      </c>
      <c r="AW380" s="166" t="s">
        <v>55</v>
      </c>
      <c r="AX380" s="166" t="s">
        <v>55</v>
      </c>
      <c r="AY380" s="166" t="s">
        <v>55</v>
      </c>
      <c r="AZ380" s="166" t="s">
        <v>55</v>
      </c>
      <c r="BA380" s="166" t="s">
        <v>55</v>
      </c>
      <c r="BB380" s="166" t="s">
        <v>55</v>
      </c>
      <c r="BC380" s="166" t="s">
        <v>55</v>
      </c>
      <c r="BD380" s="166" t="s">
        <v>55</v>
      </c>
      <c r="BE380" s="166" t="s">
        <v>55</v>
      </c>
      <c r="BF380" s="166" t="s">
        <v>55</v>
      </c>
      <c r="BG380" s="166" t="s">
        <v>2</v>
      </c>
      <c r="BH380" s="167" t="s">
        <v>55</v>
      </c>
      <c r="BI380" s="164"/>
    </row>
    <row r="381" spans="1:61" ht="15.75" thickTop="1" x14ac:dyDescent="0.25">
      <c r="A381" s="350"/>
      <c r="B381" s="273" t="s">
        <v>27</v>
      </c>
      <c r="C381" s="274">
        <v>1.4581528214918174</v>
      </c>
      <c r="D381" s="275">
        <v>1</v>
      </c>
      <c r="E381" s="276">
        <v>0</v>
      </c>
      <c r="F381" s="275">
        <v>0</v>
      </c>
      <c r="G381" s="276">
        <v>0</v>
      </c>
      <c r="H381" s="275">
        <v>0</v>
      </c>
      <c r="I381" s="276">
        <v>1.4581528214918174</v>
      </c>
      <c r="J381" s="277">
        <v>1</v>
      </c>
      <c r="K381" s="285"/>
      <c r="AG381" s="188" t="s">
        <v>4</v>
      </c>
      <c r="AH381" s="168" t="s">
        <v>4</v>
      </c>
      <c r="AI381" s="192">
        <v>0.36234687357548223</v>
      </c>
      <c r="AJ381" s="172">
        <v>6.5267268332566079E-3</v>
      </c>
      <c r="AK381" s="170">
        <v>5.8620116117378593E-2</v>
      </c>
      <c r="AL381" s="170">
        <v>1.7550230810046627E-2</v>
      </c>
      <c r="AM381" s="170">
        <v>0.11456296657352198</v>
      </c>
      <c r="AN381" s="170">
        <v>1.5755188062967284E-2</v>
      </c>
      <c r="AO381" s="170">
        <v>8.2522070803809994E-2</v>
      </c>
      <c r="AP381" s="172">
        <v>9.2312911060248859E-3</v>
      </c>
      <c r="AQ381" s="170">
        <v>2.8749021942758267E-2</v>
      </c>
      <c r="AR381" s="172">
        <v>9.3344698848316695E-3</v>
      </c>
      <c r="AS381" s="170">
        <v>3.6623364845724621E-2</v>
      </c>
      <c r="AT381" s="172">
        <v>4.8852698583331886E-3</v>
      </c>
      <c r="AU381" s="170">
        <v>5.0834254158070247E-2</v>
      </c>
      <c r="AV381" s="172">
        <v>3.2461889135315999E-3</v>
      </c>
      <c r="AW381" s="170">
        <v>1.7231754576500776E-2</v>
      </c>
      <c r="AX381" s="172">
        <v>2.309861562863075E-3</v>
      </c>
      <c r="AY381" s="170">
        <v>1.8225208950045674E-2</v>
      </c>
      <c r="AZ381" s="172">
        <v>3.540283933114158E-3</v>
      </c>
      <c r="BA381" s="170">
        <v>2.5808235142910543E-2</v>
      </c>
      <c r="BB381" s="172">
        <v>6.1693058405282216E-3</v>
      </c>
      <c r="BC381" s="170">
        <v>6.4026400029722652E-2</v>
      </c>
      <c r="BD381" s="170">
        <v>1.4031455512802445E-2</v>
      </c>
      <c r="BE381" s="170">
        <v>4.1939370731454338E-2</v>
      </c>
      <c r="BF381" s="172">
        <v>5.9300902343165677E-3</v>
      </c>
      <c r="BG381" s="171">
        <v>4882.4514763669513</v>
      </c>
      <c r="BH381" s="173">
        <v>1</v>
      </c>
      <c r="BI381" s="164"/>
    </row>
    <row r="382" spans="1:61" x14ac:dyDescent="0.25">
      <c r="A382" s="350"/>
      <c r="B382" s="273" t="s">
        <v>39</v>
      </c>
      <c r="C382" s="274">
        <v>49.05502814744645</v>
      </c>
      <c r="D382" s="275">
        <v>0.96330275229357798</v>
      </c>
      <c r="E382" s="276">
        <v>1.8687629770455811</v>
      </c>
      <c r="F382" s="275">
        <v>3.6697247706422062E-2</v>
      </c>
      <c r="G382" s="276">
        <v>0</v>
      </c>
      <c r="H382" s="275">
        <v>0</v>
      </c>
      <c r="I382" s="276">
        <v>50.923791124492027</v>
      </c>
      <c r="J382" s="277">
        <v>1</v>
      </c>
      <c r="K382" s="285"/>
      <c r="AG382" s="433" t="s">
        <v>9</v>
      </c>
      <c r="AH382" s="174" t="s">
        <v>10</v>
      </c>
      <c r="AI382" s="193">
        <v>0.21330724070450027</v>
      </c>
      <c r="AJ382" s="179">
        <v>9.7847358121330406E-3</v>
      </c>
      <c r="AK382" s="176">
        <v>3.5225048923678941E-2</v>
      </c>
      <c r="AL382" s="176">
        <v>2.1526418786692689E-2</v>
      </c>
      <c r="AM382" s="176">
        <v>0.13111545988258272</v>
      </c>
      <c r="AN382" s="176">
        <v>2.7397260273972511E-2</v>
      </c>
      <c r="AO382" s="176">
        <v>4.5009784735811985E-2</v>
      </c>
      <c r="AP382" s="176">
        <v>1.761252446183947E-2</v>
      </c>
      <c r="AQ382" s="176">
        <v>3.7181996086105555E-2</v>
      </c>
      <c r="AR382" s="176">
        <v>1.9569471624266081E-2</v>
      </c>
      <c r="AS382" s="176">
        <v>7.6320939334637711E-2</v>
      </c>
      <c r="AT382" s="176">
        <v>2.3483365949119296E-2</v>
      </c>
      <c r="AU382" s="176">
        <v>5.6751467710371636E-2</v>
      </c>
      <c r="AV382" s="176">
        <v>1.9569471624266081E-2</v>
      </c>
      <c r="AW382" s="176">
        <v>4.1095890410958763E-2</v>
      </c>
      <c r="AX382" s="179">
        <v>7.8277886497064332E-3</v>
      </c>
      <c r="AY382" s="176">
        <v>5.0880626223091821E-2</v>
      </c>
      <c r="AZ382" s="176">
        <v>2.3483365949119296E-2</v>
      </c>
      <c r="BA382" s="176">
        <v>2.3483365949119296E-2</v>
      </c>
      <c r="BB382" s="176">
        <v>1.1741682974559648E-2</v>
      </c>
      <c r="BC382" s="176">
        <v>3.7181996086105555E-2</v>
      </c>
      <c r="BD382" s="176">
        <v>1.5655577299412866E-2</v>
      </c>
      <c r="BE382" s="176">
        <v>3.9138943248532163E-2</v>
      </c>
      <c r="BF382" s="176">
        <v>1.5655577299412866E-2</v>
      </c>
      <c r="BG382" s="177">
        <v>488.1801763821482</v>
      </c>
      <c r="BH382" s="180">
        <v>1</v>
      </c>
      <c r="BI382" s="164"/>
    </row>
    <row r="383" spans="1:61" x14ac:dyDescent="0.25">
      <c r="A383" s="350"/>
      <c r="B383" s="273" t="s">
        <v>34</v>
      </c>
      <c r="C383" s="274">
        <v>154.19716512901459</v>
      </c>
      <c r="D383" s="275">
        <v>0.95762711864406813</v>
      </c>
      <c r="E383" s="276">
        <v>6.8228834127882561</v>
      </c>
      <c r="F383" s="275">
        <v>4.2372881355932215E-2</v>
      </c>
      <c r="G383" s="276">
        <v>0</v>
      </c>
      <c r="H383" s="275">
        <v>0</v>
      </c>
      <c r="I383" s="276">
        <v>161.02004854180279</v>
      </c>
      <c r="J383" s="277">
        <v>1</v>
      </c>
      <c r="K383" s="285"/>
      <c r="AG383" s="433"/>
      <c r="AH383" s="174" t="s">
        <v>11</v>
      </c>
      <c r="AI383" s="193">
        <v>0.1910172154090185</v>
      </c>
      <c r="AJ383" s="179">
        <v>6.1516285684796116E-3</v>
      </c>
      <c r="AK383" s="176">
        <v>1.845488570543883E-2</v>
      </c>
      <c r="AL383" s="179">
        <v>3.0758142842398058E-3</v>
      </c>
      <c r="AM383" s="176">
        <v>3.3833957126637858E-2</v>
      </c>
      <c r="AN383" s="179">
        <v>4.5074401800702917E-3</v>
      </c>
      <c r="AO383" s="176">
        <v>0.37811259446891632</v>
      </c>
      <c r="AP383" s="179">
        <v>3.0758142842398058E-3</v>
      </c>
      <c r="AQ383" s="176">
        <v>1.5166508928620193E-2</v>
      </c>
      <c r="AR383" s="179">
        <v>6.1516285684796116E-3</v>
      </c>
      <c r="AS383" s="176">
        <v>3.1712560106285044E-2</v>
      </c>
      <c r="AT383" s="179">
        <v>4.772086319434956E-4</v>
      </c>
      <c r="AU383" s="176">
        <v>0.17118278745453494</v>
      </c>
      <c r="AV383" s="179">
        <v>3.3404604236044692E-3</v>
      </c>
      <c r="AW383" s="179">
        <v>8.5376717281970896E-3</v>
      </c>
      <c r="AX383" s="179">
        <v>1.4316258958304868E-3</v>
      </c>
      <c r="AY383" s="176">
        <v>2.7469766065579413E-2</v>
      </c>
      <c r="AZ383" s="179">
        <v>9.5441726388699119E-4</v>
      </c>
      <c r="BA383" s="176">
        <v>4.454510952197361E-2</v>
      </c>
      <c r="BB383" s="179">
        <v>7.1060458323666019E-3</v>
      </c>
      <c r="BC383" s="176">
        <v>2.3279055671659603E-2</v>
      </c>
      <c r="BD383" s="176">
        <v>1.2355340783745056E-2</v>
      </c>
      <c r="BE383" s="179">
        <v>4.5074401800702917E-3</v>
      </c>
      <c r="BF383" s="179">
        <v>3.553022916183301E-3</v>
      </c>
      <c r="BG383" s="177">
        <v>529.91921604938568</v>
      </c>
      <c r="BH383" s="180">
        <v>1</v>
      </c>
      <c r="BI383" s="164"/>
    </row>
    <row r="384" spans="1:61" x14ac:dyDescent="0.25">
      <c r="A384" s="350"/>
      <c r="B384" s="273" t="s">
        <v>40</v>
      </c>
      <c r="C384" s="274">
        <v>101.57462514401888</v>
      </c>
      <c r="D384" s="275">
        <v>1</v>
      </c>
      <c r="E384" s="276">
        <v>0</v>
      </c>
      <c r="F384" s="275">
        <v>0</v>
      </c>
      <c r="G384" s="276">
        <v>0</v>
      </c>
      <c r="H384" s="275">
        <v>0</v>
      </c>
      <c r="I384" s="276">
        <v>101.57462514401888</v>
      </c>
      <c r="J384" s="277">
        <v>1</v>
      </c>
      <c r="K384" s="285"/>
      <c r="AG384" s="433"/>
      <c r="AH384" s="174" t="s">
        <v>12</v>
      </c>
      <c r="AI384" s="193">
        <v>5.9734513274336126E-2</v>
      </c>
      <c r="AJ384" s="176">
        <v>0</v>
      </c>
      <c r="AK384" s="176">
        <v>1.5486725663716774E-2</v>
      </c>
      <c r="AL384" s="176">
        <v>1.7699115044247742E-2</v>
      </c>
      <c r="AM384" s="176">
        <v>9.5132743362831604E-2</v>
      </c>
      <c r="AN384" s="176">
        <v>1.3274336283185808E-2</v>
      </c>
      <c r="AO384" s="176">
        <v>3.3185840707964515E-2</v>
      </c>
      <c r="AP384" s="176">
        <v>1.3274336283185808E-2</v>
      </c>
      <c r="AQ384" s="176">
        <v>5.3097345132743223E-2</v>
      </c>
      <c r="AR384" s="176">
        <v>3.0973451327433548E-2</v>
      </c>
      <c r="AS384" s="176">
        <v>9.2920353982300641E-2</v>
      </c>
      <c r="AT384" s="179">
        <v>2.2123893805309682E-3</v>
      </c>
      <c r="AU384" s="176">
        <v>7.7433628318583872E-2</v>
      </c>
      <c r="AV384" s="176">
        <v>0</v>
      </c>
      <c r="AW384" s="176">
        <v>3.3185840707964515E-2</v>
      </c>
      <c r="AX384" s="179">
        <v>2.2123893805309682E-3</v>
      </c>
      <c r="AY384" s="176">
        <v>2.4336283185840642E-2</v>
      </c>
      <c r="AZ384" s="176">
        <v>1.5486725663716774E-2</v>
      </c>
      <c r="BA384" s="176">
        <v>6.4159292035398066E-2</v>
      </c>
      <c r="BB384" s="176">
        <v>2.4336283185840642E-2</v>
      </c>
      <c r="BC384" s="176">
        <v>0.22787610619469031</v>
      </c>
      <c r="BD384" s="176">
        <v>8.4070796460176775E-2</v>
      </c>
      <c r="BE384" s="176">
        <v>1.5486725663716774E-2</v>
      </c>
      <c r="BF384" s="179">
        <v>4.4247787610619364E-3</v>
      </c>
      <c r="BG384" s="177">
        <v>134.76896119150237</v>
      </c>
      <c r="BH384" s="180">
        <v>1</v>
      </c>
      <c r="BI384" s="164"/>
    </row>
    <row r="385" spans="1:61" x14ac:dyDescent="0.25">
      <c r="A385" s="350"/>
      <c r="B385" s="273" t="s">
        <v>14</v>
      </c>
      <c r="C385" s="274">
        <v>61.474782828617151</v>
      </c>
      <c r="D385" s="275">
        <v>0.95789473684210524</v>
      </c>
      <c r="E385" s="276">
        <v>2.7021882562029456</v>
      </c>
      <c r="F385" s="275">
        <v>4.2105263157894639E-2</v>
      </c>
      <c r="G385" s="276">
        <v>0</v>
      </c>
      <c r="H385" s="275">
        <v>0</v>
      </c>
      <c r="I385" s="276">
        <v>64.17697108482011</v>
      </c>
      <c r="J385" s="277">
        <v>1</v>
      </c>
      <c r="K385" s="285"/>
      <c r="AG385" s="433"/>
      <c r="AH385" s="174" t="s">
        <v>13</v>
      </c>
      <c r="AI385" s="193">
        <v>0.65905090920190479</v>
      </c>
      <c r="AJ385" s="179">
        <v>8.243199760814052E-3</v>
      </c>
      <c r="AK385" s="176">
        <v>4.5552175697241779E-2</v>
      </c>
      <c r="AL385" s="179">
        <v>5.1812586452045888E-3</v>
      </c>
      <c r="AM385" s="176">
        <v>0.11709662888910068</v>
      </c>
      <c r="AN385" s="179">
        <v>6.2360440738016606E-3</v>
      </c>
      <c r="AO385" s="176">
        <v>4.1857084582558789E-2</v>
      </c>
      <c r="AP385" s="179">
        <v>1.6905806874756091E-3</v>
      </c>
      <c r="AQ385" s="176">
        <v>2.5787029970844203E-2</v>
      </c>
      <c r="AR385" s="179">
        <v>1.6905806874756091E-3</v>
      </c>
      <c r="AS385" s="179">
        <v>2.114444193394635E-3</v>
      </c>
      <c r="AT385" s="179">
        <v>4.3335316333665387E-3</v>
      </c>
      <c r="AU385" s="176">
        <v>3.5192303666637573E-2</v>
      </c>
      <c r="AV385" s="176">
        <v>0</v>
      </c>
      <c r="AW385" s="179">
        <v>5.8121805678826351E-3</v>
      </c>
      <c r="AX385" s="176">
        <v>0</v>
      </c>
      <c r="AY385" s="179">
        <v>4.7573951392855642E-3</v>
      </c>
      <c r="AZ385" s="179">
        <v>4.2386350591902577E-4</v>
      </c>
      <c r="BA385" s="179">
        <v>9.3006304492160973E-3</v>
      </c>
      <c r="BB385" s="176">
        <v>0</v>
      </c>
      <c r="BC385" s="179">
        <v>8.350488267196296E-3</v>
      </c>
      <c r="BD385" s="176">
        <v>1.0355415877813167E-2</v>
      </c>
      <c r="BE385" s="179">
        <v>5.2836738153863409E-3</v>
      </c>
      <c r="BF385" s="179">
        <v>1.6905806874756091E-3</v>
      </c>
      <c r="BG385" s="177">
        <v>1086.9199727815126</v>
      </c>
      <c r="BH385" s="180">
        <v>1</v>
      </c>
      <c r="BI385" s="164"/>
    </row>
    <row r="386" spans="1:61" x14ac:dyDescent="0.25">
      <c r="A386" s="350"/>
      <c r="B386" s="273" t="s">
        <v>44</v>
      </c>
      <c r="C386" s="274">
        <v>8.2629224538904733</v>
      </c>
      <c r="D386" s="275">
        <v>0.93650793650793662</v>
      </c>
      <c r="E386" s="278">
        <v>0.56019813246715133</v>
      </c>
      <c r="F386" s="275">
        <v>6.3492063492063572E-2</v>
      </c>
      <c r="G386" s="276">
        <v>0</v>
      </c>
      <c r="H386" s="275">
        <v>0</v>
      </c>
      <c r="I386" s="276">
        <v>8.8231205863576232</v>
      </c>
      <c r="J386" s="277">
        <v>1</v>
      </c>
      <c r="K386" s="285"/>
      <c r="AG386" s="433"/>
      <c r="AH386" s="174" t="s">
        <v>14</v>
      </c>
      <c r="AI386" s="193">
        <v>0.55579905176161226</v>
      </c>
      <c r="AJ386" s="179">
        <v>2.9257870664279617E-3</v>
      </c>
      <c r="AK386" s="176">
        <v>5.5962667793094674E-2</v>
      </c>
      <c r="AL386" s="176">
        <v>3.8972535081078404E-2</v>
      </c>
      <c r="AM386" s="176">
        <v>0.11848749626138294</v>
      </c>
      <c r="AN386" s="176">
        <v>1.9675949050350312E-2</v>
      </c>
      <c r="AO386" s="176">
        <v>1.3640930862168501E-2</v>
      </c>
      <c r="AP386" s="179">
        <v>1.0441454823451911E-3</v>
      </c>
      <c r="AQ386" s="179">
        <v>8.8914067761629214E-3</v>
      </c>
      <c r="AR386" s="179">
        <v>2.2460026449728741E-3</v>
      </c>
      <c r="AS386" s="179">
        <v>6.2648728940711473E-3</v>
      </c>
      <c r="AT386" s="179">
        <v>2.610363705862978E-3</v>
      </c>
      <c r="AU386" s="176">
        <v>2.3268094909164552E-2</v>
      </c>
      <c r="AV386" s="179">
        <v>1.8469423448593436E-3</v>
      </c>
      <c r="AW386" s="179">
        <v>8.6106826548213635E-3</v>
      </c>
      <c r="AX386" s="179">
        <v>1.0441454823451911E-3</v>
      </c>
      <c r="AY386" s="176">
        <v>2.3799302677513023E-2</v>
      </c>
      <c r="AZ386" s="179">
        <v>1.0441454823451911E-3</v>
      </c>
      <c r="BA386" s="179">
        <v>9.935552258508111E-3</v>
      </c>
      <c r="BB386" s="179">
        <v>9.0491184564454128E-3</v>
      </c>
      <c r="BC386" s="176">
        <v>3.9950194795132593E-2</v>
      </c>
      <c r="BD386" s="176">
        <v>1.2255629644214928E-2</v>
      </c>
      <c r="BE386" s="176">
        <v>3.8178300362878018E-2</v>
      </c>
      <c r="BF386" s="179">
        <v>4.4966815522328391E-3</v>
      </c>
      <c r="BG386" s="177">
        <v>206.0177243998078</v>
      </c>
      <c r="BH386" s="180">
        <v>1</v>
      </c>
      <c r="BI386" s="164"/>
    </row>
    <row r="387" spans="1:61" x14ac:dyDescent="0.25">
      <c r="A387" s="350"/>
      <c r="B387" s="273" t="s">
        <v>35</v>
      </c>
      <c r="C387" s="274">
        <v>25.973896133881102</v>
      </c>
      <c r="D387" s="275">
        <v>0.98979591836734704</v>
      </c>
      <c r="E387" s="278">
        <v>0.26777212509155834</v>
      </c>
      <c r="F387" s="275">
        <v>1.0204081632653083E-2</v>
      </c>
      <c r="G387" s="276">
        <v>0</v>
      </c>
      <c r="H387" s="275">
        <v>0</v>
      </c>
      <c r="I387" s="276">
        <v>26.241668258972659</v>
      </c>
      <c r="J387" s="277">
        <v>1</v>
      </c>
      <c r="K387" s="285"/>
      <c r="AG387" s="433"/>
      <c r="AH387" s="174" t="s">
        <v>15</v>
      </c>
      <c r="AI387" s="193">
        <v>0.23849020569972545</v>
      </c>
      <c r="AJ387" s="179">
        <v>4.5825723176979565E-3</v>
      </c>
      <c r="AK387" s="176">
        <v>6.9021549259828285E-2</v>
      </c>
      <c r="AL387" s="176">
        <v>2.9991025652631967E-2</v>
      </c>
      <c r="AM387" s="176">
        <v>0.13275224478747102</v>
      </c>
      <c r="AN387" s="176">
        <v>2.7035130308287143E-2</v>
      </c>
      <c r="AO387" s="176">
        <v>7.0192219179650003E-2</v>
      </c>
      <c r="AP387" s="176">
        <v>1.586442449405448E-2</v>
      </c>
      <c r="AQ387" s="176">
        <v>4.4047799371814966E-2</v>
      </c>
      <c r="AR387" s="176">
        <v>1.7053080185509942E-2</v>
      </c>
      <c r="AS387" s="176">
        <v>5.3876828055737673E-2</v>
      </c>
      <c r="AT387" s="179">
        <v>3.1677410764549326E-3</v>
      </c>
      <c r="AU387" s="176">
        <v>2.9920888890010391E-2</v>
      </c>
      <c r="AV387" s="179">
        <v>1.0606433500236056E-3</v>
      </c>
      <c r="AW387" s="176">
        <v>2.0346522015086757E-2</v>
      </c>
      <c r="AX387" s="179">
        <v>2.3452634629342827E-3</v>
      </c>
      <c r="AY387" s="176">
        <v>1.1021667875530737E-2</v>
      </c>
      <c r="AZ387" s="179">
        <v>8.9891566620224964E-4</v>
      </c>
      <c r="BA387" s="176">
        <v>3.1651583915480092E-2</v>
      </c>
      <c r="BB387" s="179">
        <v>8.6807456158441484E-3</v>
      </c>
      <c r="BC387" s="176">
        <v>0.11997061539884724</v>
      </c>
      <c r="BD387" s="179">
        <v>8.3459034861590922E-3</v>
      </c>
      <c r="BE387" s="176">
        <v>5.3656214176136342E-2</v>
      </c>
      <c r="BF387" s="179">
        <v>6.0262157588830377E-3</v>
      </c>
      <c r="BG387" s="177">
        <v>1408.1977946680624</v>
      </c>
      <c r="BH387" s="180">
        <v>1</v>
      </c>
      <c r="BI387" s="164"/>
    </row>
    <row r="388" spans="1:61" x14ac:dyDescent="0.25">
      <c r="A388" s="350"/>
      <c r="B388" s="273" t="s">
        <v>45</v>
      </c>
      <c r="C388" s="274">
        <v>3.3660875130578334</v>
      </c>
      <c r="D388" s="275">
        <v>0.88888888888888873</v>
      </c>
      <c r="E388" s="278">
        <v>0.25245656347933731</v>
      </c>
      <c r="F388" s="275">
        <v>6.666666666666661E-2</v>
      </c>
      <c r="G388" s="278">
        <v>0.16830437565289152</v>
      </c>
      <c r="H388" s="275">
        <v>4.4444444444444391E-2</v>
      </c>
      <c r="I388" s="276">
        <v>3.7868484521900632</v>
      </c>
      <c r="J388" s="277">
        <v>1</v>
      </c>
      <c r="K388" s="285"/>
      <c r="AG388" s="433"/>
      <c r="AH388" s="174" t="s">
        <v>16</v>
      </c>
      <c r="AI388" s="193">
        <v>0.21611444631378374</v>
      </c>
      <c r="AJ388" s="176">
        <v>1.0216263187235336E-2</v>
      </c>
      <c r="AK388" s="176">
        <v>0.11151215025622775</v>
      </c>
      <c r="AL388" s="176">
        <v>1.5369562110402886E-2</v>
      </c>
      <c r="AM388" s="176">
        <v>0.15613585778198819</v>
      </c>
      <c r="AN388" s="179">
        <v>6.9683233641658323E-3</v>
      </c>
      <c r="AO388" s="176">
        <v>3.6372107413638034E-2</v>
      </c>
      <c r="AP388" s="176">
        <v>1.2690676335269628E-2</v>
      </c>
      <c r="AQ388" s="176">
        <v>2.0070848516214566E-2</v>
      </c>
      <c r="AR388" s="179">
        <v>3.1969851012015656E-3</v>
      </c>
      <c r="AS388" s="176">
        <v>4.5908536179104981E-2</v>
      </c>
      <c r="AT388" s="179">
        <v>6.520510897745906E-4</v>
      </c>
      <c r="AU388" s="176">
        <v>4.5583683017816595E-2</v>
      </c>
      <c r="AV388" s="179">
        <v>3.8851827520197985E-3</v>
      </c>
      <c r="AW388" s="176">
        <v>2.5491752463887594E-2</v>
      </c>
      <c r="AX388" s="179">
        <v>4.2225306823118706E-3</v>
      </c>
      <c r="AY388" s="176">
        <v>3.0215646524070071E-2</v>
      </c>
      <c r="AZ388" s="179">
        <v>6.520510897745906E-4</v>
      </c>
      <c r="BA388" s="176">
        <v>3.4254375589437072E-2</v>
      </c>
      <c r="BB388" s="179">
        <v>4.7697600574468282E-3</v>
      </c>
      <c r="BC388" s="176">
        <v>8.2827896582399418E-2</v>
      </c>
      <c r="BD388" s="176">
        <v>1.8072323781914288E-2</v>
      </c>
      <c r="BE388" s="176">
        <v>0.10814305681680542</v>
      </c>
      <c r="BF388" s="179">
        <v>6.6739329931142337E-3</v>
      </c>
      <c r="BG388" s="177">
        <v>682.50562691846915</v>
      </c>
      <c r="BH388" s="180">
        <v>1</v>
      </c>
      <c r="BI388" s="164"/>
    </row>
    <row r="389" spans="1:61" x14ac:dyDescent="0.25">
      <c r="A389" s="350"/>
      <c r="B389" s="273" t="s">
        <v>36</v>
      </c>
      <c r="C389" s="274">
        <v>50.750381510311776</v>
      </c>
      <c r="D389" s="275">
        <v>0.99</v>
      </c>
      <c r="E389" s="278">
        <v>0.51263011626577626</v>
      </c>
      <c r="F389" s="275">
        <v>1.0000000000000014E-2</v>
      </c>
      <c r="G389" s="276">
        <v>0</v>
      </c>
      <c r="H389" s="275">
        <v>0</v>
      </c>
      <c r="I389" s="276">
        <v>51.263011626577551</v>
      </c>
      <c r="J389" s="277">
        <v>1</v>
      </c>
      <c r="K389" s="285"/>
      <c r="AG389" s="433"/>
      <c r="AH389" s="174" t="s">
        <v>17</v>
      </c>
      <c r="AI389" s="193">
        <v>0.69824955568609937</v>
      </c>
      <c r="AJ389" s="179">
        <v>2.4326592721663765E-3</v>
      </c>
      <c r="AK389" s="176">
        <v>6.5914050959831758E-2</v>
      </c>
      <c r="AL389" s="176">
        <v>1.3818500230206768E-2</v>
      </c>
      <c r="AM389" s="176">
        <v>5.6078021208295518E-2</v>
      </c>
      <c r="AN389" s="176">
        <v>1.6514873109437295E-2</v>
      </c>
      <c r="AO389" s="176">
        <v>1.1913268172168701E-2</v>
      </c>
      <c r="AP389" s="176">
        <v>0</v>
      </c>
      <c r="AQ389" s="179">
        <v>4.1468984620990027E-3</v>
      </c>
      <c r="AR389" s="179">
        <v>2.6371360706415486E-4</v>
      </c>
      <c r="AS389" s="179">
        <v>4.1468984620990036E-3</v>
      </c>
      <c r="AT389" s="179">
        <v>4.8653185443327529E-3</v>
      </c>
      <c r="AU389" s="179">
        <v>8.8212241383263165E-3</v>
      </c>
      <c r="AV389" s="176">
        <v>0</v>
      </c>
      <c r="AW389" s="179">
        <v>2.6963728792305307E-3</v>
      </c>
      <c r="AX389" s="176">
        <v>0</v>
      </c>
      <c r="AY389" s="179">
        <v>2.6371360706415486E-4</v>
      </c>
      <c r="AZ389" s="179">
        <v>2.4326592721663765E-3</v>
      </c>
      <c r="BA389" s="179">
        <v>6.3158441272012245E-3</v>
      </c>
      <c r="BB389" s="176">
        <v>0</v>
      </c>
      <c r="BC389" s="176">
        <v>2.4940627581183001E-2</v>
      </c>
      <c r="BD389" s="176">
        <v>1.4800633919504671E-2</v>
      </c>
      <c r="BE389" s="176">
        <v>5.2636663362154265E-2</v>
      </c>
      <c r="BF389" s="179">
        <v>8.748503399367601E-3</v>
      </c>
      <c r="BG389" s="177">
        <v>345.94200397607034</v>
      </c>
      <c r="BH389" s="180">
        <v>1</v>
      </c>
      <c r="BI389" s="164"/>
    </row>
    <row r="390" spans="1:61" x14ac:dyDescent="0.25">
      <c r="A390" s="350"/>
      <c r="B390" s="273" t="s">
        <v>46</v>
      </c>
      <c r="C390" s="274">
        <v>20.576212946407129</v>
      </c>
      <c r="D390" s="275">
        <v>0.96808510638297862</v>
      </c>
      <c r="E390" s="278">
        <v>0.67833669054089285</v>
      </c>
      <c r="F390" s="275">
        <v>3.1914893617021205E-2</v>
      </c>
      <c r="G390" s="276">
        <v>0</v>
      </c>
      <c r="H390" s="275">
        <v>0</v>
      </c>
      <c r="I390" s="276">
        <v>21.254549636948024</v>
      </c>
      <c r="J390" s="277">
        <v>1</v>
      </c>
      <c r="K390" s="285"/>
      <c r="AG390" s="433" t="s">
        <v>56</v>
      </c>
      <c r="AH390" s="174" t="s">
        <v>10</v>
      </c>
      <c r="AI390" s="193">
        <v>0.21330724070450027</v>
      </c>
      <c r="AJ390" s="179">
        <v>9.7847358121330406E-3</v>
      </c>
      <c r="AK390" s="176">
        <v>3.5225048923678941E-2</v>
      </c>
      <c r="AL390" s="176">
        <v>2.1526418786692689E-2</v>
      </c>
      <c r="AM390" s="176">
        <v>0.13111545988258272</v>
      </c>
      <c r="AN390" s="176">
        <v>2.7397260273972511E-2</v>
      </c>
      <c r="AO390" s="176">
        <v>4.5009784735811985E-2</v>
      </c>
      <c r="AP390" s="176">
        <v>1.761252446183947E-2</v>
      </c>
      <c r="AQ390" s="176">
        <v>3.7181996086105555E-2</v>
      </c>
      <c r="AR390" s="176">
        <v>1.9569471624266081E-2</v>
      </c>
      <c r="AS390" s="176">
        <v>7.6320939334637711E-2</v>
      </c>
      <c r="AT390" s="176">
        <v>2.3483365949119296E-2</v>
      </c>
      <c r="AU390" s="176">
        <v>5.6751467710371636E-2</v>
      </c>
      <c r="AV390" s="176">
        <v>1.9569471624266081E-2</v>
      </c>
      <c r="AW390" s="176">
        <v>4.1095890410958763E-2</v>
      </c>
      <c r="AX390" s="179">
        <v>7.8277886497064332E-3</v>
      </c>
      <c r="AY390" s="176">
        <v>5.0880626223091821E-2</v>
      </c>
      <c r="AZ390" s="176">
        <v>2.3483365949119296E-2</v>
      </c>
      <c r="BA390" s="176">
        <v>2.3483365949119296E-2</v>
      </c>
      <c r="BB390" s="176">
        <v>1.1741682974559648E-2</v>
      </c>
      <c r="BC390" s="176">
        <v>3.7181996086105555E-2</v>
      </c>
      <c r="BD390" s="176">
        <v>1.5655577299412866E-2</v>
      </c>
      <c r="BE390" s="176">
        <v>3.9138943248532163E-2</v>
      </c>
      <c r="BF390" s="176">
        <v>1.5655577299412866E-2</v>
      </c>
      <c r="BG390" s="177">
        <v>488.1801763821482</v>
      </c>
      <c r="BH390" s="180">
        <v>1</v>
      </c>
      <c r="BI390" s="164"/>
    </row>
    <row r="391" spans="1:61" x14ac:dyDescent="0.25">
      <c r="A391" s="350"/>
      <c r="B391" s="273" t="s">
        <v>28</v>
      </c>
      <c r="C391" s="274">
        <v>13.568597371252517</v>
      </c>
      <c r="D391" s="275">
        <v>0.984375</v>
      </c>
      <c r="E391" s="276">
        <v>0</v>
      </c>
      <c r="F391" s="275">
        <v>0</v>
      </c>
      <c r="G391" s="278">
        <v>0.21537456144845238</v>
      </c>
      <c r="H391" s="275">
        <v>1.5624999999999979E-2</v>
      </c>
      <c r="I391" s="276">
        <v>13.78397193270097</v>
      </c>
      <c r="J391" s="277">
        <v>1</v>
      </c>
      <c r="K391" s="285"/>
      <c r="AG391" s="433"/>
      <c r="AH391" s="174" t="s">
        <v>31</v>
      </c>
      <c r="AI391" s="193">
        <v>0.27848101265822783</v>
      </c>
      <c r="AJ391" s="176">
        <v>0</v>
      </c>
      <c r="AK391" s="176">
        <v>3.164556962025316E-2</v>
      </c>
      <c r="AL391" s="176">
        <v>0</v>
      </c>
      <c r="AM391" s="176">
        <v>6.9620253164556944E-2</v>
      </c>
      <c r="AN391" s="179">
        <v>6.3291139240506319E-3</v>
      </c>
      <c r="AO391" s="176">
        <v>9.4936708860759444E-2</v>
      </c>
      <c r="AP391" s="179">
        <v>6.3291139240506319E-3</v>
      </c>
      <c r="AQ391" s="176">
        <v>6.3291139240506319E-2</v>
      </c>
      <c r="AR391" s="176">
        <v>3.7974683544303792E-2</v>
      </c>
      <c r="AS391" s="176">
        <v>9.4936708860759444E-2</v>
      </c>
      <c r="AT391" s="179">
        <v>6.3291139240506319E-3</v>
      </c>
      <c r="AU391" s="176">
        <v>2.5316455696202528E-2</v>
      </c>
      <c r="AV391" s="176">
        <v>0</v>
      </c>
      <c r="AW391" s="176">
        <v>3.164556962025316E-2</v>
      </c>
      <c r="AX391" s="176">
        <v>0</v>
      </c>
      <c r="AY391" s="179">
        <v>6.3291139240506319E-3</v>
      </c>
      <c r="AZ391" s="176">
        <v>0</v>
      </c>
      <c r="BA391" s="176">
        <v>4.4303797468354424E-2</v>
      </c>
      <c r="BB391" s="176">
        <v>1.2658227848101264E-2</v>
      </c>
      <c r="BC391" s="176">
        <v>0.10126582278481006</v>
      </c>
      <c r="BD391" s="179">
        <v>6.3291139240506319E-3</v>
      </c>
      <c r="BE391" s="176">
        <v>7.5949367088607569E-2</v>
      </c>
      <c r="BF391" s="179">
        <v>6.3291139240506319E-3</v>
      </c>
      <c r="BG391" s="177">
        <v>304.79841311364544</v>
      </c>
      <c r="BH391" s="180">
        <v>1</v>
      </c>
      <c r="BI391" s="164"/>
    </row>
    <row r="392" spans="1:61" x14ac:dyDescent="0.25">
      <c r="A392" s="350"/>
      <c r="B392" s="273" t="s">
        <v>47</v>
      </c>
      <c r="C392" s="274">
        <v>114.36102795261166</v>
      </c>
      <c r="D392" s="275">
        <v>0.98913043478260865</v>
      </c>
      <c r="E392" s="276">
        <v>0</v>
      </c>
      <c r="F392" s="275">
        <v>0</v>
      </c>
      <c r="G392" s="276">
        <v>1.2567145928858432</v>
      </c>
      <c r="H392" s="275">
        <v>1.0869565217391311E-2</v>
      </c>
      <c r="I392" s="276">
        <v>115.61774254549751</v>
      </c>
      <c r="J392" s="277">
        <v>1</v>
      </c>
      <c r="K392" s="285"/>
      <c r="AG392" s="433"/>
      <c r="AH392" s="174" t="s">
        <v>32</v>
      </c>
      <c r="AI392" s="193">
        <v>0.16025641025641008</v>
      </c>
      <c r="AJ392" s="179">
        <v>6.410256410256404E-3</v>
      </c>
      <c r="AK392" s="176">
        <v>5.7692307692307626E-2</v>
      </c>
      <c r="AL392" s="176">
        <v>4.4871794871794816E-2</v>
      </c>
      <c r="AM392" s="176">
        <v>0.20512820512820495</v>
      </c>
      <c r="AN392" s="176">
        <v>5.1282051282051232E-2</v>
      </c>
      <c r="AO392" s="176">
        <v>8.3333333333333232E-2</v>
      </c>
      <c r="AP392" s="176">
        <v>3.2051282051282014E-2</v>
      </c>
      <c r="AQ392" s="176">
        <v>5.7692307692307626E-2</v>
      </c>
      <c r="AR392" s="176">
        <v>1.9230769230769211E-2</v>
      </c>
      <c r="AS392" s="176">
        <v>4.4871794871794816E-2</v>
      </c>
      <c r="AT392" s="176">
        <v>0</v>
      </c>
      <c r="AU392" s="176">
        <v>4.4871794871794816E-2</v>
      </c>
      <c r="AV392" s="176">
        <v>0</v>
      </c>
      <c r="AW392" s="176">
        <v>2.5641025641025616E-2</v>
      </c>
      <c r="AX392" s="179">
        <v>6.410256410256404E-3</v>
      </c>
      <c r="AY392" s="176">
        <v>1.9230769230769211E-2</v>
      </c>
      <c r="AZ392" s="176">
        <v>0</v>
      </c>
      <c r="BA392" s="176">
        <v>3.8461538461538422E-2</v>
      </c>
      <c r="BB392" s="179">
        <v>6.410256410256404E-3</v>
      </c>
      <c r="BC392" s="176">
        <v>5.1282051282051232E-2</v>
      </c>
      <c r="BD392" s="179">
        <v>6.410256410256404E-3</v>
      </c>
      <c r="BE392" s="176">
        <v>3.8461538461538422E-2</v>
      </c>
      <c r="BF392" s="176">
        <v>0</v>
      </c>
      <c r="BG392" s="177">
        <v>515.20479448146432</v>
      </c>
      <c r="BH392" s="180">
        <v>1</v>
      </c>
      <c r="BI392" s="164"/>
    </row>
    <row r="393" spans="1:61" x14ac:dyDescent="0.25">
      <c r="A393" s="350"/>
      <c r="B393" s="273" t="s">
        <v>48</v>
      </c>
      <c r="C393" s="274">
        <v>103.07619945848022</v>
      </c>
      <c r="D393" s="275">
        <v>1</v>
      </c>
      <c r="E393" s="276">
        <v>0</v>
      </c>
      <c r="F393" s="275">
        <v>0</v>
      </c>
      <c r="G393" s="276">
        <v>0</v>
      </c>
      <c r="H393" s="275">
        <v>0</v>
      </c>
      <c r="I393" s="276">
        <v>103.07619945848022</v>
      </c>
      <c r="J393" s="277">
        <v>1</v>
      </c>
      <c r="K393" s="285"/>
      <c r="AG393" s="433"/>
      <c r="AH393" s="174" t="s">
        <v>26</v>
      </c>
      <c r="AI393" s="193">
        <v>0.19536423841059725</v>
      </c>
      <c r="AJ393" s="179">
        <v>6.622516556291428E-3</v>
      </c>
      <c r="AK393" s="176">
        <v>1.9867549668874281E-2</v>
      </c>
      <c r="AL393" s="179">
        <v>3.311258278145714E-3</v>
      </c>
      <c r="AM393" s="176">
        <v>3.6423841059602856E-2</v>
      </c>
      <c r="AN393" s="179">
        <v>3.311258278145714E-3</v>
      </c>
      <c r="AO393" s="176">
        <v>0.40397350993377612</v>
      </c>
      <c r="AP393" s="179">
        <v>3.311258278145714E-3</v>
      </c>
      <c r="AQ393" s="176">
        <v>1.3245033112582856E-2</v>
      </c>
      <c r="AR393" s="179">
        <v>6.622516556291428E-3</v>
      </c>
      <c r="AS393" s="176">
        <v>3.3112582781457137E-2</v>
      </c>
      <c r="AT393" s="176">
        <v>0</v>
      </c>
      <c r="AU393" s="176">
        <v>0.16887417218543152</v>
      </c>
      <c r="AV393" s="176">
        <v>0</v>
      </c>
      <c r="AW393" s="179">
        <v>6.622516556291428E-3</v>
      </c>
      <c r="AX393" s="176">
        <v>0</v>
      </c>
      <c r="AY393" s="176">
        <v>2.6490066225165709E-2</v>
      </c>
      <c r="AZ393" s="176">
        <v>0</v>
      </c>
      <c r="BA393" s="176">
        <v>3.9735099337748568E-2</v>
      </c>
      <c r="BB393" s="179">
        <v>6.622516556291428E-3</v>
      </c>
      <c r="BC393" s="176">
        <v>1.3245033112582856E-2</v>
      </c>
      <c r="BD393" s="179">
        <v>6.622516556291428E-3</v>
      </c>
      <c r="BE393" s="179">
        <v>3.311258278145714E-3</v>
      </c>
      <c r="BF393" s="179">
        <v>3.311258278145714E-3</v>
      </c>
      <c r="BG393" s="177">
        <v>492.23979445379098</v>
      </c>
      <c r="BH393" s="180">
        <v>1</v>
      </c>
      <c r="BI393" s="164"/>
    </row>
    <row r="394" spans="1:61" x14ac:dyDescent="0.25">
      <c r="A394" s="350"/>
      <c r="B394" s="273" t="s">
        <v>41</v>
      </c>
      <c r="C394" s="274">
        <v>111.26188417409438</v>
      </c>
      <c r="D394" s="275">
        <v>0.95789473684210524</v>
      </c>
      <c r="E394" s="276">
        <v>4.890632271388756</v>
      </c>
      <c r="F394" s="275">
        <v>4.2105263157894667E-2</v>
      </c>
      <c r="G394" s="276">
        <v>0</v>
      </c>
      <c r="H394" s="275">
        <v>0</v>
      </c>
      <c r="I394" s="276">
        <v>116.15251644548314</v>
      </c>
      <c r="J394" s="277">
        <v>1</v>
      </c>
      <c r="K394" s="285"/>
      <c r="AG394" s="433"/>
      <c r="AH394" s="174" t="s">
        <v>37</v>
      </c>
      <c r="AI394" s="193">
        <v>0.2674418604651157</v>
      </c>
      <c r="AJ394" s="176">
        <v>0</v>
      </c>
      <c r="AK394" s="176">
        <v>5.8139534883720818E-2</v>
      </c>
      <c r="AL394" s="176">
        <v>0</v>
      </c>
      <c r="AM394" s="176">
        <v>0.15116279069767408</v>
      </c>
      <c r="AN394" s="176">
        <v>1.1627906976744162E-2</v>
      </c>
      <c r="AO394" s="176">
        <v>8.1395348837209128E-2</v>
      </c>
      <c r="AP394" s="176">
        <v>0</v>
      </c>
      <c r="AQ394" s="176">
        <v>0</v>
      </c>
      <c r="AR394" s="176">
        <v>0</v>
      </c>
      <c r="AS394" s="176">
        <v>8.1395348837209128E-2</v>
      </c>
      <c r="AT394" s="176">
        <v>0</v>
      </c>
      <c r="AU394" s="176">
        <v>5.8139534883720818E-2</v>
      </c>
      <c r="AV394" s="176">
        <v>1.1627906976744162E-2</v>
      </c>
      <c r="AW394" s="176">
        <v>2.3255813953488323E-2</v>
      </c>
      <c r="AX394" s="176">
        <v>0</v>
      </c>
      <c r="AY394" s="176">
        <v>0</v>
      </c>
      <c r="AZ394" s="176">
        <v>0</v>
      </c>
      <c r="BA394" s="176">
        <v>1.1627906976744162E-2</v>
      </c>
      <c r="BB394" s="176">
        <v>2.3255813953488323E-2</v>
      </c>
      <c r="BC394" s="176">
        <v>0.11627906976744161</v>
      </c>
      <c r="BD394" s="176">
        <v>1.1627906976744162E-2</v>
      </c>
      <c r="BE394" s="176">
        <v>8.1395348837209128E-2</v>
      </c>
      <c r="BF394" s="176">
        <v>1.1627906976744162E-2</v>
      </c>
      <c r="BG394" s="177">
        <v>7.6502406562970062</v>
      </c>
      <c r="BH394" s="180">
        <v>1</v>
      </c>
      <c r="BI394" s="164"/>
    </row>
    <row r="395" spans="1:61" x14ac:dyDescent="0.25">
      <c r="A395" s="350"/>
      <c r="B395" s="273" t="s">
        <v>29</v>
      </c>
      <c r="C395" s="274">
        <v>96.988103267825323</v>
      </c>
      <c r="D395" s="275">
        <v>0.98275862068965525</v>
      </c>
      <c r="E395" s="276">
        <v>1.7015456713653587</v>
      </c>
      <c r="F395" s="275">
        <v>1.7241379310344852E-2</v>
      </c>
      <c r="G395" s="276">
        <v>0</v>
      </c>
      <c r="H395" s="275">
        <v>0</v>
      </c>
      <c r="I395" s="276">
        <v>98.689648939190675</v>
      </c>
      <c r="J395" s="277">
        <v>1</v>
      </c>
      <c r="K395" s="285"/>
      <c r="AG395" s="433"/>
      <c r="AH395" s="174" t="s">
        <v>12</v>
      </c>
      <c r="AI395" s="193">
        <v>5.9734513274336126E-2</v>
      </c>
      <c r="AJ395" s="176">
        <v>0</v>
      </c>
      <c r="AK395" s="176">
        <v>1.5486725663716774E-2</v>
      </c>
      <c r="AL395" s="176">
        <v>1.7699115044247742E-2</v>
      </c>
      <c r="AM395" s="176">
        <v>9.5132743362831604E-2</v>
      </c>
      <c r="AN395" s="176">
        <v>1.3274336283185808E-2</v>
      </c>
      <c r="AO395" s="176">
        <v>3.3185840707964515E-2</v>
      </c>
      <c r="AP395" s="176">
        <v>1.3274336283185808E-2</v>
      </c>
      <c r="AQ395" s="176">
        <v>5.3097345132743223E-2</v>
      </c>
      <c r="AR395" s="176">
        <v>3.0973451327433548E-2</v>
      </c>
      <c r="AS395" s="176">
        <v>9.2920353982300641E-2</v>
      </c>
      <c r="AT395" s="179">
        <v>2.2123893805309682E-3</v>
      </c>
      <c r="AU395" s="176">
        <v>7.7433628318583872E-2</v>
      </c>
      <c r="AV395" s="176">
        <v>0</v>
      </c>
      <c r="AW395" s="176">
        <v>3.3185840707964515E-2</v>
      </c>
      <c r="AX395" s="179">
        <v>2.2123893805309682E-3</v>
      </c>
      <c r="AY395" s="176">
        <v>2.4336283185840642E-2</v>
      </c>
      <c r="AZ395" s="176">
        <v>1.5486725663716774E-2</v>
      </c>
      <c r="BA395" s="176">
        <v>6.4159292035398066E-2</v>
      </c>
      <c r="BB395" s="176">
        <v>2.4336283185840642E-2</v>
      </c>
      <c r="BC395" s="176">
        <v>0.22787610619469031</v>
      </c>
      <c r="BD395" s="176">
        <v>8.4070796460176775E-2</v>
      </c>
      <c r="BE395" s="176">
        <v>1.5486725663716774E-2</v>
      </c>
      <c r="BF395" s="179">
        <v>4.4247787610619364E-3</v>
      </c>
      <c r="BG395" s="177">
        <v>134.76896119150237</v>
      </c>
      <c r="BH395" s="180">
        <v>1</v>
      </c>
      <c r="BI395" s="164"/>
    </row>
    <row r="396" spans="1:61" x14ac:dyDescent="0.25">
      <c r="A396" s="350"/>
      <c r="B396" s="273" t="s">
        <v>30</v>
      </c>
      <c r="C396" s="274">
        <v>181.48748235885094</v>
      </c>
      <c r="D396" s="275">
        <v>1</v>
      </c>
      <c r="E396" s="276">
        <v>0</v>
      </c>
      <c r="F396" s="275">
        <v>0</v>
      </c>
      <c r="G396" s="276">
        <v>0</v>
      </c>
      <c r="H396" s="275">
        <v>0</v>
      </c>
      <c r="I396" s="276">
        <v>181.48748235885094</v>
      </c>
      <c r="J396" s="277">
        <v>1</v>
      </c>
      <c r="K396" s="285"/>
      <c r="AG396" s="433"/>
      <c r="AH396" s="174" t="s">
        <v>43</v>
      </c>
      <c r="AI396" s="193">
        <v>0.59036144578313077</v>
      </c>
      <c r="AJ396" s="176">
        <v>1.2048192771084315E-2</v>
      </c>
      <c r="AK396" s="176">
        <v>6.0240963855421589E-2</v>
      </c>
      <c r="AL396" s="176">
        <v>0.16265060240963819</v>
      </c>
      <c r="AM396" s="176">
        <v>3.6144578313252955E-2</v>
      </c>
      <c r="AN396" s="176">
        <v>2.4096385542168631E-2</v>
      </c>
      <c r="AO396" s="176">
        <v>1.2048192771084315E-2</v>
      </c>
      <c r="AP396" s="176">
        <v>0</v>
      </c>
      <c r="AQ396" s="176">
        <v>0</v>
      </c>
      <c r="AR396" s="179">
        <v>6.0240963855421577E-3</v>
      </c>
      <c r="AS396" s="176">
        <v>0</v>
      </c>
      <c r="AT396" s="176">
        <v>0</v>
      </c>
      <c r="AU396" s="176">
        <v>0</v>
      </c>
      <c r="AV396" s="176">
        <v>0</v>
      </c>
      <c r="AW396" s="176">
        <v>0</v>
      </c>
      <c r="AX396" s="176">
        <v>0</v>
      </c>
      <c r="AY396" s="176">
        <v>0</v>
      </c>
      <c r="AZ396" s="176">
        <v>0</v>
      </c>
      <c r="BA396" s="176">
        <v>0</v>
      </c>
      <c r="BB396" s="179">
        <v>6.0240963855421577E-3</v>
      </c>
      <c r="BC396" s="176">
        <v>6.626506024096375E-2</v>
      </c>
      <c r="BD396" s="176">
        <v>1.8072289156626474E-2</v>
      </c>
      <c r="BE396" s="179">
        <v>6.0240963855421577E-3</v>
      </c>
      <c r="BF396" s="176">
        <v>0</v>
      </c>
      <c r="BG396" s="177">
        <v>41.10224369789546</v>
      </c>
      <c r="BH396" s="180">
        <v>1</v>
      </c>
      <c r="BI396" s="164"/>
    </row>
    <row r="397" spans="1:61" x14ac:dyDescent="0.25">
      <c r="A397" s="350"/>
      <c r="B397" s="273" t="s">
        <v>42</v>
      </c>
      <c r="C397" s="274">
        <v>46.424752733838083</v>
      </c>
      <c r="D397" s="275">
        <v>0.95652173913043481</v>
      </c>
      <c r="E397" s="276">
        <v>1.6881728266850256</v>
      </c>
      <c r="F397" s="275">
        <v>3.4782608695652265E-2</v>
      </c>
      <c r="G397" s="278">
        <v>0.42204320667125639</v>
      </c>
      <c r="H397" s="279">
        <v>8.6956521739130661E-3</v>
      </c>
      <c r="I397" s="276">
        <v>48.534968767194357</v>
      </c>
      <c r="J397" s="277">
        <v>1</v>
      </c>
      <c r="K397" s="285"/>
      <c r="AG397" s="433"/>
      <c r="AH397" s="174" t="s">
        <v>33</v>
      </c>
      <c r="AI397" s="193">
        <v>0.13227513227513252</v>
      </c>
      <c r="AJ397" s="176">
        <v>0</v>
      </c>
      <c r="AK397" s="176">
        <v>8.9947089947090109E-2</v>
      </c>
      <c r="AL397" s="176">
        <v>6.34920634920636E-2</v>
      </c>
      <c r="AM397" s="176">
        <v>7.4074074074074209E-2</v>
      </c>
      <c r="AN397" s="176">
        <v>2.1164021164021204E-2</v>
      </c>
      <c r="AO397" s="176">
        <v>7.9365079365079513E-2</v>
      </c>
      <c r="AP397" s="176">
        <v>1.0582010582010602E-2</v>
      </c>
      <c r="AQ397" s="176">
        <v>3.7037037037037104E-2</v>
      </c>
      <c r="AR397" s="176">
        <v>1.0582010582010602E-2</v>
      </c>
      <c r="AS397" s="176">
        <v>3.17460317460318E-2</v>
      </c>
      <c r="AT397" s="176">
        <v>1.0582010582010602E-2</v>
      </c>
      <c r="AU397" s="176">
        <v>3.17460317460318E-2</v>
      </c>
      <c r="AV397" s="179">
        <v>5.2910052910053011E-3</v>
      </c>
      <c r="AW397" s="176">
        <v>2.1164021164021204E-2</v>
      </c>
      <c r="AX397" s="176">
        <v>0</v>
      </c>
      <c r="AY397" s="179">
        <v>5.2910052910053011E-3</v>
      </c>
      <c r="AZ397" s="179">
        <v>5.2910052910053011E-3</v>
      </c>
      <c r="BA397" s="176">
        <v>2.6455026455026499E-2</v>
      </c>
      <c r="BB397" s="176">
        <v>2.1164021164021204E-2</v>
      </c>
      <c r="BC397" s="176">
        <v>0.17989417989418033</v>
      </c>
      <c r="BD397" s="176">
        <v>2.1164021164021204E-2</v>
      </c>
      <c r="BE397" s="176">
        <v>9.5238095238095413E-2</v>
      </c>
      <c r="BF397" s="176">
        <v>2.6455026455026499E-2</v>
      </c>
      <c r="BG397" s="177">
        <v>239.2458501015912</v>
      </c>
      <c r="BH397" s="180">
        <v>1</v>
      </c>
      <c r="BI397" s="164"/>
    </row>
    <row r="398" spans="1:61" x14ac:dyDescent="0.25">
      <c r="A398" s="350" t="s">
        <v>49</v>
      </c>
      <c r="B398" s="273" t="s">
        <v>50</v>
      </c>
      <c r="C398" s="274">
        <v>1823.7972620896946</v>
      </c>
      <c r="D398" s="275">
        <v>0.98398178127080826</v>
      </c>
      <c r="E398" s="276">
        <v>27.370027246725577</v>
      </c>
      <c r="F398" s="275">
        <v>1.4766777384458585E-2</v>
      </c>
      <c r="G398" s="276">
        <v>2.3195300376823438</v>
      </c>
      <c r="H398" s="279">
        <v>1.2514413447329597E-3</v>
      </c>
      <c r="I398" s="276">
        <v>1853.4868193741029</v>
      </c>
      <c r="J398" s="277">
        <v>1</v>
      </c>
      <c r="K398" s="285"/>
      <c r="AG398" s="433"/>
      <c r="AH398" s="174" t="s">
        <v>38</v>
      </c>
      <c r="AI398" s="193">
        <v>0.26050420168067218</v>
      </c>
      <c r="AJ398" s="176">
        <v>1.6806722689075616E-2</v>
      </c>
      <c r="AK398" s="176">
        <v>6.7226890756302463E-2</v>
      </c>
      <c r="AL398" s="176">
        <v>3.3613445378151231E-2</v>
      </c>
      <c r="AM398" s="176">
        <v>0.14285714285714271</v>
      </c>
      <c r="AN398" s="179">
        <v>8.4033613445378078E-3</v>
      </c>
      <c r="AO398" s="176">
        <v>2.5210084033613422E-2</v>
      </c>
      <c r="AP398" s="179">
        <v>8.4033613445378078E-3</v>
      </c>
      <c r="AQ398" s="176">
        <v>3.3613445378151231E-2</v>
      </c>
      <c r="AR398" s="176">
        <v>0</v>
      </c>
      <c r="AS398" s="176">
        <v>3.3613445378151231E-2</v>
      </c>
      <c r="AT398" s="176">
        <v>0</v>
      </c>
      <c r="AU398" s="176">
        <v>1.6806722689075616E-2</v>
      </c>
      <c r="AV398" s="176">
        <v>0</v>
      </c>
      <c r="AW398" s="176">
        <v>2.5210084033613422E-2</v>
      </c>
      <c r="AX398" s="176">
        <v>0</v>
      </c>
      <c r="AY398" s="176">
        <v>3.3613445378151231E-2</v>
      </c>
      <c r="AZ398" s="176">
        <v>0</v>
      </c>
      <c r="BA398" s="176">
        <v>2.5210084033613422E-2</v>
      </c>
      <c r="BB398" s="179">
        <v>8.4033613445378078E-3</v>
      </c>
      <c r="BC398" s="176">
        <v>9.2436974789915874E-2</v>
      </c>
      <c r="BD398" s="176">
        <v>1.6806722689075616E-2</v>
      </c>
      <c r="BE398" s="176">
        <v>0.14285714285714271</v>
      </c>
      <c r="BF398" s="179">
        <v>8.4033613445378078E-3</v>
      </c>
      <c r="BG398" s="177">
        <v>59.971961472446182</v>
      </c>
      <c r="BH398" s="180">
        <v>1</v>
      </c>
      <c r="BI398" s="164"/>
    </row>
    <row r="399" spans="1:61" x14ac:dyDescent="0.25">
      <c r="A399" s="350"/>
      <c r="B399" s="273" t="s">
        <v>51</v>
      </c>
      <c r="C399" s="274">
        <v>336.49326021838414</v>
      </c>
      <c r="D399" s="275">
        <v>0.98435387255048201</v>
      </c>
      <c r="E399" s="276">
        <v>5.1331251824896151</v>
      </c>
      <c r="F399" s="275">
        <v>1.5016085755746721E-2</v>
      </c>
      <c r="G399" s="278">
        <v>0.21537456144845238</v>
      </c>
      <c r="H399" s="279">
        <v>6.3004169377138411E-4</v>
      </c>
      <c r="I399" s="276">
        <v>341.84175996232216</v>
      </c>
      <c r="J399" s="277">
        <v>1</v>
      </c>
      <c r="K399" s="285"/>
      <c r="AG399" s="433"/>
      <c r="AH399" s="174" t="s">
        <v>27</v>
      </c>
      <c r="AI399" s="193">
        <v>0.13422818791946306</v>
      </c>
      <c r="AJ399" s="176">
        <v>0</v>
      </c>
      <c r="AK399" s="176">
        <v>0</v>
      </c>
      <c r="AL399" s="176">
        <v>0</v>
      </c>
      <c r="AM399" s="176">
        <v>0</v>
      </c>
      <c r="AN399" s="176">
        <v>2.0134228187919455E-2</v>
      </c>
      <c r="AO399" s="176">
        <v>4.0268456375838924E-2</v>
      </c>
      <c r="AP399" s="176">
        <v>0</v>
      </c>
      <c r="AQ399" s="176">
        <v>4.0268456375838924E-2</v>
      </c>
      <c r="AR399" s="176">
        <v>0</v>
      </c>
      <c r="AS399" s="176">
        <v>1.3422818791946307E-2</v>
      </c>
      <c r="AT399" s="179">
        <v>6.7114093959731533E-3</v>
      </c>
      <c r="AU399" s="176">
        <v>0.20134228187919467</v>
      </c>
      <c r="AV399" s="176">
        <v>4.6979865771812082E-2</v>
      </c>
      <c r="AW399" s="176">
        <v>3.3557046979865765E-2</v>
      </c>
      <c r="AX399" s="176">
        <v>2.0134228187919455E-2</v>
      </c>
      <c r="AY399" s="176">
        <v>4.0268456375838924E-2</v>
      </c>
      <c r="AZ399" s="176">
        <v>1.3422818791946307E-2</v>
      </c>
      <c r="BA399" s="176">
        <v>0.10738255033557043</v>
      </c>
      <c r="BB399" s="176">
        <v>1.3422818791946307E-2</v>
      </c>
      <c r="BC399" s="176">
        <v>0.15436241610738255</v>
      </c>
      <c r="BD399" s="176">
        <v>8.724832214765095E-2</v>
      </c>
      <c r="BE399" s="176">
        <v>2.0134228187919455E-2</v>
      </c>
      <c r="BF399" s="179">
        <v>6.7114093959731533E-3</v>
      </c>
      <c r="BG399" s="177">
        <v>37.679421595593062</v>
      </c>
      <c r="BH399" s="180">
        <v>1</v>
      </c>
      <c r="BI399" s="164"/>
    </row>
    <row r="400" spans="1:61" x14ac:dyDescent="0.25">
      <c r="A400" s="350" t="s">
        <v>238</v>
      </c>
      <c r="B400" s="273" t="s">
        <v>131</v>
      </c>
      <c r="C400" s="274">
        <v>1513.0482763644816</v>
      </c>
      <c r="D400" s="275">
        <v>0.98780456923376381</v>
      </c>
      <c r="E400" s="276">
        <v>16.145182611529854</v>
      </c>
      <c r="F400" s="275">
        <v>1.0540499866337961E-2</v>
      </c>
      <c r="G400" s="276">
        <v>2.5349045991307961</v>
      </c>
      <c r="H400" s="279">
        <v>1.6549308998980617E-3</v>
      </c>
      <c r="I400" s="276">
        <v>1531.7283635751426</v>
      </c>
      <c r="J400" s="277">
        <v>1</v>
      </c>
      <c r="K400" s="285"/>
      <c r="AG400" s="433"/>
      <c r="AH400" s="174" t="s">
        <v>39</v>
      </c>
      <c r="AI400" s="193">
        <v>0.29943502824858759</v>
      </c>
      <c r="AJ400" s="176">
        <v>2.2598870056497192E-2</v>
      </c>
      <c r="AK400" s="176">
        <v>7.344632768361585E-2</v>
      </c>
      <c r="AL400" s="176">
        <v>2.2598870056497192E-2</v>
      </c>
      <c r="AM400" s="176">
        <v>0.10734463276836161</v>
      </c>
      <c r="AN400" s="176">
        <v>1.1299435028248596E-2</v>
      </c>
      <c r="AO400" s="176">
        <v>7.344632768361585E-2</v>
      </c>
      <c r="AP400" s="176">
        <v>1.6949152542372892E-2</v>
      </c>
      <c r="AQ400" s="176">
        <v>2.2598870056497192E-2</v>
      </c>
      <c r="AR400" s="176">
        <v>0</v>
      </c>
      <c r="AS400" s="176">
        <v>5.0847457627118689E-2</v>
      </c>
      <c r="AT400" s="179">
        <v>5.6497175141242981E-3</v>
      </c>
      <c r="AU400" s="176">
        <v>2.2598870056497192E-2</v>
      </c>
      <c r="AV400" s="179">
        <v>5.6497175141242981E-3</v>
      </c>
      <c r="AW400" s="176">
        <v>2.824858757062149E-2</v>
      </c>
      <c r="AX400" s="176">
        <v>1.6949152542372892E-2</v>
      </c>
      <c r="AY400" s="176">
        <v>2.2598870056497192E-2</v>
      </c>
      <c r="AZ400" s="179">
        <v>5.6497175141242981E-3</v>
      </c>
      <c r="BA400" s="176">
        <v>2.2598870056497192E-2</v>
      </c>
      <c r="BB400" s="176">
        <v>0</v>
      </c>
      <c r="BC400" s="176">
        <v>6.7796610169491553E-2</v>
      </c>
      <c r="BD400" s="176">
        <v>1.6949152542372892E-2</v>
      </c>
      <c r="BE400" s="176">
        <v>6.2146892655367256E-2</v>
      </c>
      <c r="BF400" s="176">
        <v>2.2598870056497192E-2</v>
      </c>
      <c r="BG400" s="177">
        <v>78.770051192277549</v>
      </c>
      <c r="BH400" s="180">
        <v>1</v>
      </c>
      <c r="BI400" s="164"/>
    </row>
    <row r="401" spans="1:61" x14ac:dyDescent="0.25">
      <c r="A401" s="350"/>
      <c r="B401" s="273" t="s">
        <v>132</v>
      </c>
      <c r="C401" s="274">
        <v>647.24224594359055</v>
      </c>
      <c r="D401" s="275">
        <v>0.97534966169515225</v>
      </c>
      <c r="E401" s="276">
        <v>16.357969817685341</v>
      </c>
      <c r="F401" s="275">
        <v>2.4650338304847644E-2</v>
      </c>
      <c r="G401" s="276">
        <v>0</v>
      </c>
      <c r="H401" s="275">
        <v>0</v>
      </c>
      <c r="I401" s="276">
        <v>663.60021576127588</v>
      </c>
      <c r="J401" s="277">
        <v>1</v>
      </c>
      <c r="K401" s="285"/>
      <c r="AG401" s="433"/>
      <c r="AH401" s="174" t="s">
        <v>34</v>
      </c>
      <c r="AI401" s="193">
        <v>0.35897435897435825</v>
      </c>
      <c r="AJ401" s="179">
        <v>6.4102564102564022E-3</v>
      </c>
      <c r="AK401" s="176">
        <v>9.6153846153846062E-2</v>
      </c>
      <c r="AL401" s="176">
        <v>1.2820512820512804E-2</v>
      </c>
      <c r="AM401" s="176">
        <v>0.12179487179487168</v>
      </c>
      <c r="AN401" s="176">
        <v>1.2820512820512804E-2</v>
      </c>
      <c r="AO401" s="176">
        <v>1.9230769230769208E-2</v>
      </c>
      <c r="AP401" s="176">
        <v>0</v>
      </c>
      <c r="AQ401" s="176">
        <v>1.2820512820512804E-2</v>
      </c>
      <c r="AR401" s="176">
        <v>0</v>
      </c>
      <c r="AS401" s="176">
        <v>6.4102564102564041E-2</v>
      </c>
      <c r="AT401" s="176">
        <v>0</v>
      </c>
      <c r="AU401" s="179">
        <v>6.4102564102564022E-3</v>
      </c>
      <c r="AV401" s="176">
        <v>0</v>
      </c>
      <c r="AW401" s="176">
        <v>0</v>
      </c>
      <c r="AX401" s="176">
        <v>0</v>
      </c>
      <c r="AY401" s="179">
        <v>6.4102564102564022E-3</v>
      </c>
      <c r="AZ401" s="176">
        <v>0</v>
      </c>
      <c r="BA401" s="179">
        <v>6.4102564102564022E-3</v>
      </c>
      <c r="BB401" s="176">
        <v>0</v>
      </c>
      <c r="BC401" s="176">
        <v>0.24999999999999978</v>
      </c>
      <c r="BD401" s="179">
        <v>6.4102564102564022E-3</v>
      </c>
      <c r="BE401" s="176">
        <v>1.9230769230769208E-2</v>
      </c>
      <c r="BF401" s="176">
        <v>0</v>
      </c>
      <c r="BG401" s="177">
        <v>227.38246937353924</v>
      </c>
      <c r="BH401" s="180">
        <v>1</v>
      </c>
      <c r="BI401" s="164"/>
    </row>
    <row r="402" spans="1:61" ht="24" x14ac:dyDescent="0.25">
      <c r="A402" s="350" t="s">
        <v>239</v>
      </c>
      <c r="B402" s="273" t="s">
        <v>240</v>
      </c>
      <c r="C402" s="274">
        <v>337.63207487851281</v>
      </c>
      <c r="D402" s="275">
        <v>0.99523885447756821</v>
      </c>
      <c r="E402" s="276">
        <v>1.6152056707844844</v>
      </c>
      <c r="F402" s="279">
        <v>4.7611455224318977E-3</v>
      </c>
      <c r="G402" s="276">
        <v>0</v>
      </c>
      <c r="H402" s="275">
        <v>0</v>
      </c>
      <c r="I402" s="276">
        <v>339.24728054929727</v>
      </c>
      <c r="J402" s="277">
        <v>1</v>
      </c>
      <c r="K402" s="285"/>
      <c r="AG402" s="433"/>
      <c r="AH402" s="174" t="s">
        <v>40</v>
      </c>
      <c r="AI402" s="193">
        <v>0.16949152542372922</v>
      </c>
      <c r="AJ402" s="176">
        <v>0</v>
      </c>
      <c r="AK402" s="176">
        <v>0.1440677966101698</v>
      </c>
      <c r="AL402" s="176">
        <v>1.6949152542372919E-2</v>
      </c>
      <c r="AM402" s="176">
        <v>0.16949152542372922</v>
      </c>
      <c r="AN402" s="176">
        <v>0</v>
      </c>
      <c r="AO402" s="176">
        <v>2.5423728813559379E-2</v>
      </c>
      <c r="AP402" s="176">
        <v>0</v>
      </c>
      <c r="AQ402" s="176">
        <v>2.5423728813559379E-2</v>
      </c>
      <c r="AR402" s="176">
        <v>0</v>
      </c>
      <c r="AS402" s="176">
        <v>4.2372881355932292E-2</v>
      </c>
      <c r="AT402" s="176">
        <v>0</v>
      </c>
      <c r="AU402" s="176">
        <v>1.6949152542372919E-2</v>
      </c>
      <c r="AV402" s="179">
        <v>8.4745762711864597E-3</v>
      </c>
      <c r="AW402" s="179">
        <v>8.4745762711864597E-3</v>
      </c>
      <c r="AX402" s="176">
        <v>0</v>
      </c>
      <c r="AY402" s="176">
        <v>5.9322033898305211E-2</v>
      </c>
      <c r="AZ402" s="176">
        <v>0</v>
      </c>
      <c r="BA402" s="176">
        <v>2.5423728813559379E-2</v>
      </c>
      <c r="BB402" s="179">
        <v>8.4745762711864597E-3</v>
      </c>
      <c r="BC402" s="176">
        <v>0.11864406779661041</v>
      </c>
      <c r="BD402" s="176">
        <v>2.5423728813559379E-2</v>
      </c>
      <c r="BE402" s="176">
        <v>0.13559322033898333</v>
      </c>
      <c r="BF402" s="176">
        <v>0</v>
      </c>
      <c r="BG402" s="177">
        <v>249.88556331123925</v>
      </c>
      <c r="BH402" s="180">
        <v>1</v>
      </c>
      <c r="BI402" s="164"/>
    </row>
    <row r="403" spans="1:61" x14ac:dyDescent="0.25">
      <c r="A403" s="350"/>
      <c r="B403" s="273" t="s">
        <v>143</v>
      </c>
      <c r="C403" s="274">
        <v>375.27227022936131</v>
      </c>
      <c r="D403" s="275">
        <v>0.97670712606039023</v>
      </c>
      <c r="E403" s="276">
        <v>8.5275891347469628</v>
      </c>
      <c r="F403" s="275">
        <v>2.2194437843574132E-2</v>
      </c>
      <c r="G403" s="278">
        <v>0.42204320667125639</v>
      </c>
      <c r="H403" s="279">
        <v>1.0984360960357008E-3</v>
      </c>
      <c r="I403" s="276">
        <v>384.22190257077949</v>
      </c>
      <c r="J403" s="277">
        <v>1</v>
      </c>
      <c r="K403" s="285"/>
      <c r="AG403" s="433"/>
      <c r="AH403" s="174" t="s">
        <v>14</v>
      </c>
      <c r="AI403" s="193">
        <v>0.67901234567901236</v>
      </c>
      <c r="AJ403" s="176">
        <v>0</v>
      </c>
      <c r="AK403" s="176">
        <v>4.9382716049382755E-2</v>
      </c>
      <c r="AL403" s="179">
        <v>6.1728395061728444E-3</v>
      </c>
      <c r="AM403" s="176">
        <v>9.2592592592592671E-2</v>
      </c>
      <c r="AN403" s="176">
        <v>1.8518518518518531E-2</v>
      </c>
      <c r="AO403" s="176">
        <v>1.2345679012345689E-2</v>
      </c>
      <c r="AP403" s="176">
        <v>0</v>
      </c>
      <c r="AQ403" s="179">
        <v>6.1728395061728444E-3</v>
      </c>
      <c r="AR403" s="176">
        <v>0</v>
      </c>
      <c r="AS403" s="176">
        <v>0</v>
      </c>
      <c r="AT403" s="176">
        <v>0</v>
      </c>
      <c r="AU403" s="179">
        <v>6.1728395061728444E-3</v>
      </c>
      <c r="AV403" s="176">
        <v>0</v>
      </c>
      <c r="AW403" s="179">
        <v>6.1728395061728444E-3</v>
      </c>
      <c r="AX403" s="176">
        <v>0</v>
      </c>
      <c r="AY403" s="176">
        <v>2.4691358024691377E-2</v>
      </c>
      <c r="AZ403" s="176">
        <v>0</v>
      </c>
      <c r="BA403" s="179">
        <v>6.1728395061728444E-3</v>
      </c>
      <c r="BB403" s="179">
        <v>6.1728395061728444E-3</v>
      </c>
      <c r="BC403" s="176">
        <v>2.4691358024691377E-2</v>
      </c>
      <c r="BD403" s="179">
        <v>6.1728395061728444E-3</v>
      </c>
      <c r="BE403" s="176">
        <v>5.5555555555555601E-2</v>
      </c>
      <c r="BF403" s="176">
        <v>0</v>
      </c>
      <c r="BG403" s="177">
        <v>103.77018869455991</v>
      </c>
      <c r="BH403" s="180">
        <v>1</v>
      </c>
      <c r="BI403" s="164"/>
    </row>
    <row r="404" spans="1:61" x14ac:dyDescent="0.25">
      <c r="A404" s="350"/>
      <c r="B404" s="273" t="s">
        <v>144</v>
      </c>
      <c r="C404" s="274">
        <v>444.5168494470949</v>
      </c>
      <c r="D404" s="275">
        <v>0.9881595195745847</v>
      </c>
      <c r="E404" s="276">
        <v>4.7697396622620802</v>
      </c>
      <c r="F404" s="275">
        <v>1.0603115852681975E-2</v>
      </c>
      <c r="G404" s="278">
        <v>0.55662005029879846</v>
      </c>
      <c r="H404" s="279">
        <v>1.2373645727332655E-3</v>
      </c>
      <c r="I404" s="276">
        <v>449.84320915965583</v>
      </c>
      <c r="J404" s="277">
        <v>1</v>
      </c>
      <c r="K404" s="285"/>
      <c r="AG404" s="433"/>
      <c r="AH404" s="174" t="s">
        <v>44</v>
      </c>
      <c r="AI404" s="193">
        <v>0.34545454545454457</v>
      </c>
      <c r="AJ404" s="179">
        <v>6.0606060606060476E-3</v>
      </c>
      <c r="AK404" s="179">
        <v>6.0606060606060476E-3</v>
      </c>
      <c r="AL404" s="176">
        <v>2.424242424242419E-2</v>
      </c>
      <c r="AM404" s="176">
        <v>1.2121212121212095E-2</v>
      </c>
      <c r="AN404" s="176">
        <v>1.8181818181818143E-2</v>
      </c>
      <c r="AO404" s="176">
        <v>1.2121212121212095E-2</v>
      </c>
      <c r="AP404" s="176">
        <v>1.2121212121212095E-2</v>
      </c>
      <c r="AQ404" s="176">
        <v>3.6363636363636286E-2</v>
      </c>
      <c r="AR404" s="176">
        <v>1.2121212121212095E-2</v>
      </c>
      <c r="AS404" s="176">
        <v>7.2727272727272571E-2</v>
      </c>
      <c r="AT404" s="176">
        <v>3.0303030303030234E-2</v>
      </c>
      <c r="AU404" s="176">
        <v>0.18787878787878762</v>
      </c>
      <c r="AV404" s="179">
        <v>6.0606060606060476E-3</v>
      </c>
      <c r="AW404" s="176">
        <v>4.8484848484848381E-2</v>
      </c>
      <c r="AX404" s="176">
        <v>1.2121212121212095E-2</v>
      </c>
      <c r="AY404" s="176">
        <v>2.424242424242419E-2</v>
      </c>
      <c r="AZ404" s="176">
        <v>1.2121212121212095E-2</v>
      </c>
      <c r="BA404" s="176">
        <v>4.8484848484848381E-2</v>
      </c>
      <c r="BB404" s="176">
        <v>2.424242424242419E-2</v>
      </c>
      <c r="BC404" s="176">
        <v>1.2121212121212095E-2</v>
      </c>
      <c r="BD404" s="176">
        <v>1.8181818181818143E-2</v>
      </c>
      <c r="BE404" s="176">
        <v>1.2121212121212095E-2</v>
      </c>
      <c r="BF404" s="179">
        <v>6.0606060606060476E-3</v>
      </c>
      <c r="BG404" s="177">
        <v>17.746779287745458</v>
      </c>
      <c r="BH404" s="180">
        <v>1</v>
      </c>
      <c r="BI404" s="164"/>
    </row>
    <row r="405" spans="1:61" x14ac:dyDescent="0.25">
      <c r="A405" s="350"/>
      <c r="B405" s="273" t="s">
        <v>145</v>
      </c>
      <c r="C405" s="274">
        <v>506.98201229284638</v>
      </c>
      <c r="D405" s="275">
        <v>0.97852973156547018</v>
      </c>
      <c r="E405" s="276">
        <v>11.123872422344864</v>
      </c>
      <c r="F405" s="275">
        <v>2.1470268434530107E-2</v>
      </c>
      <c r="G405" s="276">
        <v>0</v>
      </c>
      <c r="H405" s="275">
        <v>0</v>
      </c>
      <c r="I405" s="276">
        <v>518.10588471519111</v>
      </c>
      <c r="J405" s="277">
        <v>1</v>
      </c>
      <c r="K405" s="285"/>
      <c r="AG405" s="433"/>
      <c r="AH405" s="174" t="s">
        <v>35</v>
      </c>
      <c r="AI405" s="193">
        <v>0.46428571428571319</v>
      </c>
      <c r="AJ405" s="176">
        <v>1.7857142857142821E-2</v>
      </c>
      <c r="AK405" s="176">
        <v>4.7619047619047533E-2</v>
      </c>
      <c r="AL405" s="176">
        <v>0</v>
      </c>
      <c r="AM405" s="176">
        <v>6.5476190476190341E-2</v>
      </c>
      <c r="AN405" s="179">
        <v>5.9523809523809416E-3</v>
      </c>
      <c r="AO405" s="176">
        <v>4.1666666666666588E-2</v>
      </c>
      <c r="AP405" s="176">
        <v>3.5714285714285643E-2</v>
      </c>
      <c r="AQ405" s="179">
        <v>5.9523809523809416E-3</v>
      </c>
      <c r="AR405" s="176">
        <v>0</v>
      </c>
      <c r="AS405" s="176">
        <v>2.9761904761904701E-2</v>
      </c>
      <c r="AT405" s="176">
        <v>0</v>
      </c>
      <c r="AU405" s="179">
        <v>5.9523809523809416E-3</v>
      </c>
      <c r="AV405" s="179">
        <v>5.9523809523809416E-3</v>
      </c>
      <c r="AW405" s="179">
        <v>5.9523809523809416E-3</v>
      </c>
      <c r="AX405" s="176">
        <v>0</v>
      </c>
      <c r="AY405" s="176">
        <v>1.1904761904761883E-2</v>
      </c>
      <c r="AZ405" s="176">
        <v>0</v>
      </c>
      <c r="BA405" s="176">
        <v>7.7380952380952217E-2</v>
      </c>
      <c r="BB405" s="176">
        <v>0</v>
      </c>
      <c r="BC405" s="176">
        <v>8.3333333333333148E-2</v>
      </c>
      <c r="BD405" s="176">
        <v>0</v>
      </c>
      <c r="BE405" s="176">
        <v>8.9285714285714093E-2</v>
      </c>
      <c r="BF405" s="179">
        <v>5.9523809523809416E-3</v>
      </c>
      <c r="BG405" s="177">
        <v>38.261087372593252</v>
      </c>
      <c r="BH405" s="180">
        <v>1</v>
      </c>
      <c r="BI405" s="164"/>
    </row>
    <row r="406" spans="1:61" ht="24" x14ac:dyDescent="0.25">
      <c r="A406" s="350"/>
      <c r="B406" s="273" t="s">
        <v>241</v>
      </c>
      <c r="C406" s="274">
        <v>469.08528375862448</v>
      </c>
      <c r="D406" s="275">
        <v>0.98704697762587568</v>
      </c>
      <c r="E406" s="276">
        <v>4.8149417204318299</v>
      </c>
      <c r="F406" s="275">
        <v>1.0131577001342228E-2</v>
      </c>
      <c r="G406" s="276">
        <v>1.3408667807122889</v>
      </c>
      <c r="H406" s="279">
        <v>2.8214453727822132E-3</v>
      </c>
      <c r="I406" s="276">
        <v>475.24109225976855</v>
      </c>
      <c r="J406" s="277">
        <v>1</v>
      </c>
      <c r="K406" s="285"/>
      <c r="AG406" s="433"/>
      <c r="AH406" s="174" t="s">
        <v>45</v>
      </c>
      <c r="AI406" s="193">
        <v>0.33582089552238914</v>
      </c>
      <c r="AJ406" s="176">
        <v>0</v>
      </c>
      <c r="AK406" s="176">
        <v>1.49253731343284E-2</v>
      </c>
      <c r="AL406" s="176">
        <v>1.49253731343284E-2</v>
      </c>
      <c r="AM406" s="176">
        <v>0.3880597014925386</v>
      </c>
      <c r="AN406" s="176">
        <v>2.2388059701492598E-2</v>
      </c>
      <c r="AO406" s="176">
        <v>2.9850746268656799E-2</v>
      </c>
      <c r="AP406" s="176">
        <v>0</v>
      </c>
      <c r="AQ406" s="176">
        <v>1.49253731343284E-2</v>
      </c>
      <c r="AR406" s="179">
        <v>7.4626865671641998E-3</v>
      </c>
      <c r="AS406" s="176">
        <v>1.49253731343284E-2</v>
      </c>
      <c r="AT406" s="176">
        <v>0</v>
      </c>
      <c r="AU406" s="176">
        <v>4.4776119402985197E-2</v>
      </c>
      <c r="AV406" s="176">
        <v>0</v>
      </c>
      <c r="AW406" s="179">
        <v>7.4626865671641998E-3</v>
      </c>
      <c r="AX406" s="176">
        <v>0</v>
      </c>
      <c r="AY406" s="179">
        <v>7.4626865671641998E-3</v>
      </c>
      <c r="AZ406" s="176">
        <v>0</v>
      </c>
      <c r="BA406" s="179">
        <v>7.4626865671641998E-3</v>
      </c>
      <c r="BB406" s="176">
        <v>0</v>
      </c>
      <c r="BC406" s="176">
        <v>2.2388059701492598E-2</v>
      </c>
      <c r="BD406" s="179">
        <v>7.4626865671641998E-3</v>
      </c>
      <c r="BE406" s="176">
        <v>5.2238805970149391E-2</v>
      </c>
      <c r="BF406" s="179">
        <v>7.4626865671641998E-3</v>
      </c>
      <c r="BG406" s="177">
        <v>12.224768236273215</v>
      </c>
      <c r="BH406" s="180">
        <v>1</v>
      </c>
      <c r="BI406" s="164"/>
    </row>
    <row r="407" spans="1:61" x14ac:dyDescent="0.25">
      <c r="A407" s="350" t="s">
        <v>242</v>
      </c>
      <c r="B407" s="273" t="s">
        <v>243</v>
      </c>
      <c r="C407" s="274">
        <v>430.67713734481976</v>
      </c>
      <c r="D407" s="275">
        <v>0.96625681230615046</v>
      </c>
      <c r="E407" s="276">
        <v>13.783199533247673</v>
      </c>
      <c r="F407" s="275">
        <v>3.0923653218472173E-2</v>
      </c>
      <c r="G407" s="276">
        <v>1.2567145928858432</v>
      </c>
      <c r="H407" s="279">
        <v>2.8195344753772365E-3</v>
      </c>
      <c r="I407" s="276">
        <v>445.71705147095332</v>
      </c>
      <c r="J407" s="277">
        <v>1</v>
      </c>
      <c r="K407" s="285"/>
      <c r="AG407" s="433"/>
      <c r="AH407" s="174" t="s">
        <v>36</v>
      </c>
      <c r="AI407" s="193">
        <v>0.44848484848484849</v>
      </c>
      <c r="AJ407" s="176">
        <v>1.2121212121212114E-2</v>
      </c>
      <c r="AK407" s="176">
        <v>0.15151515151515149</v>
      </c>
      <c r="AL407" s="176">
        <v>1.2121212121212114E-2</v>
      </c>
      <c r="AM407" s="176">
        <v>0.14545454545454545</v>
      </c>
      <c r="AN407" s="176">
        <v>1.8181818181818174E-2</v>
      </c>
      <c r="AO407" s="176">
        <v>2.4242424242424229E-2</v>
      </c>
      <c r="AP407" s="176">
        <v>0</v>
      </c>
      <c r="AQ407" s="176">
        <v>1.2121212121212114E-2</v>
      </c>
      <c r="AR407" s="176">
        <v>0</v>
      </c>
      <c r="AS407" s="179">
        <v>6.0606060606060571E-3</v>
      </c>
      <c r="AT407" s="176">
        <v>0</v>
      </c>
      <c r="AU407" s="176">
        <v>2.4242424242424229E-2</v>
      </c>
      <c r="AV407" s="176">
        <v>0</v>
      </c>
      <c r="AW407" s="179">
        <v>6.0606060606060571E-3</v>
      </c>
      <c r="AX407" s="176">
        <v>0</v>
      </c>
      <c r="AY407" s="179">
        <v>6.0606060606060571E-3</v>
      </c>
      <c r="AZ407" s="176">
        <v>0</v>
      </c>
      <c r="BA407" s="179">
        <v>6.0606060606060571E-3</v>
      </c>
      <c r="BB407" s="176">
        <v>0</v>
      </c>
      <c r="BC407" s="176">
        <v>0.10303030303030299</v>
      </c>
      <c r="BD407" s="176">
        <v>0</v>
      </c>
      <c r="BE407" s="176">
        <v>2.4242424242424229E-2</v>
      </c>
      <c r="BF407" s="176">
        <v>0</v>
      </c>
      <c r="BG407" s="177">
        <v>83.305180225232988</v>
      </c>
      <c r="BH407" s="180">
        <v>1</v>
      </c>
      <c r="BI407" s="164"/>
    </row>
    <row r="408" spans="1:61" x14ac:dyDescent="0.25">
      <c r="A408" s="350"/>
      <c r="B408" s="273" t="s">
        <v>244</v>
      </c>
      <c r="C408" s="274">
        <v>152.42331522929507</v>
      </c>
      <c r="D408" s="275">
        <v>0.96686795980071305</v>
      </c>
      <c r="E408" s="276">
        <v>4.8011057831106374</v>
      </c>
      <c r="F408" s="275">
        <v>3.0454890357951014E-2</v>
      </c>
      <c r="G408" s="278">
        <v>0.42204320667125639</v>
      </c>
      <c r="H408" s="279">
        <v>2.6771498413358293E-3</v>
      </c>
      <c r="I408" s="276">
        <v>157.64646421907699</v>
      </c>
      <c r="J408" s="277">
        <v>1</v>
      </c>
      <c r="K408" s="285"/>
      <c r="AG408" s="433"/>
      <c r="AH408" s="174" t="s">
        <v>46</v>
      </c>
      <c r="AI408" s="193">
        <v>0.31446540880503154</v>
      </c>
      <c r="AJ408" s="176">
        <v>0</v>
      </c>
      <c r="AK408" s="176">
        <v>8.8050314465408855E-2</v>
      </c>
      <c r="AL408" s="179">
        <v>6.2893081761006345E-3</v>
      </c>
      <c r="AM408" s="176">
        <v>0.30188679245283029</v>
      </c>
      <c r="AN408" s="176">
        <v>1.8867924528301903E-2</v>
      </c>
      <c r="AO408" s="176">
        <v>1.8867924528301903E-2</v>
      </c>
      <c r="AP408" s="176">
        <v>0</v>
      </c>
      <c r="AQ408" s="176">
        <v>1.2578616352201269E-2</v>
      </c>
      <c r="AR408" s="176">
        <v>0</v>
      </c>
      <c r="AS408" s="176">
        <v>0</v>
      </c>
      <c r="AT408" s="176">
        <v>0</v>
      </c>
      <c r="AU408" s="176">
        <v>1.8867924528301903E-2</v>
      </c>
      <c r="AV408" s="179">
        <v>6.2893081761006345E-3</v>
      </c>
      <c r="AW408" s="179">
        <v>6.2893081761006345E-3</v>
      </c>
      <c r="AX408" s="176">
        <v>0</v>
      </c>
      <c r="AY408" s="176">
        <v>4.4025157232704434E-2</v>
      </c>
      <c r="AZ408" s="176">
        <v>0</v>
      </c>
      <c r="BA408" s="176">
        <v>1.2578616352201269E-2</v>
      </c>
      <c r="BB408" s="176">
        <v>1.2578616352201269E-2</v>
      </c>
      <c r="BC408" s="176">
        <v>6.2893081761006331E-2</v>
      </c>
      <c r="BD408" s="176">
        <v>1.8867924528301903E-2</v>
      </c>
      <c r="BE408" s="176">
        <v>3.77358490566038E-2</v>
      </c>
      <c r="BF408" s="176">
        <v>1.8867924528301903E-2</v>
      </c>
      <c r="BG408" s="177">
        <v>43.398512719604987</v>
      </c>
      <c r="BH408" s="180">
        <v>1</v>
      </c>
      <c r="BI408" s="164"/>
    </row>
    <row r="409" spans="1:61" x14ac:dyDescent="0.25">
      <c r="A409" s="350"/>
      <c r="B409" s="273" t="s">
        <v>245</v>
      </c>
      <c r="C409" s="274">
        <v>671.94623008186181</v>
      </c>
      <c r="D409" s="275">
        <v>0.99369372614625751</v>
      </c>
      <c r="E409" s="276">
        <v>3.5765267980928845</v>
      </c>
      <c r="F409" s="279">
        <v>5.2890723714989641E-3</v>
      </c>
      <c r="G409" s="278">
        <v>0.68784242392080508</v>
      </c>
      <c r="H409" s="279">
        <v>1.0172014822437032E-3</v>
      </c>
      <c r="I409" s="276">
        <v>676.21059930387548</v>
      </c>
      <c r="J409" s="277">
        <v>1</v>
      </c>
      <c r="K409" s="285"/>
      <c r="AG409" s="433"/>
      <c r="AH409" s="174" t="s">
        <v>28</v>
      </c>
      <c r="AI409" s="193">
        <v>0.51572327044025179</v>
      </c>
      <c r="AJ409" s="176">
        <v>0</v>
      </c>
      <c r="AK409" s="176">
        <v>5.0314465408805076E-2</v>
      </c>
      <c r="AL409" s="176">
        <v>3.1446540880503172E-2</v>
      </c>
      <c r="AM409" s="176">
        <v>0.11320754716981141</v>
      </c>
      <c r="AN409" s="176">
        <v>1.2578616352201265E-2</v>
      </c>
      <c r="AO409" s="176">
        <v>0.10691823899371081</v>
      </c>
      <c r="AP409" s="176">
        <v>0</v>
      </c>
      <c r="AQ409" s="176">
        <v>2.5157232704402531E-2</v>
      </c>
      <c r="AR409" s="176">
        <v>0</v>
      </c>
      <c r="AS409" s="176">
        <v>1.2578616352201265E-2</v>
      </c>
      <c r="AT409" s="179">
        <v>6.2893081761006327E-3</v>
      </c>
      <c r="AU409" s="176">
        <v>3.1446540880503172E-2</v>
      </c>
      <c r="AV409" s="176">
        <v>0</v>
      </c>
      <c r="AW409" s="176">
        <v>0</v>
      </c>
      <c r="AX409" s="176">
        <v>0</v>
      </c>
      <c r="AY409" s="176">
        <v>1.88679245283019E-2</v>
      </c>
      <c r="AZ409" s="176">
        <v>1.2578616352201265E-2</v>
      </c>
      <c r="BA409" s="176">
        <v>2.5157232704402531E-2</v>
      </c>
      <c r="BB409" s="176">
        <v>0</v>
      </c>
      <c r="BC409" s="176">
        <v>2.5157232704402531E-2</v>
      </c>
      <c r="BD409" s="179">
        <v>6.2893081761006327E-3</v>
      </c>
      <c r="BE409" s="179">
        <v>6.2893081761006327E-3</v>
      </c>
      <c r="BF409" s="176">
        <v>0</v>
      </c>
      <c r="BG409" s="177">
        <v>36.626103970168401</v>
      </c>
      <c r="BH409" s="180">
        <v>1</v>
      </c>
      <c r="BI409" s="164"/>
    </row>
    <row r="410" spans="1:61" x14ac:dyDescent="0.25">
      <c r="A410" s="350"/>
      <c r="B410" s="273" t="s">
        <v>246</v>
      </c>
      <c r="C410" s="274">
        <v>809.41536370716699</v>
      </c>
      <c r="D410" s="275">
        <v>0.98762834684321577</v>
      </c>
      <c r="E410" s="276">
        <v>10.05509317867668</v>
      </c>
      <c r="F410" s="275">
        <v>1.2268972765636439E-2</v>
      </c>
      <c r="G410" s="278">
        <v>8.4152187826445762E-2</v>
      </c>
      <c r="H410" s="279">
        <v>1.0268039114753031E-4</v>
      </c>
      <c r="I410" s="276">
        <v>819.55460907367035</v>
      </c>
      <c r="J410" s="277">
        <v>1</v>
      </c>
      <c r="K410" s="285"/>
      <c r="AG410" s="433"/>
      <c r="AH410" s="174" t="s">
        <v>47</v>
      </c>
      <c r="AI410" s="193">
        <v>0.68944099378881929</v>
      </c>
      <c r="AJ410" s="176">
        <v>0</v>
      </c>
      <c r="AK410" s="176">
        <v>6.2111801242235795E-2</v>
      </c>
      <c r="AL410" s="176">
        <v>1.8633540372670739E-2</v>
      </c>
      <c r="AM410" s="176">
        <v>4.3478260869565057E-2</v>
      </c>
      <c r="AN410" s="176">
        <v>1.8633540372670739E-2</v>
      </c>
      <c r="AO410" s="176">
        <v>1.8633540372670739E-2</v>
      </c>
      <c r="AP410" s="176">
        <v>0</v>
      </c>
      <c r="AQ410" s="179">
        <v>6.2111801242235795E-3</v>
      </c>
      <c r="AR410" s="176">
        <v>0</v>
      </c>
      <c r="AS410" s="179">
        <v>6.2111801242235795E-3</v>
      </c>
      <c r="AT410" s="176">
        <v>0</v>
      </c>
      <c r="AU410" s="176">
        <v>1.2422360248447159E-2</v>
      </c>
      <c r="AV410" s="176">
        <v>0</v>
      </c>
      <c r="AW410" s="176">
        <v>0</v>
      </c>
      <c r="AX410" s="176">
        <v>0</v>
      </c>
      <c r="AY410" s="176">
        <v>0</v>
      </c>
      <c r="AZ410" s="176">
        <v>0</v>
      </c>
      <c r="BA410" s="179">
        <v>6.2111801242235795E-3</v>
      </c>
      <c r="BB410" s="176">
        <v>0</v>
      </c>
      <c r="BC410" s="176">
        <v>3.7267080745341477E-2</v>
      </c>
      <c r="BD410" s="176">
        <v>1.2422360248447159E-2</v>
      </c>
      <c r="BE410" s="176">
        <v>6.2111801242235795E-2</v>
      </c>
      <c r="BF410" s="179">
        <v>6.2111801242235795E-3</v>
      </c>
      <c r="BG410" s="177">
        <v>201.59246903393748</v>
      </c>
      <c r="BH410" s="180">
        <v>1</v>
      </c>
      <c r="BI410" s="164"/>
    </row>
    <row r="411" spans="1:61" ht="15.75" thickBot="1" x14ac:dyDescent="0.3">
      <c r="A411" s="351"/>
      <c r="B411" s="280" t="s">
        <v>247</v>
      </c>
      <c r="C411" s="281">
        <v>95.828475944922403</v>
      </c>
      <c r="D411" s="282">
        <v>0.9961395022593752</v>
      </c>
      <c r="E411" s="303">
        <v>0.28722713608731998</v>
      </c>
      <c r="F411" s="304">
        <v>2.9857335573390082E-3</v>
      </c>
      <c r="G411" s="303">
        <v>8.4152187826445762E-2</v>
      </c>
      <c r="H411" s="304">
        <v>8.7476418328569737E-4</v>
      </c>
      <c r="I411" s="283">
        <v>96.199855268836174</v>
      </c>
      <c r="J411" s="284">
        <v>1</v>
      </c>
      <c r="K411" s="285"/>
      <c r="AG411" s="433"/>
      <c r="AH411" s="174" t="s">
        <v>48</v>
      </c>
      <c r="AI411" s="193">
        <v>0.74522292993630612</v>
      </c>
      <c r="AJ411" s="179">
        <v>6.3694267515923605E-3</v>
      </c>
      <c r="AK411" s="176">
        <v>7.6433121019108319E-2</v>
      </c>
      <c r="AL411" s="179">
        <v>6.3694267515923605E-3</v>
      </c>
      <c r="AM411" s="176">
        <v>4.4585987261146522E-2</v>
      </c>
      <c r="AN411" s="176">
        <v>1.2738853503184721E-2</v>
      </c>
      <c r="AO411" s="176">
        <v>0</v>
      </c>
      <c r="AP411" s="176">
        <v>0</v>
      </c>
      <c r="AQ411" s="176">
        <v>0</v>
      </c>
      <c r="AR411" s="176">
        <v>0</v>
      </c>
      <c r="AS411" s="176">
        <v>0</v>
      </c>
      <c r="AT411" s="176">
        <v>1.2738853503184721E-2</v>
      </c>
      <c r="AU411" s="176">
        <v>0</v>
      </c>
      <c r="AV411" s="176">
        <v>0</v>
      </c>
      <c r="AW411" s="179">
        <v>6.3694267515923605E-3</v>
      </c>
      <c r="AX411" s="176">
        <v>0</v>
      </c>
      <c r="AY411" s="176">
        <v>0</v>
      </c>
      <c r="AZ411" s="179">
        <v>6.3694267515923605E-3</v>
      </c>
      <c r="BA411" s="179">
        <v>6.3694267515923605E-3</v>
      </c>
      <c r="BB411" s="176">
        <v>0</v>
      </c>
      <c r="BC411" s="179">
        <v>6.3694267515923605E-3</v>
      </c>
      <c r="BD411" s="176">
        <v>1.910828025477708E-2</v>
      </c>
      <c r="BE411" s="176">
        <v>3.8216560509554159E-2</v>
      </c>
      <c r="BF411" s="176">
        <v>1.2738853503184721E-2</v>
      </c>
      <c r="BG411" s="177">
        <v>132.12476670586011</v>
      </c>
      <c r="BH411" s="180">
        <v>1</v>
      </c>
      <c r="BI411" s="164"/>
    </row>
    <row r="412" spans="1:61" ht="15.75" thickTop="1" x14ac:dyDescent="0.25">
      <c r="A412" s="364" t="s">
        <v>166</v>
      </c>
      <c r="B412" s="364"/>
      <c r="C412" s="364"/>
      <c r="D412" s="364"/>
      <c r="E412" s="364"/>
      <c r="F412" s="364"/>
      <c r="G412" s="364"/>
      <c r="H412" s="364"/>
      <c r="I412" s="364"/>
      <c r="J412" s="364"/>
      <c r="K412" s="285"/>
      <c r="AG412" s="433"/>
      <c r="AH412" s="174" t="s">
        <v>41</v>
      </c>
      <c r="AI412" s="193">
        <v>0.18652849740932656</v>
      </c>
      <c r="AJ412" s="176">
        <v>1.5544041450777216E-2</v>
      </c>
      <c r="AK412" s="176">
        <v>9.8445595854922352E-2</v>
      </c>
      <c r="AL412" s="179">
        <v>5.181347150259071E-3</v>
      </c>
      <c r="AM412" s="176">
        <v>0.17098445595854936</v>
      </c>
      <c r="AN412" s="176">
        <v>1.5544041450777216E-2</v>
      </c>
      <c r="AO412" s="176">
        <v>4.1450777202072568E-2</v>
      </c>
      <c r="AP412" s="176">
        <v>2.5906735751295359E-2</v>
      </c>
      <c r="AQ412" s="176">
        <v>1.0362694300518142E-2</v>
      </c>
      <c r="AR412" s="176">
        <v>1.0362694300518142E-2</v>
      </c>
      <c r="AS412" s="176">
        <v>5.1813471502590719E-2</v>
      </c>
      <c r="AT412" s="176">
        <v>0</v>
      </c>
      <c r="AU412" s="176">
        <v>0.10362694300518144</v>
      </c>
      <c r="AV412" s="176">
        <v>0</v>
      </c>
      <c r="AW412" s="176">
        <v>5.1813471502590719E-2</v>
      </c>
      <c r="AX412" s="179">
        <v>5.181347150259071E-3</v>
      </c>
      <c r="AY412" s="179">
        <v>5.181347150259071E-3</v>
      </c>
      <c r="AZ412" s="176">
        <v>0</v>
      </c>
      <c r="BA412" s="176">
        <v>5.1813471502590719E-2</v>
      </c>
      <c r="BB412" s="176">
        <v>0</v>
      </c>
      <c r="BC412" s="176">
        <v>4.1450777202072568E-2</v>
      </c>
      <c r="BD412" s="176">
        <v>1.0362694300518142E-2</v>
      </c>
      <c r="BE412" s="176">
        <v>8.8082901554404208E-2</v>
      </c>
      <c r="BF412" s="176">
        <v>1.0362694300518142E-2</v>
      </c>
      <c r="BG412" s="177">
        <v>210.5591709518518</v>
      </c>
      <c r="BH412" s="180">
        <v>1</v>
      </c>
      <c r="BI412" s="164"/>
    </row>
    <row r="413" spans="1:61" x14ac:dyDescent="0.25">
      <c r="AG413" s="433"/>
      <c r="AH413" s="174" t="s">
        <v>29</v>
      </c>
      <c r="AI413" s="193">
        <v>0.53703703703703742</v>
      </c>
      <c r="AJ413" s="176">
        <v>0</v>
      </c>
      <c r="AK413" s="176">
        <v>2.4691358024691398E-2</v>
      </c>
      <c r="AL413" s="176">
        <v>0</v>
      </c>
      <c r="AM413" s="176">
        <v>0.17283950617283986</v>
      </c>
      <c r="AN413" s="179">
        <v>6.1728395061728496E-3</v>
      </c>
      <c r="AO413" s="176">
        <v>4.9382716049382797E-2</v>
      </c>
      <c r="AP413" s="179">
        <v>6.1728395061728496E-3</v>
      </c>
      <c r="AQ413" s="176">
        <v>3.0864197530864244E-2</v>
      </c>
      <c r="AR413" s="179">
        <v>6.1728395061728496E-3</v>
      </c>
      <c r="AS413" s="179">
        <v>6.1728395061728496E-3</v>
      </c>
      <c r="AT413" s="176">
        <v>0</v>
      </c>
      <c r="AU413" s="176">
        <v>4.9382716049382797E-2</v>
      </c>
      <c r="AV413" s="176">
        <v>0</v>
      </c>
      <c r="AW413" s="179">
        <v>6.1728395061728496E-3</v>
      </c>
      <c r="AX413" s="176">
        <v>0</v>
      </c>
      <c r="AY413" s="176">
        <v>0</v>
      </c>
      <c r="AZ413" s="176">
        <v>0</v>
      </c>
      <c r="BA413" s="176">
        <v>3.0864197530864244E-2</v>
      </c>
      <c r="BB413" s="176">
        <v>0</v>
      </c>
      <c r="BC413" s="176">
        <v>1.2345679012345699E-2</v>
      </c>
      <c r="BD413" s="176">
        <v>3.7037037037037097E-2</v>
      </c>
      <c r="BE413" s="176">
        <v>1.8518518518518549E-2</v>
      </c>
      <c r="BF413" s="179">
        <v>6.1728395061728496E-3</v>
      </c>
      <c r="BG413" s="177">
        <v>297.67919820018182</v>
      </c>
      <c r="BH413" s="180">
        <v>1</v>
      </c>
      <c r="BI413" s="164"/>
    </row>
    <row r="414" spans="1:61" x14ac:dyDescent="0.25">
      <c r="AG414" s="433"/>
      <c r="AH414" s="174" t="s">
        <v>30</v>
      </c>
      <c r="AI414" s="193">
        <v>0.71428571428571186</v>
      </c>
      <c r="AJ414" s="176">
        <v>1.1904761904761857E-2</v>
      </c>
      <c r="AK414" s="176">
        <v>5.357142857142836E-2</v>
      </c>
      <c r="AL414" s="179">
        <v>5.9523809523809286E-3</v>
      </c>
      <c r="AM414" s="176">
        <v>9.5238095238094858E-2</v>
      </c>
      <c r="AN414" s="179">
        <v>5.9523809523809286E-3</v>
      </c>
      <c r="AO414" s="176">
        <v>3.5714285714285574E-2</v>
      </c>
      <c r="AP414" s="176">
        <v>0</v>
      </c>
      <c r="AQ414" s="176">
        <v>2.3809523809523715E-2</v>
      </c>
      <c r="AR414" s="176">
        <v>0</v>
      </c>
      <c r="AS414" s="176">
        <v>0</v>
      </c>
      <c r="AT414" s="179">
        <v>5.9523809523809286E-3</v>
      </c>
      <c r="AU414" s="176">
        <v>2.9761904761904646E-2</v>
      </c>
      <c r="AV414" s="176">
        <v>0</v>
      </c>
      <c r="AW414" s="179">
        <v>5.9523809523809286E-3</v>
      </c>
      <c r="AX414" s="176">
        <v>0</v>
      </c>
      <c r="AY414" s="179">
        <v>5.9523809523809286E-3</v>
      </c>
      <c r="AZ414" s="176">
        <v>0</v>
      </c>
      <c r="BA414" s="176">
        <v>0</v>
      </c>
      <c r="BB414" s="176">
        <v>0</v>
      </c>
      <c r="BC414" s="179">
        <v>5.9523809523809286E-3</v>
      </c>
      <c r="BD414" s="176">
        <v>0</v>
      </c>
      <c r="BE414" s="176">
        <v>0</v>
      </c>
      <c r="BF414" s="176">
        <v>0</v>
      </c>
      <c r="BG414" s="177">
        <v>752.6146706111557</v>
      </c>
      <c r="BH414" s="180">
        <v>1</v>
      </c>
      <c r="BI414" s="164"/>
    </row>
    <row r="417" spans="1:10" ht="15.75" thickBot="1" x14ac:dyDescent="0.3">
      <c r="A417" s="441" t="s">
        <v>280</v>
      </c>
      <c r="B417" s="441"/>
      <c r="C417" s="441"/>
      <c r="D417" s="441"/>
      <c r="E417" s="441"/>
      <c r="F417" s="441"/>
      <c r="G417" s="441"/>
      <c r="H417" s="441"/>
      <c r="I417" s="441"/>
      <c r="J417" s="264"/>
    </row>
    <row r="418" spans="1:10" ht="54" customHeight="1" thickTop="1" x14ac:dyDescent="0.25">
      <c r="A418" s="442" t="s">
        <v>0</v>
      </c>
      <c r="B418" s="443"/>
      <c r="C418" s="448" t="s">
        <v>288</v>
      </c>
      <c r="D418" s="449"/>
      <c r="E418" s="449" t="s">
        <v>281</v>
      </c>
      <c r="F418" s="449"/>
      <c r="G418" s="449" t="s">
        <v>282</v>
      </c>
      <c r="H418" s="449"/>
      <c r="I418" s="331" t="s">
        <v>4</v>
      </c>
      <c r="J418" s="264"/>
    </row>
    <row r="419" spans="1:10" x14ac:dyDescent="0.25">
      <c r="A419" s="444"/>
      <c r="B419" s="445"/>
      <c r="C419" s="450" t="s">
        <v>24</v>
      </c>
      <c r="D419" s="452" t="s">
        <v>133</v>
      </c>
      <c r="E419" s="452" t="s">
        <v>24</v>
      </c>
      <c r="F419" s="452" t="s">
        <v>133</v>
      </c>
      <c r="G419" s="452" t="s">
        <v>24</v>
      </c>
      <c r="H419" s="452" t="s">
        <v>133</v>
      </c>
      <c r="I419" s="332" t="s">
        <v>4</v>
      </c>
      <c r="J419" s="264"/>
    </row>
    <row r="420" spans="1:10" ht="15.75" thickBot="1" x14ac:dyDescent="0.3">
      <c r="A420" s="446"/>
      <c r="B420" s="447"/>
      <c r="C420" s="451"/>
      <c r="D420" s="453"/>
      <c r="E420" s="453"/>
      <c r="F420" s="453"/>
      <c r="G420" s="453"/>
      <c r="H420" s="453"/>
      <c r="I420" s="333" t="s">
        <v>55</v>
      </c>
      <c r="J420" s="264"/>
    </row>
    <row r="421" spans="1:10" ht="15.75" thickTop="1" x14ac:dyDescent="0.25">
      <c r="A421" s="334" t="s">
        <v>4</v>
      </c>
      <c r="B421" s="335" t="s">
        <v>4</v>
      </c>
      <c r="C421" s="336">
        <v>406810.94920833269</v>
      </c>
      <c r="D421" s="337">
        <v>5078.177556010698</v>
      </c>
      <c r="E421" s="338">
        <v>318520.97978152911</v>
      </c>
      <c r="F421" s="337">
        <v>5078.177556010698</v>
      </c>
      <c r="G421" s="338">
        <v>88289.969426803509</v>
      </c>
      <c r="H421" s="337">
        <v>5078.177556010698</v>
      </c>
      <c r="I421" s="339">
        <v>1</v>
      </c>
      <c r="J421" s="264"/>
    </row>
    <row r="422" spans="1:10" x14ac:dyDescent="0.25">
      <c r="A422" s="439" t="s">
        <v>9</v>
      </c>
      <c r="B422" s="340" t="s">
        <v>10</v>
      </c>
      <c r="C422" s="341">
        <v>245700.5649717513</v>
      </c>
      <c r="D422" s="342">
        <v>504.53341317779183</v>
      </c>
      <c r="E422" s="343">
        <v>195849.34086629029</v>
      </c>
      <c r="F422" s="342">
        <v>504.53341317779183</v>
      </c>
      <c r="G422" s="343">
        <v>49851.224105461457</v>
      </c>
      <c r="H422" s="342">
        <v>504.53341317779183</v>
      </c>
      <c r="I422" s="344">
        <v>1</v>
      </c>
      <c r="J422" s="264"/>
    </row>
    <row r="423" spans="1:10" x14ac:dyDescent="0.25">
      <c r="A423" s="439"/>
      <c r="B423" s="340" t="s">
        <v>11</v>
      </c>
      <c r="C423" s="341">
        <v>174575.50771826415</v>
      </c>
      <c r="D423" s="342">
        <v>600.90194919421469</v>
      </c>
      <c r="E423" s="343">
        <v>132077.36493174327</v>
      </c>
      <c r="F423" s="342">
        <v>600.90194919421469</v>
      </c>
      <c r="G423" s="343">
        <v>42498.142786520824</v>
      </c>
      <c r="H423" s="342">
        <v>600.90194919421469</v>
      </c>
      <c r="I423" s="344">
        <v>1</v>
      </c>
      <c r="J423" s="264"/>
    </row>
    <row r="424" spans="1:10" x14ac:dyDescent="0.25">
      <c r="A424" s="439"/>
      <c r="B424" s="340" t="s">
        <v>12</v>
      </c>
      <c r="C424" s="341">
        <v>310781.00000000012</v>
      </c>
      <c r="D424" s="342">
        <v>143.61356804366088</v>
      </c>
      <c r="E424" s="343">
        <v>282060.99999999965</v>
      </c>
      <c r="F424" s="342">
        <v>143.61356804366088</v>
      </c>
      <c r="G424" s="343">
        <v>28719.999999999942</v>
      </c>
      <c r="H424" s="342">
        <v>143.61356804366088</v>
      </c>
      <c r="I424" s="344">
        <v>1</v>
      </c>
      <c r="J424" s="264"/>
    </row>
    <row r="425" spans="1:10" x14ac:dyDescent="0.25">
      <c r="A425" s="439"/>
      <c r="B425" s="340" t="s">
        <v>13</v>
      </c>
      <c r="C425" s="341">
        <v>377849.06190317619</v>
      </c>
      <c r="D425" s="342">
        <v>1105.5248139556516</v>
      </c>
      <c r="E425" s="343">
        <v>310031.37291544187</v>
      </c>
      <c r="F425" s="342">
        <v>1105.5248139556516</v>
      </c>
      <c r="G425" s="343">
        <v>67817.688987734437</v>
      </c>
      <c r="H425" s="342">
        <v>1105.5248139556516</v>
      </c>
      <c r="I425" s="344">
        <v>1</v>
      </c>
      <c r="J425" s="264"/>
    </row>
    <row r="426" spans="1:10" x14ac:dyDescent="0.25">
      <c r="A426" s="439"/>
      <c r="B426" s="340" t="s">
        <v>14</v>
      </c>
      <c r="C426" s="341">
        <v>466884.34188490408</v>
      </c>
      <c r="D426" s="342">
        <v>213.05735490026817</v>
      </c>
      <c r="E426" s="343">
        <v>388674.37145881361</v>
      </c>
      <c r="F426" s="342">
        <v>213.05735490026817</v>
      </c>
      <c r="G426" s="343">
        <v>78209.970426090731</v>
      </c>
      <c r="H426" s="342">
        <v>213.05735490026817</v>
      </c>
      <c r="I426" s="344">
        <v>1</v>
      </c>
      <c r="J426" s="264"/>
    </row>
    <row r="427" spans="1:10" x14ac:dyDescent="0.25">
      <c r="A427" s="439"/>
      <c r="B427" s="340" t="s">
        <v>15</v>
      </c>
      <c r="C427" s="341">
        <v>544921.20666035661</v>
      </c>
      <c r="D427" s="342">
        <v>1431.5140459231654</v>
      </c>
      <c r="E427" s="343">
        <v>412961.53007403016</v>
      </c>
      <c r="F427" s="342">
        <v>1431.5140459231654</v>
      </c>
      <c r="G427" s="343">
        <v>131959.67658632633</v>
      </c>
      <c r="H427" s="342">
        <v>1431.5140459231654</v>
      </c>
      <c r="I427" s="344">
        <v>1</v>
      </c>
      <c r="J427" s="264"/>
    </row>
    <row r="428" spans="1:10" x14ac:dyDescent="0.25">
      <c r="A428" s="439"/>
      <c r="B428" s="340" t="s">
        <v>16</v>
      </c>
      <c r="C428" s="341">
        <v>392960.41944006638</v>
      </c>
      <c r="D428" s="342">
        <v>718.73872274118344</v>
      </c>
      <c r="E428" s="343">
        <v>321243.68388767942</v>
      </c>
      <c r="F428" s="342">
        <v>718.73872274118344</v>
      </c>
      <c r="G428" s="343">
        <v>71716.735552387589</v>
      </c>
      <c r="H428" s="342">
        <v>718.73872274118344</v>
      </c>
      <c r="I428" s="344">
        <v>1</v>
      </c>
      <c r="J428" s="264"/>
    </row>
    <row r="429" spans="1:10" x14ac:dyDescent="0.25">
      <c r="A429" s="439"/>
      <c r="B429" s="340" t="s">
        <v>17</v>
      </c>
      <c r="C429" s="341">
        <v>590257.54550105694</v>
      </c>
      <c r="D429" s="342">
        <v>360.29368807476874</v>
      </c>
      <c r="E429" s="343">
        <v>419692.07746335602</v>
      </c>
      <c r="F429" s="342">
        <v>360.29368807476874</v>
      </c>
      <c r="G429" s="343">
        <v>170565.46803770139</v>
      </c>
      <c r="H429" s="342">
        <v>360.29368807476874</v>
      </c>
      <c r="I429" s="344">
        <v>1</v>
      </c>
      <c r="J429" s="264"/>
    </row>
    <row r="430" spans="1:10" x14ac:dyDescent="0.25">
      <c r="A430" s="439" t="s">
        <v>56</v>
      </c>
      <c r="B430" s="340" t="s">
        <v>10</v>
      </c>
      <c r="C430" s="341">
        <v>245700.5649717513</v>
      </c>
      <c r="D430" s="342">
        <v>504.53341317779183</v>
      </c>
      <c r="E430" s="343">
        <v>195849.34086629029</v>
      </c>
      <c r="F430" s="342">
        <v>504.53341317779183</v>
      </c>
      <c r="G430" s="343">
        <v>49851.224105461457</v>
      </c>
      <c r="H430" s="342">
        <v>504.53341317779183</v>
      </c>
      <c r="I430" s="344">
        <v>1</v>
      </c>
      <c r="J430" s="264"/>
    </row>
    <row r="431" spans="1:10" x14ac:dyDescent="0.25">
      <c r="A431" s="439"/>
      <c r="B431" s="340" t="s">
        <v>31</v>
      </c>
      <c r="C431" s="341">
        <v>431978.87323943648</v>
      </c>
      <c r="D431" s="342">
        <v>315.56819223327</v>
      </c>
      <c r="E431" s="343">
        <v>373422.53521126765</v>
      </c>
      <c r="F431" s="342">
        <v>315.56819223327</v>
      </c>
      <c r="G431" s="343">
        <v>58556.338028168982</v>
      </c>
      <c r="H431" s="342">
        <v>315.56819223327</v>
      </c>
      <c r="I431" s="344">
        <v>1</v>
      </c>
      <c r="J431" s="264"/>
    </row>
    <row r="432" spans="1:10" x14ac:dyDescent="0.25">
      <c r="A432" s="439"/>
      <c r="B432" s="340" t="s">
        <v>32</v>
      </c>
      <c r="C432" s="341">
        <v>465924.52830188657</v>
      </c>
      <c r="D432" s="342">
        <v>526.25509621303911</v>
      </c>
      <c r="E432" s="343">
        <v>291066.03773584892</v>
      </c>
      <c r="F432" s="342">
        <v>526.25509621303911</v>
      </c>
      <c r="G432" s="343">
        <v>174858.49056603754</v>
      </c>
      <c r="H432" s="342">
        <v>526.25509621303911</v>
      </c>
      <c r="I432" s="344">
        <v>1</v>
      </c>
      <c r="J432" s="264"/>
    </row>
    <row r="433" spans="1:10" x14ac:dyDescent="0.25">
      <c r="A433" s="439"/>
      <c r="B433" s="340" t="s">
        <v>26</v>
      </c>
      <c r="C433" s="341">
        <v>185369.90595611293</v>
      </c>
      <c r="D433" s="342">
        <v>558.12946643045177</v>
      </c>
      <c r="E433" s="343">
        <v>140072.1003134796</v>
      </c>
      <c r="F433" s="342">
        <v>558.12946643045177</v>
      </c>
      <c r="G433" s="343">
        <v>45297.805642633233</v>
      </c>
      <c r="H433" s="342">
        <v>558.12946643045177</v>
      </c>
      <c r="I433" s="344">
        <v>1</v>
      </c>
      <c r="J433" s="264"/>
    </row>
    <row r="434" spans="1:10" x14ac:dyDescent="0.25">
      <c r="A434" s="439"/>
      <c r="B434" s="340" t="s">
        <v>37</v>
      </c>
      <c r="C434" s="341">
        <v>383537.87878787849</v>
      </c>
      <c r="D434" s="342">
        <v>7.9462297704200182</v>
      </c>
      <c r="E434" s="343">
        <v>357098.48484848463</v>
      </c>
      <c r="F434" s="342">
        <v>7.9462297704200182</v>
      </c>
      <c r="G434" s="343">
        <v>26439.393939393914</v>
      </c>
      <c r="H434" s="342">
        <v>7.9462297704200182</v>
      </c>
      <c r="I434" s="344">
        <v>1</v>
      </c>
      <c r="J434" s="264"/>
    </row>
    <row r="435" spans="1:10" x14ac:dyDescent="0.25">
      <c r="A435" s="439"/>
      <c r="B435" s="340" t="s">
        <v>12</v>
      </c>
      <c r="C435" s="341">
        <v>310781.00000000012</v>
      </c>
      <c r="D435" s="342">
        <v>143.61356804366088</v>
      </c>
      <c r="E435" s="343">
        <v>282060.99999999965</v>
      </c>
      <c r="F435" s="342">
        <v>143.61356804366088</v>
      </c>
      <c r="G435" s="343">
        <v>28719.999999999942</v>
      </c>
      <c r="H435" s="342">
        <v>143.61356804366088</v>
      </c>
      <c r="I435" s="344">
        <v>1</v>
      </c>
      <c r="J435" s="264"/>
    </row>
    <row r="436" spans="1:10" x14ac:dyDescent="0.25">
      <c r="A436" s="439"/>
      <c r="B436" s="340" t="s">
        <v>43</v>
      </c>
      <c r="C436" s="341">
        <v>515273.80952380953</v>
      </c>
      <c r="D436" s="342">
        <v>41.848155825440102</v>
      </c>
      <c r="E436" s="343">
        <v>465988.09523809521</v>
      </c>
      <c r="F436" s="342">
        <v>41.848155825440102</v>
      </c>
      <c r="G436" s="343">
        <v>49285.714285714341</v>
      </c>
      <c r="H436" s="342">
        <v>41.848155825440102</v>
      </c>
      <c r="I436" s="344">
        <v>1</v>
      </c>
      <c r="J436" s="264"/>
    </row>
    <row r="437" spans="1:10" x14ac:dyDescent="0.25">
      <c r="A437" s="439"/>
      <c r="B437" s="340" t="s">
        <v>33</v>
      </c>
      <c r="C437" s="341">
        <v>436791.6666666668</v>
      </c>
      <c r="D437" s="342">
        <v>239.40067218938017</v>
      </c>
      <c r="E437" s="343">
        <v>339187.50000000017</v>
      </c>
      <c r="F437" s="342">
        <v>239.40067218938017</v>
      </c>
      <c r="G437" s="343">
        <v>97604.166666666686</v>
      </c>
      <c r="H437" s="342">
        <v>239.40067218938017</v>
      </c>
      <c r="I437" s="344">
        <v>1</v>
      </c>
      <c r="J437" s="264"/>
    </row>
    <row r="438" spans="1:10" x14ac:dyDescent="0.25">
      <c r="A438" s="439"/>
      <c r="B438" s="340" t="s">
        <v>38</v>
      </c>
      <c r="C438" s="341">
        <v>447948.52941176476</v>
      </c>
      <c r="D438" s="342">
        <v>64.255629296239775</v>
      </c>
      <c r="E438" s="343">
        <v>347580.8823529412</v>
      </c>
      <c r="F438" s="342">
        <v>64.255629296239775</v>
      </c>
      <c r="G438" s="343">
        <v>100367.64705882351</v>
      </c>
      <c r="H438" s="342">
        <v>64.255629296239775</v>
      </c>
      <c r="I438" s="344">
        <v>1</v>
      </c>
      <c r="J438" s="264"/>
    </row>
    <row r="439" spans="1:10" x14ac:dyDescent="0.25">
      <c r="A439" s="439"/>
      <c r="B439" s="340" t="s">
        <v>27</v>
      </c>
      <c r="C439" s="341">
        <v>33721.590909090912</v>
      </c>
      <c r="D439" s="342">
        <v>42.772482763760074</v>
      </c>
      <c r="E439" s="343">
        <v>27755.681818181816</v>
      </c>
      <c r="F439" s="342">
        <v>42.772482763760074</v>
      </c>
      <c r="G439" s="343">
        <v>5965.909090909091</v>
      </c>
      <c r="H439" s="342">
        <v>42.772482763760074</v>
      </c>
      <c r="I439" s="344">
        <v>1</v>
      </c>
      <c r="J439" s="264"/>
    </row>
    <row r="440" spans="1:10" x14ac:dyDescent="0.25">
      <c r="A440" s="439"/>
      <c r="B440" s="340" t="s">
        <v>39</v>
      </c>
      <c r="C440" s="341">
        <v>524465.11627906945</v>
      </c>
      <c r="D440" s="342">
        <v>80.356808012960116</v>
      </c>
      <c r="E440" s="343">
        <v>396412.79069767444</v>
      </c>
      <c r="F440" s="342">
        <v>80.356808012960116</v>
      </c>
      <c r="G440" s="343">
        <v>128052.32558139523</v>
      </c>
      <c r="H440" s="342">
        <v>80.356808012960116</v>
      </c>
      <c r="I440" s="344">
        <v>1</v>
      </c>
      <c r="J440" s="264"/>
    </row>
    <row r="441" spans="1:10" x14ac:dyDescent="0.25">
      <c r="A441" s="439"/>
      <c r="B441" s="340" t="s">
        <v>34</v>
      </c>
      <c r="C441" s="341">
        <v>862656.62650602439</v>
      </c>
      <c r="D441" s="342">
        <v>226.51972930456952</v>
      </c>
      <c r="E441" s="343">
        <v>700391.56626506022</v>
      </c>
      <c r="F441" s="342">
        <v>226.51972930456952</v>
      </c>
      <c r="G441" s="343">
        <v>162265.06024096385</v>
      </c>
      <c r="H441" s="342">
        <v>226.51972930456952</v>
      </c>
      <c r="I441" s="344">
        <v>1</v>
      </c>
      <c r="J441" s="264"/>
    </row>
    <row r="442" spans="1:10" x14ac:dyDescent="0.25">
      <c r="A442" s="439"/>
      <c r="B442" s="340" t="s">
        <v>40</v>
      </c>
      <c r="C442" s="341">
        <v>255664.3356643357</v>
      </c>
      <c r="D442" s="342">
        <v>259.37806063561936</v>
      </c>
      <c r="E442" s="343">
        <v>204685.31468531466</v>
      </c>
      <c r="F442" s="342">
        <v>259.37806063561936</v>
      </c>
      <c r="G442" s="343">
        <v>50979.020979020956</v>
      </c>
      <c r="H442" s="342">
        <v>259.37806063561936</v>
      </c>
      <c r="I442" s="344">
        <v>1</v>
      </c>
      <c r="J442" s="264"/>
    </row>
    <row r="443" spans="1:10" x14ac:dyDescent="0.25">
      <c r="A443" s="439"/>
      <c r="B443" s="340" t="s">
        <v>14</v>
      </c>
      <c r="C443" s="341">
        <v>500981.59509202465</v>
      </c>
      <c r="D443" s="342">
        <v>110.11417144026993</v>
      </c>
      <c r="E443" s="343">
        <v>391987.73006134963</v>
      </c>
      <c r="F443" s="342">
        <v>110.11417144026993</v>
      </c>
      <c r="G443" s="343">
        <v>108993.86503067495</v>
      </c>
      <c r="H443" s="342">
        <v>110.11417144026993</v>
      </c>
      <c r="I443" s="344">
        <v>1</v>
      </c>
      <c r="J443" s="264"/>
    </row>
    <row r="444" spans="1:10" x14ac:dyDescent="0.25">
      <c r="A444" s="439"/>
      <c r="B444" s="340" t="s">
        <v>44</v>
      </c>
      <c r="C444" s="341">
        <v>239715.15151515169</v>
      </c>
      <c r="D444" s="342">
        <v>23.108172964269947</v>
      </c>
      <c r="E444" s="343">
        <v>219715.15151515172</v>
      </c>
      <c r="F444" s="342">
        <v>23.108172964269947</v>
      </c>
      <c r="G444" s="343">
        <v>20000.000000000004</v>
      </c>
      <c r="H444" s="342">
        <v>23.108172964269947</v>
      </c>
      <c r="I444" s="344">
        <v>1</v>
      </c>
      <c r="J444" s="264"/>
    </row>
    <row r="445" spans="1:10" x14ac:dyDescent="0.25">
      <c r="A445" s="439"/>
      <c r="B445" s="340" t="s">
        <v>35</v>
      </c>
      <c r="C445" s="341">
        <v>753584.41558441543</v>
      </c>
      <c r="D445" s="342">
        <v>41.236907264099997</v>
      </c>
      <c r="E445" s="343">
        <v>641694.80519480514</v>
      </c>
      <c r="F445" s="342">
        <v>41.236907264099997</v>
      </c>
      <c r="G445" s="343">
        <v>111889.61038961046</v>
      </c>
      <c r="H445" s="342">
        <v>41.236907264099997</v>
      </c>
      <c r="I445" s="344">
        <v>1</v>
      </c>
      <c r="J445" s="264"/>
    </row>
    <row r="446" spans="1:10" x14ac:dyDescent="0.25">
      <c r="A446" s="439"/>
      <c r="B446" s="340" t="s">
        <v>45</v>
      </c>
      <c r="C446" s="341">
        <v>217277.10843373492</v>
      </c>
      <c r="D446" s="342">
        <v>13.969263179189971</v>
      </c>
      <c r="E446" s="343">
        <v>206216.86746987951</v>
      </c>
      <c r="F446" s="342">
        <v>13.969263179189971</v>
      </c>
      <c r="G446" s="343">
        <v>11060.240963855435</v>
      </c>
      <c r="H446" s="342">
        <v>13.969263179189971</v>
      </c>
      <c r="I446" s="344">
        <v>1</v>
      </c>
      <c r="J446" s="264"/>
    </row>
    <row r="447" spans="1:10" x14ac:dyDescent="0.25">
      <c r="A447" s="439"/>
      <c r="B447" s="340" t="s">
        <v>36</v>
      </c>
      <c r="C447" s="341">
        <v>817801.24223602482</v>
      </c>
      <c r="D447" s="342">
        <v>82.533448718790112</v>
      </c>
      <c r="E447" s="343">
        <v>652211.18012422288</v>
      </c>
      <c r="F447" s="342">
        <v>82.533448718790112</v>
      </c>
      <c r="G447" s="343">
        <v>165590.06211180124</v>
      </c>
      <c r="H447" s="342">
        <v>82.533448718790112</v>
      </c>
      <c r="I447" s="344">
        <v>1</v>
      </c>
      <c r="J447" s="264"/>
    </row>
    <row r="448" spans="1:10" x14ac:dyDescent="0.25">
      <c r="A448" s="439"/>
      <c r="B448" s="340" t="s">
        <v>46</v>
      </c>
      <c r="C448" s="341">
        <v>452928.571428572</v>
      </c>
      <c r="D448" s="342">
        <v>37.986854670290107</v>
      </c>
      <c r="E448" s="343">
        <v>396678.57142857165</v>
      </c>
      <c r="F448" s="342">
        <v>37.986854670290107</v>
      </c>
      <c r="G448" s="343">
        <v>56250.000000000116</v>
      </c>
      <c r="H448" s="342">
        <v>37.986854670290107</v>
      </c>
      <c r="I448" s="344">
        <v>1</v>
      </c>
      <c r="J448" s="264"/>
    </row>
    <row r="449" spans="1:10" x14ac:dyDescent="0.25">
      <c r="A449" s="439"/>
      <c r="B449" s="340" t="s">
        <v>28</v>
      </c>
      <c r="C449" s="341">
        <v>186488.09523809518</v>
      </c>
      <c r="D449" s="342">
        <v>36.182926323339991</v>
      </c>
      <c r="E449" s="343">
        <v>162976.19047619039</v>
      </c>
      <c r="F449" s="342">
        <v>36.182926323339991</v>
      </c>
      <c r="G449" s="343">
        <v>23511.904761904767</v>
      </c>
      <c r="H449" s="342">
        <v>36.182926323339991</v>
      </c>
      <c r="I449" s="344">
        <v>1</v>
      </c>
      <c r="J449" s="264"/>
    </row>
    <row r="450" spans="1:10" x14ac:dyDescent="0.25">
      <c r="A450" s="439"/>
      <c r="B450" s="340" t="s">
        <v>47</v>
      </c>
      <c r="C450" s="341">
        <v>509246.98795180774</v>
      </c>
      <c r="D450" s="342">
        <v>208.61462241905076</v>
      </c>
      <c r="E450" s="343">
        <v>432680.72289156646</v>
      </c>
      <c r="F450" s="342">
        <v>208.61462241905076</v>
      </c>
      <c r="G450" s="343">
        <v>76566.265060240956</v>
      </c>
      <c r="H450" s="342">
        <v>208.61462241905076</v>
      </c>
      <c r="I450" s="344">
        <v>1</v>
      </c>
      <c r="J450" s="264"/>
    </row>
    <row r="451" spans="1:10" x14ac:dyDescent="0.25">
      <c r="A451" s="439"/>
      <c r="B451" s="340" t="s">
        <v>48</v>
      </c>
      <c r="C451" s="341">
        <v>750814.37125748501</v>
      </c>
      <c r="D451" s="342">
        <v>137.70980247652955</v>
      </c>
      <c r="E451" s="343">
        <v>421670.6586826347</v>
      </c>
      <c r="F451" s="342">
        <v>137.70980247652955</v>
      </c>
      <c r="G451" s="343">
        <v>329143.71257485007</v>
      </c>
      <c r="H451" s="342">
        <v>137.70980247652955</v>
      </c>
      <c r="I451" s="344">
        <v>1</v>
      </c>
      <c r="J451" s="264"/>
    </row>
    <row r="452" spans="1:10" x14ac:dyDescent="0.25">
      <c r="A452" s="439"/>
      <c r="B452" s="340" t="s">
        <v>41</v>
      </c>
      <c r="C452" s="341">
        <v>486708.10810810793</v>
      </c>
      <c r="D452" s="342">
        <v>226.19174255173041</v>
      </c>
      <c r="E452" s="343">
        <v>417497.29729729693</v>
      </c>
      <c r="F452" s="342">
        <v>226.19174255173041</v>
      </c>
      <c r="G452" s="343">
        <v>69210.810810810843</v>
      </c>
      <c r="H452" s="342">
        <v>226.19174255173041</v>
      </c>
      <c r="I452" s="344">
        <v>1</v>
      </c>
      <c r="J452" s="264"/>
    </row>
    <row r="453" spans="1:10" x14ac:dyDescent="0.25">
      <c r="A453" s="439"/>
      <c r="B453" s="340" t="s">
        <v>29</v>
      </c>
      <c r="C453" s="341">
        <v>327878.45303867396</v>
      </c>
      <c r="D453" s="342">
        <v>307.97976651712901</v>
      </c>
      <c r="E453" s="343">
        <v>235558.01104972378</v>
      </c>
      <c r="F453" s="342">
        <v>307.97976651712901</v>
      </c>
      <c r="G453" s="343">
        <v>92320.441988950261</v>
      </c>
      <c r="H453" s="342">
        <v>307.97976651712901</v>
      </c>
      <c r="I453" s="344">
        <v>1</v>
      </c>
      <c r="J453" s="264"/>
    </row>
    <row r="454" spans="1:10" x14ac:dyDescent="0.25">
      <c r="A454" s="439"/>
      <c r="B454" s="340" t="s">
        <v>30</v>
      </c>
      <c r="C454" s="341">
        <v>407156.97674418602</v>
      </c>
      <c r="D454" s="342">
        <v>761.36212111517955</v>
      </c>
      <c r="E454" s="343">
        <v>347145.3488372094</v>
      </c>
      <c r="F454" s="342">
        <v>761.36212111517955</v>
      </c>
      <c r="G454" s="343">
        <v>60011.627906976748</v>
      </c>
      <c r="H454" s="342">
        <v>761.36212111517955</v>
      </c>
      <c r="I454" s="344">
        <v>1</v>
      </c>
      <c r="J454" s="264"/>
    </row>
    <row r="455" spans="1:10" x14ac:dyDescent="0.25">
      <c r="A455" s="439"/>
      <c r="B455" s="340" t="s">
        <v>42</v>
      </c>
      <c r="C455" s="341">
        <v>397685.86387434538</v>
      </c>
      <c r="D455" s="342">
        <v>80.61025247421</v>
      </c>
      <c r="E455" s="343">
        <v>326743.45549738238</v>
      </c>
      <c r="F455" s="342">
        <v>80.61025247421</v>
      </c>
      <c r="G455" s="343">
        <v>70942.408376963358</v>
      </c>
      <c r="H455" s="342">
        <v>80.61025247421</v>
      </c>
      <c r="I455" s="344">
        <v>1</v>
      </c>
      <c r="J455" s="264"/>
    </row>
    <row r="456" spans="1:10" x14ac:dyDescent="0.25">
      <c r="A456" s="439" t="s">
        <v>5</v>
      </c>
      <c r="B456" s="340" t="s">
        <v>6</v>
      </c>
      <c r="C456" s="341">
        <v>462535.12922852801</v>
      </c>
      <c r="D456" s="342">
        <v>3529.8510549810876</v>
      </c>
      <c r="E456" s="343">
        <v>359848.36439084221</v>
      </c>
      <c r="F456" s="342">
        <v>3529.8510549810876</v>
      </c>
      <c r="G456" s="343">
        <v>102686.76483768679</v>
      </c>
      <c r="H456" s="342">
        <v>3529.8510549810876</v>
      </c>
      <c r="I456" s="344">
        <v>1</v>
      </c>
      <c r="J456" s="264"/>
    </row>
    <row r="457" spans="1:10" x14ac:dyDescent="0.25">
      <c r="A457" s="439"/>
      <c r="B457" s="340" t="s">
        <v>7</v>
      </c>
      <c r="C457" s="341">
        <v>323813.05300443195</v>
      </c>
      <c r="D457" s="342">
        <v>487.62937852173781</v>
      </c>
      <c r="E457" s="343">
        <v>283545.0355021861</v>
      </c>
      <c r="F457" s="342">
        <v>487.62937852173781</v>
      </c>
      <c r="G457" s="343">
        <v>40268.017502245253</v>
      </c>
      <c r="H457" s="342">
        <v>487.62937852173781</v>
      </c>
      <c r="I457" s="344">
        <v>1</v>
      </c>
      <c r="J457" s="264"/>
    </row>
    <row r="458" spans="1:10" x14ac:dyDescent="0.25">
      <c r="A458" s="439"/>
      <c r="B458" s="340" t="s">
        <v>8</v>
      </c>
      <c r="C458" s="341">
        <v>259524.94288982372</v>
      </c>
      <c r="D458" s="342">
        <v>1060.6971225078919</v>
      </c>
      <c r="E458" s="343">
        <v>197068.57696360649</v>
      </c>
      <c r="F458" s="342">
        <v>1060.6971225078919</v>
      </c>
      <c r="G458" s="343">
        <v>62456.365926217382</v>
      </c>
      <c r="H458" s="342">
        <v>1060.6971225078919</v>
      </c>
      <c r="I458" s="344">
        <v>1</v>
      </c>
      <c r="J458" s="264"/>
    </row>
    <row r="459" spans="1:10" x14ac:dyDescent="0.25">
      <c r="A459" s="439" t="s">
        <v>49</v>
      </c>
      <c r="B459" s="340" t="s">
        <v>50</v>
      </c>
      <c r="C459" s="341">
        <v>418711.8151435898</v>
      </c>
      <c r="D459" s="342">
        <v>4191.5202506318192</v>
      </c>
      <c r="E459" s="343">
        <v>332369.37309045112</v>
      </c>
      <c r="F459" s="342">
        <v>4191.5202506318192</v>
      </c>
      <c r="G459" s="343">
        <v>86342.442053138089</v>
      </c>
      <c r="H459" s="342">
        <v>4191.5202506318192</v>
      </c>
      <c r="I459" s="344">
        <v>1</v>
      </c>
      <c r="J459" s="264"/>
    </row>
    <row r="460" spans="1:10" x14ac:dyDescent="0.25">
      <c r="A460" s="439"/>
      <c r="B460" s="340" t="s">
        <v>51</v>
      </c>
      <c r="C460" s="341">
        <v>350551.64782428514</v>
      </c>
      <c r="D460" s="342">
        <v>886.65730537889908</v>
      </c>
      <c r="E460" s="343">
        <v>253055.07695647873</v>
      </c>
      <c r="F460" s="342">
        <v>886.65730537889908</v>
      </c>
      <c r="G460" s="343">
        <v>97496.570867806833</v>
      </c>
      <c r="H460" s="342">
        <v>886.65730537889908</v>
      </c>
      <c r="I460" s="344">
        <v>1</v>
      </c>
      <c r="J460" s="264"/>
    </row>
    <row r="461" spans="1:10" x14ac:dyDescent="0.25">
      <c r="A461" s="439" t="s">
        <v>238</v>
      </c>
      <c r="B461" s="340" t="s">
        <v>131</v>
      </c>
      <c r="C461" s="341">
        <v>394174.56224137451</v>
      </c>
      <c r="D461" s="342">
        <v>3458.1705149814056</v>
      </c>
      <c r="E461" s="343">
        <v>316263.6551418319</v>
      </c>
      <c r="F461" s="342">
        <v>3458.1705149814056</v>
      </c>
      <c r="G461" s="343">
        <v>77910.907099544173</v>
      </c>
      <c r="H461" s="342">
        <v>3458.1705149814056</v>
      </c>
      <c r="I461" s="344">
        <v>1</v>
      </c>
      <c r="J461" s="264"/>
    </row>
    <row r="462" spans="1:10" x14ac:dyDescent="0.25">
      <c r="A462" s="439"/>
      <c r="B462" s="340" t="s">
        <v>132</v>
      </c>
      <c r="C462" s="341">
        <v>433785.38803377433</v>
      </c>
      <c r="D462" s="342">
        <v>1620.0070410292908</v>
      </c>
      <c r="E462" s="343">
        <v>323339.60915414488</v>
      </c>
      <c r="F462" s="342">
        <v>1620.0070410292908</v>
      </c>
      <c r="G462" s="343">
        <v>110445.77887962938</v>
      </c>
      <c r="H462" s="342">
        <v>1620.0070410292908</v>
      </c>
      <c r="I462" s="344">
        <v>1</v>
      </c>
      <c r="J462" s="264"/>
    </row>
    <row r="463" spans="1:10" ht="24" x14ac:dyDescent="0.25">
      <c r="A463" s="439" t="s">
        <v>239</v>
      </c>
      <c r="B463" s="340" t="s">
        <v>240</v>
      </c>
      <c r="C463" s="341">
        <v>257665.49545522153</v>
      </c>
      <c r="D463" s="342">
        <v>1088.9590919539435</v>
      </c>
      <c r="E463" s="343">
        <v>138851.52857925309</v>
      </c>
      <c r="F463" s="342">
        <v>1088.9590919539435</v>
      </c>
      <c r="G463" s="343">
        <v>118813.96687596872</v>
      </c>
      <c r="H463" s="342">
        <v>1088.9590919539435</v>
      </c>
      <c r="I463" s="344">
        <v>1</v>
      </c>
      <c r="J463" s="264"/>
    </row>
    <row r="464" spans="1:10" x14ac:dyDescent="0.25">
      <c r="A464" s="439"/>
      <c r="B464" s="340" t="s">
        <v>143</v>
      </c>
      <c r="C464" s="341">
        <v>271953.33194837248</v>
      </c>
      <c r="D464" s="342">
        <v>1052.4236097166656</v>
      </c>
      <c r="E464" s="343">
        <v>197951.16354518445</v>
      </c>
      <c r="F464" s="342">
        <v>1052.4236097166656</v>
      </c>
      <c r="G464" s="343">
        <v>74002.16840318816</v>
      </c>
      <c r="H464" s="342">
        <v>1052.4236097166656</v>
      </c>
      <c r="I464" s="344">
        <v>1</v>
      </c>
      <c r="J464" s="264"/>
    </row>
    <row r="465" spans="1:10" x14ac:dyDescent="0.25">
      <c r="A465" s="439"/>
      <c r="B465" s="340" t="s">
        <v>144</v>
      </c>
      <c r="C465" s="341">
        <v>402951.8648019103</v>
      </c>
      <c r="D465" s="342">
        <v>1005.9952386231731</v>
      </c>
      <c r="E465" s="343">
        <v>324151.13688089751</v>
      </c>
      <c r="F465" s="342">
        <v>1005.9952386231731</v>
      </c>
      <c r="G465" s="343">
        <v>78800.727921012367</v>
      </c>
      <c r="H465" s="342">
        <v>1005.9952386231731</v>
      </c>
      <c r="I465" s="344">
        <v>1</v>
      </c>
      <c r="J465" s="264"/>
    </row>
    <row r="466" spans="1:10" x14ac:dyDescent="0.25">
      <c r="A466" s="439"/>
      <c r="B466" s="340" t="s">
        <v>145</v>
      </c>
      <c r="C466" s="341">
        <v>551480.39789853571</v>
      </c>
      <c r="D466" s="342">
        <v>994.49962552618479</v>
      </c>
      <c r="E466" s="343">
        <v>457900.83682305808</v>
      </c>
      <c r="F466" s="342">
        <v>994.49962552618479</v>
      </c>
      <c r="G466" s="343">
        <v>93579.561075476537</v>
      </c>
      <c r="H466" s="342">
        <v>994.49962552618479</v>
      </c>
      <c r="I466" s="344">
        <v>1</v>
      </c>
      <c r="J466" s="264"/>
    </row>
    <row r="467" spans="1:10" ht="24" x14ac:dyDescent="0.25">
      <c r="A467" s="439"/>
      <c r="B467" s="340" t="s">
        <v>241</v>
      </c>
      <c r="C467" s="341">
        <v>600604.33943465119</v>
      </c>
      <c r="D467" s="342">
        <v>859.66499749823299</v>
      </c>
      <c r="E467" s="343">
        <v>522949.48263956647</v>
      </c>
      <c r="F467" s="342">
        <v>859.66499749823299</v>
      </c>
      <c r="G467" s="343">
        <v>77654.856795083877</v>
      </c>
      <c r="H467" s="342">
        <v>859.66499749823299</v>
      </c>
      <c r="I467" s="344">
        <v>1</v>
      </c>
      <c r="J467" s="264"/>
    </row>
    <row r="468" spans="1:10" x14ac:dyDescent="0.25">
      <c r="A468" s="439" t="s">
        <v>242</v>
      </c>
      <c r="B468" s="340" t="s">
        <v>283</v>
      </c>
      <c r="C468" s="341">
        <v>498108.01706679788</v>
      </c>
      <c r="D468" s="342">
        <v>206.1832134162193</v>
      </c>
      <c r="E468" s="343">
        <v>420627.89672763576</v>
      </c>
      <c r="F468" s="342">
        <v>206.1832134162193</v>
      </c>
      <c r="G468" s="343">
        <v>77480.120339162037</v>
      </c>
      <c r="H468" s="342">
        <v>206.1832134162193</v>
      </c>
      <c r="I468" s="344">
        <v>1</v>
      </c>
      <c r="J468" s="264"/>
    </row>
    <row r="469" spans="1:10" x14ac:dyDescent="0.25">
      <c r="A469" s="439"/>
      <c r="B469" s="340" t="s">
        <v>284</v>
      </c>
      <c r="C469" s="341">
        <v>303993.2564664901</v>
      </c>
      <c r="D469" s="342">
        <v>1227.5170118899036</v>
      </c>
      <c r="E469" s="343">
        <v>225719.8646905465</v>
      </c>
      <c r="F469" s="342">
        <v>1227.5170118899036</v>
      </c>
      <c r="G469" s="343">
        <v>78273.391775944139</v>
      </c>
      <c r="H469" s="342">
        <v>1227.5170118899036</v>
      </c>
      <c r="I469" s="344">
        <v>1</v>
      </c>
      <c r="J469" s="264"/>
    </row>
    <row r="470" spans="1:10" x14ac:dyDescent="0.25">
      <c r="A470" s="439"/>
      <c r="B470" s="340" t="s">
        <v>285</v>
      </c>
      <c r="C470" s="341">
        <v>344830.58820068854</v>
      </c>
      <c r="D470" s="342">
        <v>432.91507418035917</v>
      </c>
      <c r="E470" s="343">
        <v>261764.89894455756</v>
      </c>
      <c r="F470" s="342">
        <v>432.91507418035917</v>
      </c>
      <c r="G470" s="343">
        <v>83065.68925613082</v>
      </c>
      <c r="H470" s="342">
        <v>432.91507418035917</v>
      </c>
      <c r="I470" s="344">
        <v>1</v>
      </c>
      <c r="J470" s="264"/>
    </row>
    <row r="471" spans="1:10" x14ac:dyDescent="0.25">
      <c r="A471" s="439"/>
      <c r="B471" s="340" t="s">
        <v>286</v>
      </c>
      <c r="C471" s="341">
        <v>433010.4050975648</v>
      </c>
      <c r="D471" s="342">
        <v>1464.5360685596124</v>
      </c>
      <c r="E471" s="343">
        <v>349075.77385986364</v>
      </c>
      <c r="F471" s="342">
        <v>1464.5360685596124</v>
      </c>
      <c r="G471" s="343">
        <v>83934.631237701367</v>
      </c>
      <c r="H471" s="342">
        <v>1464.5360685596124</v>
      </c>
      <c r="I471" s="344">
        <v>1</v>
      </c>
      <c r="J471" s="264"/>
    </row>
    <row r="472" spans="1:10" ht="15.75" thickBot="1" x14ac:dyDescent="0.3">
      <c r="A472" s="440"/>
      <c r="B472" s="345" t="s">
        <v>287</v>
      </c>
      <c r="C472" s="346">
        <v>461674.88270548778</v>
      </c>
      <c r="D472" s="347">
        <v>1747.0261879645611</v>
      </c>
      <c r="E472" s="348">
        <v>360125.49647388665</v>
      </c>
      <c r="F472" s="347">
        <v>1747.0261879645611</v>
      </c>
      <c r="G472" s="348">
        <v>101549.38623160117</v>
      </c>
      <c r="H472" s="347">
        <v>1747.0261879645611</v>
      </c>
      <c r="I472" s="349">
        <v>1</v>
      </c>
      <c r="J472" s="264"/>
    </row>
  </sheetData>
  <mergeCells count="326">
    <mergeCell ref="A422:A429"/>
    <mergeCell ref="A430:A455"/>
    <mergeCell ref="A456:A458"/>
    <mergeCell ref="A459:A460"/>
    <mergeCell ref="A461:A462"/>
    <mergeCell ref="A463:A467"/>
    <mergeCell ref="A468:A472"/>
    <mergeCell ref="A417:I417"/>
    <mergeCell ref="A418:B420"/>
    <mergeCell ref="C418:D418"/>
    <mergeCell ref="E418:F418"/>
    <mergeCell ref="G418:H418"/>
    <mergeCell ref="C419:C420"/>
    <mergeCell ref="D419:D420"/>
    <mergeCell ref="E419:E420"/>
    <mergeCell ref="F419:F420"/>
    <mergeCell ref="G419:G420"/>
    <mergeCell ref="H419:H420"/>
    <mergeCell ref="AG377:BH377"/>
    <mergeCell ref="AG378:AH380"/>
    <mergeCell ref="AI378:BF378"/>
    <mergeCell ref="BG378:BH378"/>
    <mergeCell ref="BG379:BH379"/>
    <mergeCell ref="AG382:AG389"/>
    <mergeCell ref="AG390:AG414"/>
    <mergeCell ref="AG329:AG331"/>
    <mergeCell ref="AG332:AG339"/>
    <mergeCell ref="AG340:AG365"/>
    <mergeCell ref="AG366:AG367"/>
    <mergeCell ref="AG368:AG369"/>
    <mergeCell ref="AG370:AG374"/>
    <mergeCell ref="AG375:AP375"/>
    <mergeCell ref="AG274:AG282"/>
    <mergeCell ref="AG283:AG308"/>
    <mergeCell ref="AG309:AG310"/>
    <mergeCell ref="AG311:AG313"/>
    <mergeCell ref="AG314:AG315"/>
    <mergeCell ref="AG316:AG320"/>
    <mergeCell ref="AG321:AX321"/>
    <mergeCell ref="AG324:AP324"/>
    <mergeCell ref="AG325:AH327"/>
    <mergeCell ref="AI325:AP325"/>
    <mergeCell ref="AI326:AJ326"/>
    <mergeCell ref="AK326:AL326"/>
    <mergeCell ref="AM326:AN326"/>
    <mergeCell ref="AO326:AP326"/>
    <mergeCell ref="AI271:AX271"/>
    <mergeCell ref="AI272:AJ272"/>
    <mergeCell ref="AK272:AL272"/>
    <mergeCell ref="AM272:AN272"/>
    <mergeCell ref="AO272:AP272"/>
    <mergeCell ref="AQ272:AR272"/>
    <mergeCell ref="AS272:AT272"/>
    <mergeCell ref="AU272:AV272"/>
    <mergeCell ref="AW272:AX272"/>
    <mergeCell ref="AW222:AW224"/>
    <mergeCell ref="AW225:AW232"/>
    <mergeCell ref="AW233:AW258"/>
    <mergeCell ref="BP52:BQ52"/>
    <mergeCell ref="BZ52:CA52"/>
    <mergeCell ref="CB52:CC52"/>
    <mergeCell ref="CD52:CE52"/>
    <mergeCell ref="CF52:CG52"/>
    <mergeCell ref="BJ54:BJ62"/>
    <mergeCell ref="BB202:BB204"/>
    <mergeCell ref="BG146:BG147"/>
    <mergeCell ref="BG148:BG155"/>
    <mergeCell ref="BG156:BL156"/>
    <mergeCell ref="BB162:BC164"/>
    <mergeCell ref="BD162:BQ162"/>
    <mergeCell ref="BD163:BE163"/>
    <mergeCell ref="BF163:BG163"/>
    <mergeCell ref="BH163:BI163"/>
    <mergeCell ref="BJ163:BK163"/>
    <mergeCell ref="BL163:BM163"/>
    <mergeCell ref="BN163:BO163"/>
    <mergeCell ref="BP163:BQ163"/>
    <mergeCell ref="BB165:BB173"/>
    <mergeCell ref="BB174:BB199"/>
    <mergeCell ref="AW259:BH259"/>
    <mergeCell ref="AG271:AH273"/>
    <mergeCell ref="BB205:BQ205"/>
    <mergeCell ref="AW217:BH217"/>
    <mergeCell ref="AW218:AX220"/>
    <mergeCell ref="AY218:BH218"/>
    <mergeCell ref="AY219:AZ219"/>
    <mergeCell ref="BA219:BB219"/>
    <mergeCell ref="BC219:BD219"/>
    <mergeCell ref="BE219:BF219"/>
    <mergeCell ref="BG219:BH219"/>
    <mergeCell ref="AG263:AG267"/>
    <mergeCell ref="AG268:AP268"/>
    <mergeCell ref="AG222:AG224"/>
    <mergeCell ref="AG225:AG232"/>
    <mergeCell ref="AG233:AG258"/>
    <mergeCell ref="AG259:AG260"/>
    <mergeCell ref="AG261:AG262"/>
    <mergeCell ref="AG207:AG211"/>
    <mergeCell ref="AG212:AV212"/>
    <mergeCell ref="AG217:AP217"/>
    <mergeCell ref="AG218:AH220"/>
    <mergeCell ref="AI218:AP218"/>
    <mergeCell ref="AI219:AJ219"/>
    <mergeCell ref="BB200:BB201"/>
    <mergeCell ref="AQ6:AQ14"/>
    <mergeCell ref="AQ3:AR5"/>
    <mergeCell ref="AS3:AX3"/>
    <mergeCell ref="AS4:AT4"/>
    <mergeCell ref="AU4:AV4"/>
    <mergeCell ref="AW4:AX4"/>
    <mergeCell ref="BG112:BG119"/>
    <mergeCell ref="BG120:BG145"/>
    <mergeCell ref="AQ15:AQ40"/>
    <mergeCell ref="AQ41:AQ42"/>
    <mergeCell ref="AQ43:AQ45"/>
    <mergeCell ref="BG108:BL108"/>
    <mergeCell ref="BG109:BH110"/>
    <mergeCell ref="BJ66:BJ67"/>
    <mergeCell ref="BJ68:CG68"/>
    <mergeCell ref="BR52:BS52"/>
    <mergeCell ref="BT52:BU52"/>
    <mergeCell ref="BV52:BW52"/>
    <mergeCell ref="BX52:BY52"/>
    <mergeCell ref="BJ63:BJ65"/>
    <mergeCell ref="BL52:BM52"/>
    <mergeCell ref="BN52:BO52"/>
    <mergeCell ref="AG48:AG52"/>
    <mergeCell ref="AG54:AZ54"/>
    <mergeCell ref="AG55:AH57"/>
    <mergeCell ref="AI55:AL55"/>
    <mergeCell ref="AM55:AP55"/>
    <mergeCell ref="AQ55:AT55"/>
    <mergeCell ref="AU55:AV55"/>
    <mergeCell ref="AW55:AZ55"/>
    <mergeCell ref="BJ50:CG50"/>
    <mergeCell ref="BL51:BO51"/>
    <mergeCell ref="BP51:BS51"/>
    <mergeCell ref="BT51:BW51"/>
    <mergeCell ref="BX51:CC51"/>
    <mergeCell ref="CD51:CG51"/>
    <mergeCell ref="AG2:AN2"/>
    <mergeCell ref="AG6:AG14"/>
    <mergeCell ref="AG15:AG40"/>
    <mergeCell ref="AG41:AG42"/>
    <mergeCell ref="AG43:AG45"/>
    <mergeCell ref="AG46:AG47"/>
    <mergeCell ref="AG3:AH5"/>
    <mergeCell ref="AI3:AN3"/>
    <mergeCell ref="AI4:AJ4"/>
    <mergeCell ref="AK4:AL4"/>
    <mergeCell ref="AM4:AN4"/>
    <mergeCell ref="AG67:AG93"/>
    <mergeCell ref="AG94:AG96"/>
    <mergeCell ref="AG97:AG98"/>
    <mergeCell ref="AG99:AG100"/>
    <mergeCell ref="AG101:AG105"/>
    <mergeCell ref="AS56:AT56"/>
    <mergeCell ref="AU56:AV56"/>
    <mergeCell ref="AW56:AX56"/>
    <mergeCell ref="AY56:AZ56"/>
    <mergeCell ref="AG58:AG66"/>
    <mergeCell ref="AI56:AJ56"/>
    <mergeCell ref="AK56:AL56"/>
    <mergeCell ref="AM56:AN56"/>
    <mergeCell ref="AO56:AP56"/>
    <mergeCell ref="AQ56:AR56"/>
    <mergeCell ref="AG147:AG149"/>
    <mergeCell ref="AG150:AG151"/>
    <mergeCell ref="AG152:AG153"/>
    <mergeCell ref="AG106:AZ106"/>
    <mergeCell ref="AG108:AQ108"/>
    <mergeCell ref="AG109:AH111"/>
    <mergeCell ref="AI109:AJ109"/>
    <mergeCell ref="AK109:AL109"/>
    <mergeCell ref="AM109:AN109"/>
    <mergeCell ref="AO109:AP109"/>
    <mergeCell ref="AI110:AI111"/>
    <mergeCell ref="AJ110:AJ111"/>
    <mergeCell ref="AK110:AK111"/>
    <mergeCell ref="AL110:AL111"/>
    <mergeCell ref="AM110:AM111"/>
    <mergeCell ref="AN110:AN111"/>
    <mergeCell ref="AO110:AO111"/>
    <mergeCell ref="AP110:AP111"/>
    <mergeCell ref="A15:A40"/>
    <mergeCell ref="A41:A42"/>
    <mergeCell ref="A43:A45"/>
    <mergeCell ref="AK219:AL219"/>
    <mergeCell ref="AM219:AN219"/>
    <mergeCell ref="AO219:AP219"/>
    <mergeCell ref="AG165:AG173"/>
    <mergeCell ref="AG174:AG199"/>
    <mergeCell ref="AG200:AG201"/>
    <mergeCell ref="AG202:AG204"/>
    <mergeCell ref="AG205:AG206"/>
    <mergeCell ref="AG154:AG158"/>
    <mergeCell ref="AG159:AQ159"/>
    <mergeCell ref="AG162:AH164"/>
    <mergeCell ref="AI162:AV162"/>
    <mergeCell ref="AI163:AJ163"/>
    <mergeCell ref="AK163:AL163"/>
    <mergeCell ref="AM163:AN163"/>
    <mergeCell ref="AO163:AP163"/>
    <mergeCell ref="AQ163:AR163"/>
    <mergeCell ref="AS163:AT163"/>
    <mergeCell ref="AU163:AV163"/>
    <mergeCell ref="AG113:AG120"/>
    <mergeCell ref="AG121:AG146"/>
    <mergeCell ref="A46:A47"/>
    <mergeCell ref="A48:A52"/>
    <mergeCell ref="A53:A57"/>
    <mergeCell ref="A2:H2"/>
    <mergeCell ref="A61:R61"/>
    <mergeCell ref="A62:B64"/>
    <mergeCell ref="C62:F62"/>
    <mergeCell ref="G62:J62"/>
    <mergeCell ref="K62:N62"/>
    <mergeCell ref="O62:R62"/>
    <mergeCell ref="C63:D63"/>
    <mergeCell ref="E63:F63"/>
    <mergeCell ref="G63:H63"/>
    <mergeCell ref="I63:J63"/>
    <mergeCell ref="K63:L63"/>
    <mergeCell ref="M63:N63"/>
    <mergeCell ref="O63:P63"/>
    <mergeCell ref="Q63:R63"/>
    <mergeCell ref="A3:B5"/>
    <mergeCell ref="C3:H3"/>
    <mergeCell ref="C4:D4"/>
    <mergeCell ref="E4:F4"/>
    <mergeCell ref="G4:H4"/>
    <mergeCell ref="A6:A14"/>
    <mergeCell ref="A65:A73"/>
    <mergeCell ref="A74:A100"/>
    <mergeCell ref="A101:A103"/>
    <mergeCell ref="A104:A105"/>
    <mergeCell ref="A106:A107"/>
    <mergeCell ref="A108:A112"/>
    <mergeCell ref="A113:A117"/>
    <mergeCell ref="A118:R118"/>
    <mergeCell ref="A120:K120"/>
    <mergeCell ref="A121:B123"/>
    <mergeCell ref="C121:D121"/>
    <mergeCell ref="E121:F121"/>
    <mergeCell ref="G121:H121"/>
    <mergeCell ref="I121:J121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A125:A132"/>
    <mergeCell ref="A133:A158"/>
    <mergeCell ref="A159:A161"/>
    <mergeCell ref="A162:A163"/>
    <mergeCell ref="A164:A165"/>
    <mergeCell ref="A166:A170"/>
    <mergeCell ref="A171:A175"/>
    <mergeCell ref="A179:B181"/>
    <mergeCell ref="C179:P179"/>
    <mergeCell ref="C180:D180"/>
    <mergeCell ref="E180:F180"/>
    <mergeCell ref="G180:H180"/>
    <mergeCell ref="I180:J180"/>
    <mergeCell ref="K180:L180"/>
    <mergeCell ref="M180:N180"/>
    <mergeCell ref="O180:P180"/>
    <mergeCell ref="A182:A190"/>
    <mergeCell ref="A191:A216"/>
    <mergeCell ref="A217:A218"/>
    <mergeCell ref="A219:A221"/>
    <mergeCell ref="A222:A223"/>
    <mergeCell ref="A224:A228"/>
    <mergeCell ref="A229:A233"/>
    <mergeCell ref="A234:P234"/>
    <mergeCell ref="A238:J238"/>
    <mergeCell ref="A239:B241"/>
    <mergeCell ref="C239:J239"/>
    <mergeCell ref="C240:D240"/>
    <mergeCell ref="E240:F240"/>
    <mergeCell ref="G240:H240"/>
    <mergeCell ref="I240:J240"/>
    <mergeCell ref="A243:A245"/>
    <mergeCell ref="A246:A253"/>
    <mergeCell ref="A254:A279"/>
    <mergeCell ref="A280:A281"/>
    <mergeCell ref="A282:A283"/>
    <mergeCell ref="A284:A288"/>
    <mergeCell ref="A289:A293"/>
    <mergeCell ref="A294:J294"/>
    <mergeCell ref="A298:B300"/>
    <mergeCell ref="C298:R298"/>
    <mergeCell ref="C299:D299"/>
    <mergeCell ref="E299:F299"/>
    <mergeCell ref="G299:H299"/>
    <mergeCell ref="I299:J299"/>
    <mergeCell ref="K299:L299"/>
    <mergeCell ref="M299:N299"/>
    <mergeCell ref="O299:P299"/>
    <mergeCell ref="Q299:R299"/>
    <mergeCell ref="A301:A309"/>
    <mergeCell ref="A310:A335"/>
    <mergeCell ref="A336:A337"/>
    <mergeCell ref="A338:A340"/>
    <mergeCell ref="A341:A342"/>
    <mergeCell ref="A343:A347"/>
    <mergeCell ref="A348:A352"/>
    <mergeCell ref="A353:R353"/>
    <mergeCell ref="A356:J356"/>
    <mergeCell ref="A357:B359"/>
    <mergeCell ref="C357:J357"/>
    <mergeCell ref="C358:D358"/>
    <mergeCell ref="E358:F358"/>
    <mergeCell ref="G358:H358"/>
    <mergeCell ref="I358:J358"/>
    <mergeCell ref="A361:A363"/>
    <mergeCell ref="A364:A371"/>
    <mergeCell ref="A372:A397"/>
    <mergeCell ref="A398:A399"/>
    <mergeCell ref="A400:A401"/>
    <mergeCell ref="A402:A406"/>
    <mergeCell ref="A407:A411"/>
    <mergeCell ref="A412:J412"/>
  </mergeCells>
  <conditionalFormatting sqref="BO55:BO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55:BS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12:BM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2:BI1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customProperties>
    <customPr name="layoutContexts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CA57-9DE3-4F47-B671-2E36667755AC}">
  <dimension ref="A2:W131"/>
  <sheetViews>
    <sheetView zoomScale="90" zoomScaleNormal="90" workbookViewId="0">
      <selection activeCell="Y88" sqref="Y1:AS1048576"/>
    </sheetView>
  </sheetViews>
  <sheetFormatPr defaultRowHeight="15" x14ac:dyDescent="0.25"/>
  <cols>
    <col min="1" max="1" width="29.5703125" customWidth="1"/>
    <col min="2" max="2" width="30.42578125" customWidth="1"/>
    <col min="23" max="24" width="15.42578125" customWidth="1"/>
  </cols>
  <sheetData>
    <row r="2" spans="1:22" ht="15.75" thickBot="1" x14ac:dyDescent="0.3">
      <c r="C2" s="536" t="s">
        <v>296</v>
      </c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  <c r="S2" s="536"/>
      <c r="T2" s="536"/>
    </row>
    <row r="3" spans="1:22" ht="38.25" customHeight="1" thickTop="1" x14ac:dyDescent="0.25">
      <c r="A3" s="478" t="s">
        <v>0</v>
      </c>
      <c r="B3" s="479"/>
      <c r="C3" s="486" t="s">
        <v>267</v>
      </c>
      <c r="D3" s="487"/>
      <c r="E3" s="487"/>
      <c r="F3" s="487"/>
      <c r="G3" s="487"/>
      <c r="H3" s="487"/>
      <c r="I3" s="487"/>
      <c r="J3" s="487"/>
      <c r="K3" s="487"/>
      <c r="L3" s="487" t="s">
        <v>266</v>
      </c>
      <c r="M3" s="487"/>
      <c r="N3" s="487"/>
      <c r="O3" s="487"/>
      <c r="P3" s="487"/>
      <c r="Q3" s="487"/>
      <c r="R3" s="487"/>
      <c r="S3" s="487"/>
      <c r="T3" s="488"/>
      <c r="U3" s="306"/>
      <c r="V3" s="306"/>
    </row>
    <row r="4" spans="1:22" ht="41.25" customHeight="1" x14ac:dyDescent="0.25">
      <c r="A4" s="480"/>
      <c r="B4" s="481"/>
      <c r="C4" s="484" t="s">
        <v>261</v>
      </c>
      <c r="D4" s="475"/>
      <c r="E4" s="475"/>
      <c r="F4" s="475" t="s">
        <v>262</v>
      </c>
      <c r="G4" s="475"/>
      <c r="H4" s="475"/>
      <c r="I4" s="475" t="s">
        <v>263</v>
      </c>
      <c r="J4" s="475"/>
      <c r="K4" s="475"/>
      <c r="L4" s="475" t="s">
        <v>264</v>
      </c>
      <c r="M4" s="475"/>
      <c r="N4" s="475"/>
      <c r="O4" s="475" t="s">
        <v>262</v>
      </c>
      <c r="P4" s="475"/>
      <c r="Q4" s="475"/>
      <c r="R4" s="475" t="s">
        <v>263</v>
      </c>
      <c r="S4" s="475"/>
      <c r="T4" s="476"/>
      <c r="U4" s="306"/>
      <c r="V4" s="306"/>
    </row>
    <row r="5" spans="1:22" ht="25.5" thickBot="1" x14ac:dyDescent="0.3">
      <c r="A5" s="482"/>
      <c r="B5" s="483"/>
      <c r="C5" s="307" t="s">
        <v>2</v>
      </c>
      <c r="D5" s="308" t="s">
        <v>265</v>
      </c>
      <c r="E5" s="308" t="s">
        <v>55</v>
      </c>
      <c r="F5" s="308" t="s">
        <v>2</v>
      </c>
      <c r="G5" s="308" t="s">
        <v>265</v>
      </c>
      <c r="H5" s="308" t="s">
        <v>55</v>
      </c>
      <c r="I5" s="308" t="s">
        <v>2</v>
      </c>
      <c r="J5" s="308" t="s">
        <v>265</v>
      </c>
      <c r="K5" s="308" t="s">
        <v>55</v>
      </c>
      <c r="L5" s="308" t="s">
        <v>2</v>
      </c>
      <c r="M5" s="308" t="s">
        <v>265</v>
      </c>
      <c r="N5" s="308" t="s">
        <v>55</v>
      </c>
      <c r="O5" s="308" t="s">
        <v>2</v>
      </c>
      <c r="P5" s="308" t="s">
        <v>265</v>
      </c>
      <c r="Q5" s="308" t="s">
        <v>55</v>
      </c>
      <c r="R5" s="308" t="s">
        <v>2</v>
      </c>
      <c r="S5" s="308" t="s">
        <v>265</v>
      </c>
      <c r="T5" s="309" t="s">
        <v>55</v>
      </c>
      <c r="U5" s="306"/>
      <c r="V5" s="306"/>
    </row>
    <row r="6" spans="1:22" ht="15.75" thickTop="1" x14ac:dyDescent="0.25">
      <c r="A6" s="461" t="s">
        <v>9</v>
      </c>
      <c r="B6" s="310" t="s">
        <v>4</v>
      </c>
      <c r="C6" s="311">
        <v>749.00294721646799</v>
      </c>
      <c r="D6" s="312">
        <v>1198</v>
      </c>
      <c r="E6" s="313">
        <v>0.14749443849790628</v>
      </c>
      <c r="F6" s="312">
        <v>1982.6994473673344</v>
      </c>
      <c r="G6" s="312">
        <v>1864</v>
      </c>
      <c r="H6" s="313">
        <v>0.39043523498317734</v>
      </c>
      <c r="I6" s="312">
        <v>2346.4751614268635</v>
      </c>
      <c r="J6" s="312">
        <v>2028</v>
      </c>
      <c r="K6" s="313">
        <v>0.46207032651890989</v>
      </c>
      <c r="L6" s="312">
        <v>2472.3346947739224</v>
      </c>
      <c r="M6" s="312">
        <v>2832</v>
      </c>
      <c r="N6" s="313">
        <v>0.48685471657988511</v>
      </c>
      <c r="O6" s="312">
        <v>1911.2517493100013</v>
      </c>
      <c r="P6" s="312">
        <v>1699</v>
      </c>
      <c r="Q6" s="313">
        <v>0.37636568005539317</v>
      </c>
      <c r="R6" s="312">
        <v>694.59111192674902</v>
      </c>
      <c r="S6" s="312">
        <v>559</v>
      </c>
      <c r="T6" s="314">
        <v>0.13677960336471653</v>
      </c>
      <c r="U6" s="306"/>
      <c r="V6" s="306"/>
    </row>
    <row r="7" spans="1:22" x14ac:dyDescent="0.25">
      <c r="A7" s="454"/>
      <c r="B7" s="315" t="s">
        <v>10</v>
      </c>
      <c r="C7" s="316">
        <v>133.02199217493543</v>
      </c>
      <c r="D7" s="317">
        <v>140</v>
      </c>
      <c r="E7" s="318">
        <v>0.26365348399246652</v>
      </c>
      <c r="F7" s="317">
        <v>198.58283117543951</v>
      </c>
      <c r="G7" s="317">
        <v>209</v>
      </c>
      <c r="H7" s="318">
        <v>0.39359698681732541</v>
      </c>
      <c r="I7" s="317">
        <v>172.92858982741618</v>
      </c>
      <c r="J7" s="317">
        <v>182</v>
      </c>
      <c r="K7" s="318">
        <v>0.34274952919020668</v>
      </c>
      <c r="L7" s="317">
        <v>214.73550165382457</v>
      </c>
      <c r="M7" s="317">
        <v>226</v>
      </c>
      <c r="N7" s="318">
        <v>0.42561205273069641</v>
      </c>
      <c r="O7" s="317">
        <v>202.38345952329482</v>
      </c>
      <c r="P7" s="317">
        <v>213</v>
      </c>
      <c r="Q7" s="318">
        <v>0.40112994350282444</v>
      </c>
      <c r="R7" s="317">
        <v>87.41445200067173</v>
      </c>
      <c r="S7" s="317">
        <v>92</v>
      </c>
      <c r="T7" s="319">
        <v>0.17325800376647774</v>
      </c>
      <c r="U7" s="306"/>
      <c r="V7" s="306"/>
    </row>
    <row r="8" spans="1:22" ht="24" customHeight="1" x14ac:dyDescent="0.25">
      <c r="A8" s="454"/>
      <c r="B8" s="315" t="s">
        <v>11</v>
      </c>
      <c r="C8" s="316">
        <v>34.847111456154472</v>
      </c>
      <c r="D8" s="317">
        <v>38</v>
      </c>
      <c r="E8" s="318">
        <v>5.7991343684078649E-2</v>
      </c>
      <c r="F8" s="317">
        <v>239.35993394858167</v>
      </c>
      <c r="G8" s="317">
        <v>210</v>
      </c>
      <c r="H8" s="318">
        <v>0.39833442755436832</v>
      </c>
      <c r="I8" s="317">
        <v>326.69490378947302</v>
      </c>
      <c r="J8" s="317">
        <v>247</v>
      </c>
      <c r="K8" s="318">
        <v>0.5436742287615437</v>
      </c>
      <c r="L8" s="317">
        <v>138.07562458336332</v>
      </c>
      <c r="M8" s="317">
        <v>128</v>
      </c>
      <c r="N8" s="318">
        <v>0.22978062355849765</v>
      </c>
      <c r="O8" s="317">
        <v>376.8025636715073</v>
      </c>
      <c r="P8" s="317">
        <v>292</v>
      </c>
      <c r="Q8" s="318">
        <v>0.62706164321281421</v>
      </c>
      <c r="R8" s="317">
        <v>86.023760939340875</v>
      </c>
      <c r="S8" s="317">
        <v>75</v>
      </c>
      <c r="T8" s="319">
        <v>0.14315773322868278</v>
      </c>
      <c r="U8" s="306"/>
      <c r="V8" s="306"/>
    </row>
    <row r="9" spans="1:22" x14ac:dyDescent="0.25">
      <c r="A9" s="454"/>
      <c r="B9" s="315" t="s">
        <v>12</v>
      </c>
      <c r="C9" s="316">
        <v>31.882212105692567</v>
      </c>
      <c r="D9" s="317">
        <v>111</v>
      </c>
      <c r="E9" s="318">
        <v>0.22199999999999898</v>
      </c>
      <c r="F9" s="317">
        <v>38.201209099613543</v>
      </c>
      <c r="G9" s="317">
        <v>133</v>
      </c>
      <c r="H9" s="318">
        <v>0.26599999999999824</v>
      </c>
      <c r="I9" s="317">
        <v>73.530146838353787</v>
      </c>
      <c r="J9" s="317">
        <v>256</v>
      </c>
      <c r="K9" s="318">
        <v>0.5119999999999959</v>
      </c>
      <c r="L9" s="317">
        <v>105.12513180795945</v>
      </c>
      <c r="M9" s="317">
        <v>366</v>
      </c>
      <c r="N9" s="318">
        <v>0.73199999999999776</v>
      </c>
      <c r="O9" s="317">
        <v>26.137669383946154</v>
      </c>
      <c r="P9" s="317">
        <v>91</v>
      </c>
      <c r="Q9" s="318">
        <v>0.18199999999999913</v>
      </c>
      <c r="R9" s="317">
        <v>12.350766851754765</v>
      </c>
      <c r="S9" s="317">
        <v>43</v>
      </c>
      <c r="T9" s="319">
        <v>8.5999999999999494E-2</v>
      </c>
      <c r="U9" s="306"/>
      <c r="V9" s="306"/>
    </row>
    <row r="10" spans="1:22" x14ac:dyDescent="0.25">
      <c r="A10" s="454"/>
      <c r="B10" s="315" t="s">
        <v>13</v>
      </c>
      <c r="C10" s="316">
        <v>59.759681951898017</v>
      </c>
      <c r="D10" s="317">
        <v>90</v>
      </c>
      <c r="E10" s="318">
        <v>5.4055486767477741E-2</v>
      </c>
      <c r="F10" s="317">
        <v>670.52139365259325</v>
      </c>
      <c r="G10" s="317">
        <v>269</v>
      </c>
      <c r="H10" s="318">
        <v>0.60651862824626879</v>
      </c>
      <c r="I10" s="317">
        <v>375.24373835115796</v>
      </c>
      <c r="J10" s="317">
        <v>162</v>
      </c>
      <c r="K10" s="318">
        <v>0.33942588498625142</v>
      </c>
      <c r="L10" s="317">
        <v>487.85821649538474</v>
      </c>
      <c r="M10" s="317">
        <v>295</v>
      </c>
      <c r="N10" s="318">
        <v>0.44129105953740738</v>
      </c>
      <c r="O10" s="317">
        <v>540.16597641692044</v>
      </c>
      <c r="P10" s="317">
        <v>202</v>
      </c>
      <c r="Q10" s="318">
        <v>0.48860592688477583</v>
      </c>
      <c r="R10" s="317">
        <v>77.500621043344339</v>
      </c>
      <c r="S10" s="317">
        <v>24</v>
      </c>
      <c r="T10" s="319">
        <v>7.0103013577814913E-2</v>
      </c>
      <c r="U10" s="306"/>
      <c r="V10" s="306"/>
    </row>
    <row r="11" spans="1:22" ht="24" customHeight="1" x14ac:dyDescent="0.25">
      <c r="A11" s="454"/>
      <c r="B11" s="315" t="s">
        <v>14</v>
      </c>
      <c r="C11" s="316">
        <v>67.577279406398546</v>
      </c>
      <c r="D11" s="317">
        <v>252</v>
      </c>
      <c r="E11" s="318">
        <v>0.31717881524452135</v>
      </c>
      <c r="F11" s="317">
        <v>60.809768534894935</v>
      </c>
      <c r="G11" s="317">
        <v>242</v>
      </c>
      <c r="H11" s="318">
        <v>0.28541501683131248</v>
      </c>
      <c r="I11" s="317">
        <v>84.670306958976738</v>
      </c>
      <c r="J11" s="317">
        <v>170</v>
      </c>
      <c r="K11" s="318">
        <v>0.39740616792417621</v>
      </c>
      <c r="L11" s="317">
        <v>111.8376775959556</v>
      </c>
      <c r="M11" s="317">
        <v>396</v>
      </c>
      <c r="N11" s="318">
        <v>0.52491817355146786</v>
      </c>
      <c r="O11" s="317">
        <v>38.24267164855388</v>
      </c>
      <c r="P11" s="317">
        <v>158</v>
      </c>
      <c r="Q11" s="318">
        <v>0.17949472650899675</v>
      </c>
      <c r="R11" s="317">
        <v>62.977005655760898</v>
      </c>
      <c r="S11" s="317">
        <v>110</v>
      </c>
      <c r="T11" s="319">
        <v>0.29558709993954618</v>
      </c>
      <c r="U11" s="306"/>
      <c r="V11" s="306"/>
    </row>
    <row r="12" spans="1:22" ht="24" customHeight="1" x14ac:dyDescent="0.25">
      <c r="A12" s="454"/>
      <c r="B12" s="315" t="s">
        <v>15</v>
      </c>
      <c r="C12" s="316">
        <v>147.53467482600567</v>
      </c>
      <c r="D12" s="317">
        <v>151</v>
      </c>
      <c r="E12" s="318">
        <v>0.1030619819946387</v>
      </c>
      <c r="F12" s="317">
        <v>427.91039656651031</v>
      </c>
      <c r="G12" s="317">
        <v>288</v>
      </c>
      <c r="H12" s="318">
        <v>0.29892154937994775</v>
      </c>
      <c r="I12" s="317">
        <v>856.06897453063073</v>
      </c>
      <c r="J12" s="317">
        <v>482</v>
      </c>
      <c r="K12" s="318">
        <v>0.59801646862540048</v>
      </c>
      <c r="L12" s="317">
        <v>762.85088129862027</v>
      </c>
      <c r="M12" s="317">
        <v>528</v>
      </c>
      <c r="N12" s="318">
        <v>0.53289793660855578</v>
      </c>
      <c r="O12" s="317">
        <v>393.08624627383585</v>
      </c>
      <c r="P12" s="317">
        <v>286</v>
      </c>
      <c r="Q12" s="318">
        <v>0.27459475329167271</v>
      </c>
      <c r="R12" s="317">
        <v>275.57691835068925</v>
      </c>
      <c r="S12" s="317">
        <v>107</v>
      </c>
      <c r="T12" s="319">
        <v>0.19250731009975749</v>
      </c>
      <c r="U12" s="306"/>
      <c r="V12" s="306"/>
    </row>
    <row r="13" spans="1:22" ht="24" customHeight="1" x14ac:dyDescent="0.25">
      <c r="A13" s="454"/>
      <c r="B13" s="315" t="s">
        <v>16</v>
      </c>
      <c r="C13" s="316">
        <v>198.71001659694431</v>
      </c>
      <c r="D13" s="317">
        <v>311</v>
      </c>
      <c r="E13" s="318">
        <v>0.27647044789668235</v>
      </c>
      <c r="F13" s="317">
        <v>244.88270353323668</v>
      </c>
      <c r="G13" s="317">
        <v>332</v>
      </c>
      <c r="H13" s="318">
        <v>0.34071171593382843</v>
      </c>
      <c r="I13" s="317">
        <v>275.1460026109977</v>
      </c>
      <c r="J13" s="317">
        <v>316</v>
      </c>
      <c r="K13" s="318">
        <v>0.38281783616948295</v>
      </c>
      <c r="L13" s="317">
        <v>404.51482459220688</v>
      </c>
      <c r="M13" s="317">
        <v>574</v>
      </c>
      <c r="N13" s="318">
        <v>0.5628120647923851</v>
      </c>
      <c r="O13" s="317">
        <v>258.81990398394584</v>
      </c>
      <c r="P13" s="317">
        <v>327</v>
      </c>
      <c r="Q13" s="318">
        <v>0.36010290776714771</v>
      </c>
      <c r="R13" s="317">
        <v>55.403994165027264</v>
      </c>
      <c r="S13" s="317">
        <v>58</v>
      </c>
      <c r="T13" s="319">
        <v>7.7085027440462764E-2</v>
      </c>
      <c r="U13" s="306"/>
      <c r="V13" s="306"/>
    </row>
    <row r="14" spans="1:22" ht="24" customHeight="1" x14ac:dyDescent="0.25">
      <c r="A14" s="454"/>
      <c r="B14" s="315" t="s">
        <v>17</v>
      </c>
      <c r="C14" s="316">
        <v>75.669978698436267</v>
      </c>
      <c r="D14" s="317">
        <v>105</v>
      </c>
      <c r="E14" s="318">
        <v>0.21002304842690753</v>
      </c>
      <c r="F14" s="317">
        <v>102.43121085647395</v>
      </c>
      <c r="G14" s="317">
        <v>181</v>
      </c>
      <c r="H14" s="318">
        <v>0.28429920991348934</v>
      </c>
      <c r="I14" s="317">
        <v>182.19249851986004</v>
      </c>
      <c r="J14" s="317">
        <v>213</v>
      </c>
      <c r="K14" s="318">
        <v>0.50567774165960722</v>
      </c>
      <c r="L14" s="317">
        <v>247.33683674660713</v>
      </c>
      <c r="M14" s="317">
        <v>319</v>
      </c>
      <c r="N14" s="318">
        <v>0.68648673272144412</v>
      </c>
      <c r="O14" s="317">
        <v>75.613258408007468</v>
      </c>
      <c r="P14" s="317">
        <v>130</v>
      </c>
      <c r="Q14" s="318">
        <v>0.20986562049434535</v>
      </c>
      <c r="R14" s="317">
        <v>37.343592920156425</v>
      </c>
      <c r="S14" s="317">
        <v>50</v>
      </c>
      <c r="T14" s="319">
        <v>0.10364764678421681</v>
      </c>
      <c r="U14" s="306"/>
      <c r="V14" s="306"/>
    </row>
    <row r="15" spans="1:22" x14ac:dyDescent="0.25">
      <c r="A15" s="454" t="s">
        <v>56</v>
      </c>
      <c r="B15" s="315" t="s">
        <v>10</v>
      </c>
      <c r="C15" s="316">
        <v>133.02199217493543</v>
      </c>
      <c r="D15" s="317">
        <v>140</v>
      </c>
      <c r="E15" s="318">
        <v>0.26365348399246652</v>
      </c>
      <c r="F15" s="317">
        <v>198.58283117543951</v>
      </c>
      <c r="G15" s="317">
        <v>209</v>
      </c>
      <c r="H15" s="318">
        <v>0.39359698681732541</v>
      </c>
      <c r="I15" s="317">
        <v>172.92858982741618</v>
      </c>
      <c r="J15" s="317">
        <v>182</v>
      </c>
      <c r="K15" s="318">
        <v>0.34274952919020668</v>
      </c>
      <c r="L15" s="317">
        <v>214.73550165382457</v>
      </c>
      <c r="M15" s="317">
        <v>226</v>
      </c>
      <c r="N15" s="318">
        <v>0.42561205273069641</v>
      </c>
      <c r="O15" s="317">
        <v>202.38345952329482</v>
      </c>
      <c r="P15" s="317">
        <v>213</v>
      </c>
      <c r="Q15" s="318">
        <v>0.40112994350282444</v>
      </c>
      <c r="R15" s="317">
        <v>87.41445200067173</v>
      </c>
      <c r="S15" s="317">
        <v>92</v>
      </c>
      <c r="T15" s="319">
        <v>0.17325800376647774</v>
      </c>
      <c r="U15" s="306"/>
      <c r="V15" s="306"/>
    </row>
    <row r="16" spans="1:22" x14ac:dyDescent="0.25">
      <c r="A16" s="454"/>
      <c r="B16" s="315" t="s">
        <v>31</v>
      </c>
      <c r="C16" s="316">
        <v>24.445423342013875</v>
      </c>
      <c r="D16" s="317">
        <v>11</v>
      </c>
      <c r="E16" s="318">
        <v>7.7464788732394374E-2</v>
      </c>
      <c r="F16" s="317">
        <v>86.670137303503807</v>
      </c>
      <c r="G16" s="317">
        <v>39</v>
      </c>
      <c r="H16" s="318">
        <v>0.27464788732394391</v>
      </c>
      <c r="I16" s="317">
        <v>204.45263158775217</v>
      </c>
      <c r="J16" s="317">
        <v>92</v>
      </c>
      <c r="K16" s="318">
        <v>0.64788732394366122</v>
      </c>
      <c r="L16" s="317">
        <v>182.22951945864875</v>
      </c>
      <c r="M16" s="317">
        <v>82</v>
      </c>
      <c r="N16" s="318">
        <v>0.57746478873239404</v>
      </c>
      <c r="O16" s="317">
        <v>93.337070942234874</v>
      </c>
      <c r="P16" s="317">
        <v>42</v>
      </c>
      <c r="Q16" s="318">
        <v>0.29577464788732422</v>
      </c>
      <c r="R16" s="317">
        <v>40.001601832386349</v>
      </c>
      <c r="S16" s="317">
        <v>18</v>
      </c>
      <c r="T16" s="319">
        <v>0.12676056338028172</v>
      </c>
      <c r="U16" s="306"/>
      <c r="V16" s="306"/>
    </row>
    <row r="17" spans="1:22" x14ac:dyDescent="0.25">
      <c r="A17" s="454"/>
      <c r="B17" s="315" t="s">
        <v>32</v>
      </c>
      <c r="C17" s="316">
        <v>19.858682875963776</v>
      </c>
      <c r="D17" s="317">
        <v>4</v>
      </c>
      <c r="E17" s="318">
        <v>3.7735849056603842E-2</v>
      </c>
      <c r="F17" s="317">
        <v>129.08143869376454</v>
      </c>
      <c r="G17" s="317">
        <v>26</v>
      </c>
      <c r="H17" s="318">
        <v>0.24528301886792497</v>
      </c>
      <c r="I17" s="317">
        <v>377.31497464331107</v>
      </c>
      <c r="J17" s="317">
        <v>76</v>
      </c>
      <c r="K17" s="318">
        <v>0.71698113207547176</v>
      </c>
      <c r="L17" s="317">
        <v>263.12754810651967</v>
      </c>
      <c r="M17" s="317">
        <v>53</v>
      </c>
      <c r="N17" s="318">
        <v>0.50000000000000022</v>
      </c>
      <c r="O17" s="317">
        <v>69.505390065873215</v>
      </c>
      <c r="P17" s="317">
        <v>14</v>
      </c>
      <c r="Q17" s="318">
        <v>0.13207547169811346</v>
      </c>
      <c r="R17" s="317">
        <v>193.62215804064664</v>
      </c>
      <c r="S17" s="317">
        <v>39</v>
      </c>
      <c r="T17" s="319">
        <v>0.3679245283018871</v>
      </c>
      <c r="U17" s="306"/>
      <c r="V17" s="306"/>
    </row>
    <row r="18" spans="1:22" x14ac:dyDescent="0.25">
      <c r="A18" s="454"/>
      <c r="B18" s="315" t="s">
        <v>26</v>
      </c>
      <c r="C18" s="316">
        <v>29.74357658093308</v>
      </c>
      <c r="D18" s="317">
        <v>17</v>
      </c>
      <c r="E18" s="318">
        <v>5.3291536050156588E-2</v>
      </c>
      <c r="F18" s="317">
        <v>218.70276897744847</v>
      </c>
      <c r="G18" s="317">
        <v>125</v>
      </c>
      <c r="H18" s="318">
        <v>0.39184952978056198</v>
      </c>
      <c r="I18" s="317">
        <v>309.68312087206749</v>
      </c>
      <c r="J18" s="317">
        <v>177</v>
      </c>
      <c r="K18" s="318">
        <v>0.55485893416927656</v>
      </c>
      <c r="L18" s="317">
        <v>124.22317277919115</v>
      </c>
      <c r="M18" s="317">
        <v>71</v>
      </c>
      <c r="N18" s="318">
        <v>0.22257053291535991</v>
      </c>
      <c r="O18" s="317">
        <v>355.1732968193773</v>
      </c>
      <c r="P18" s="317">
        <v>203</v>
      </c>
      <c r="Q18" s="318">
        <v>0.63636363636363436</v>
      </c>
      <c r="R18" s="317">
        <v>78.732996831881707</v>
      </c>
      <c r="S18" s="317">
        <v>45</v>
      </c>
      <c r="T18" s="319">
        <v>0.14106583072100276</v>
      </c>
      <c r="U18" s="306"/>
      <c r="V18" s="306"/>
    </row>
    <row r="19" spans="1:22" x14ac:dyDescent="0.25">
      <c r="A19" s="454"/>
      <c r="B19" s="315" t="s">
        <v>37</v>
      </c>
      <c r="C19" s="316">
        <v>3.732320043682126</v>
      </c>
      <c r="D19" s="317">
        <v>62</v>
      </c>
      <c r="E19" s="318">
        <v>0.46969696969696917</v>
      </c>
      <c r="F19" s="317">
        <v>3.4915252021542464</v>
      </c>
      <c r="G19" s="317">
        <v>58</v>
      </c>
      <c r="H19" s="318">
        <v>0.43939393939393889</v>
      </c>
      <c r="I19" s="320">
        <v>0.72238452458363611</v>
      </c>
      <c r="J19" s="317">
        <v>12</v>
      </c>
      <c r="K19" s="318">
        <v>9.0909090909090662E-2</v>
      </c>
      <c r="L19" s="317">
        <v>5.5984800655231926</v>
      </c>
      <c r="M19" s="317">
        <v>93</v>
      </c>
      <c r="N19" s="318">
        <v>0.70454545454545425</v>
      </c>
      <c r="O19" s="317">
        <v>2.3477497048968186</v>
      </c>
      <c r="P19" s="317">
        <v>39</v>
      </c>
      <c r="Q19" s="318">
        <v>0.2954545454545448</v>
      </c>
      <c r="R19" s="317">
        <v>0</v>
      </c>
      <c r="S19" s="317">
        <v>0</v>
      </c>
      <c r="T19" s="319">
        <v>0</v>
      </c>
      <c r="U19" s="306"/>
      <c r="V19" s="306"/>
    </row>
    <row r="20" spans="1:22" x14ac:dyDescent="0.25">
      <c r="A20" s="454"/>
      <c r="B20" s="315" t="s">
        <v>12</v>
      </c>
      <c r="C20" s="316">
        <v>31.882212105692567</v>
      </c>
      <c r="D20" s="317">
        <v>111</v>
      </c>
      <c r="E20" s="318">
        <v>0.22199999999999898</v>
      </c>
      <c r="F20" s="317">
        <v>38.201209099613543</v>
      </c>
      <c r="G20" s="317">
        <v>133</v>
      </c>
      <c r="H20" s="318">
        <v>0.26599999999999824</v>
      </c>
      <c r="I20" s="317">
        <v>73.530146838353787</v>
      </c>
      <c r="J20" s="317">
        <v>256</v>
      </c>
      <c r="K20" s="318">
        <v>0.5119999999999959</v>
      </c>
      <c r="L20" s="317">
        <v>105.12513180795945</v>
      </c>
      <c r="M20" s="317">
        <v>366</v>
      </c>
      <c r="N20" s="318">
        <v>0.73199999999999776</v>
      </c>
      <c r="O20" s="317">
        <v>26.137669383946154</v>
      </c>
      <c r="P20" s="317">
        <v>91</v>
      </c>
      <c r="Q20" s="318">
        <v>0.18199999999999913</v>
      </c>
      <c r="R20" s="317">
        <v>12.350766851754765</v>
      </c>
      <c r="S20" s="317">
        <v>43</v>
      </c>
      <c r="T20" s="319">
        <v>8.5999999999999494E-2</v>
      </c>
      <c r="U20" s="306"/>
      <c r="V20" s="306"/>
    </row>
    <row r="21" spans="1:22" x14ac:dyDescent="0.25">
      <c r="A21" s="454"/>
      <c r="B21" s="315" t="s">
        <v>43</v>
      </c>
      <c r="C21" s="316">
        <v>13.700289109519062</v>
      </c>
      <c r="D21" s="317">
        <v>55</v>
      </c>
      <c r="E21" s="318">
        <v>0.32738095238095188</v>
      </c>
      <c r="F21" s="317">
        <v>23.415039568996235</v>
      </c>
      <c r="G21" s="317">
        <v>94</v>
      </c>
      <c r="H21" s="318">
        <v>0.5595238095238092</v>
      </c>
      <c r="I21" s="317">
        <v>4.7328271469247607</v>
      </c>
      <c r="J21" s="317">
        <v>19</v>
      </c>
      <c r="K21" s="318">
        <v>0.11309523809523778</v>
      </c>
      <c r="L21" s="317">
        <v>25.158712728389574</v>
      </c>
      <c r="M21" s="317">
        <v>101</v>
      </c>
      <c r="N21" s="318">
        <v>0.60119047619047594</v>
      </c>
      <c r="O21" s="317">
        <v>14.945769937657161</v>
      </c>
      <c r="P21" s="317">
        <v>60</v>
      </c>
      <c r="Q21" s="318">
        <v>0.35714285714285671</v>
      </c>
      <c r="R21" s="317">
        <v>1.743673159393333</v>
      </c>
      <c r="S21" s="317">
        <v>7</v>
      </c>
      <c r="T21" s="319">
        <v>4.166666666666656E-2</v>
      </c>
      <c r="U21" s="306"/>
      <c r="V21" s="306"/>
    </row>
    <row r="22" spans="1:22" x14ac:dyDescent="0.25">
      <c r="A22" s="454"/>
      <c r="B22" s="315" t="s">
        <v>33</v>
      </c>
      <c r="C22" s="316">
        <v>32.418841025645214</v>
      </c>
      <c r="D22" s="317">
        <v>26</v>
      </c>
      <c r="E22" s="318">
        <v>0.1354166666666666</v>
      </c>
      <c r="F22" s="317">
        <v>84.787738067072127</v>
      </c>
      <c r="G22" s="317">
        <v>68</v>
      </c>
      <c r="H22" s="318">
        <v>0.35416666666666657</v>
      </c>
      <c r="I22" s="317">
        <v>122.19409309666278</v>
      </c>
      <c r="J22" s="317">
        <v>98</v>
      </c>
      <c r="K22" s="318">
        <v>0.51041666666666663</v>
      </c>
      <c r="L22" s="317">
        <v>102.2440370808811</v>
      </c>
      <c r="M22" s="317">
        <v>82</v>
      </c>
      <c r="N22" s="318">
        <v>0.42708333333333326</v>
      </c>
      <c r="O22" s="317">
        <v>125.93472859962185</v>
      </c>
      <c r="P22" s="317">
        <v>101</v>
      </c>
      <c r="Q22" s="318">
        <v>0.52604166666666663</v>
      </c>
      <c r="R22" s="317">
        <v>11.221906508877183</v>
      </c>
      <c r="S22" s="317">
        <v>9</v>
      </c>
      <c r="T22" s="319">
        <v>4.6874999999999944E-2</v>
      </c>
      <c r="U22" s="306"/>
      <c r="V22" s="306"/>
    </row>
    <row r="23" spans="1:22" x14ac:dyDescent="0.25">
      <c r="A23" s="454"/>
      <c r="B23" s="315" t="s">
        <v>38</v>
      </c>
      <c r="C23" s="316">
        <v>25.513264573507062</v>
      </c>
      <c r="D23" s="317">
        <v>54</v>
      </c>
      <c r="E23" s="318">
        <v>0.39705882352941319</v>
      </c>
      <c r="F23" s="317">
        <v>22.20598953620059</v>
      </c>
      <c r="G23" s="317">
        <v>47</v>
      </c>
      <c r="H23" s="318">
        <v>0.34558823529411886</v>
      </c>
      <c r="I23" s="317">
        <v>16.536375186532354</v>
      </c>
      <c r="J23" s="317">
        <v>35</v>
      </c>
      <c r="K23" s="318">
        <v>0.25735294117647151</v>
      </c>
      <c r="L23" s="317">
        <v>39.214832585205244</v>
      </c>
      <c r="M23" s="317">
        <v>83</v>
      </c>
      <c r="N23" s="318">
        <v>0.61029411764706021</v>
      </c>
      <c r="O23" s="317">
        <v>20.788585948783531</v>
      </c>
      <c r="P23" s="317">
        <v>44</v>
      </c>
      <c r="Q23" s="318">
        <v>0.32352941176470706</v>
      </c>
      <c r="R23" s="317">
        <v>4.252210762251174</v>
      </c>
      <c r="S23" s="317">
        <v>9</v>
      </c>
      <c r="T23" s="319">
        <v>6.6176470588235489E-2</v>
      </c>
      <c r="U23" s="306"/>
      <c r="V23" s="306"/>
    </row>
    <row r="24" spans="1:22" x14ac:dyDescent="0.25">
      <c r="A24" s="454"/>
      <c r="B24" s="315" t="s">
        <v>27</v>
      </c>
      <c r="C24" s="316">
        <v>5.1035348752213601</v>
      </c>
      <c r="D24" s="317">
        <v>21</v>
      </c>
      <c r="E24" s="318">
        <v>0.11931818181818153</v>
      </c>
      <c r="F24" s="317">
        <v>20.657164971134055</v>
      </c>
      <c r="G24" s="317">
        <v>85</v>
      </c>
      <c r="H24" s="318">
        <v>0.48295454545454375</v>
      </c>
      <c r="I24" s="317">
        <v>17.011782917404517</v>
      </c>
      <c r="J24" s="317">
        <v>70</v>
      </c>
      <c r="K24" s="318">
        <v>0.39772727272727137</v>
      </c>
      <c r="L24" s="317">
        <v>13.852451804172251</v>
      </c>
      <c r="M24" s="317">
        <v>57</v>
      </c>
      <c r="N24" s="318">
        <v>0.32386363636363524</v>
      </c>
      <c r="O24" s="317">
        <v>21.629266852128598</v>
      </c>
      <c r="P24" s="317">
        <v>89</v>
      </c>
      <c r="Q24" s="318">
        <v>0.50568181818181646</v>
      </c>
      <c r="R24" s="317">
        <v>7.2907641074590828</v>
      </c>
      <c r="S24" s="317">
        <v>30</v>
      </c>
      <c r="T24" s="319">
        <v>0.17045454545454497</v>
      </c>
      <c r="U24" s="306"/>
      <c r="V24" s="306"/>
    </row>
    <row r="25" spans="1:22" x14ac:dyDescent="0.25">
      <c r="A25" s="454"/>
      <c r="B25" s="315" t="s">
        <v>39</v>
      </c>
      <c r="C25" s="316">
        <v>30.834589121252069</v>
      </c>
      <c r="D25" s="317">
        <v>66</v>
      </c>
      <c r="E25" s="318">
        <v>0.38372093023255727</v>
      </c>
      <c r="F25" s="317">
        <v>28.965826144206492</v>
      </c>
      <c r="G25" s="317">
        <v>62</v>
      </c>
      <c r="H25" s="318">
        <v>0.36046511627906902</v>
      </c>
      <c r="I25" s="317">
        <v>20.556392747501395</v>
      </c>
      <c r="J25" s="317">
        <v>44</v>
      </c>
      <c r="K25" s="318">
        <v>0.25581395348837171</v>
      </c>
      <c r="L25" s="317">
        <v>47.186265170400873</v>
      </c>
      <c r="M25" s="317">
        <v>101</v>
      </c>
      <c r="N25" s="318">
        <v>0.58720930232557988</v>
      </c>
      <c r="O25" s="317">
        <v>28.965826144206492</v>
      </c>
      <c r="P25" s="317">
        <v>62</v>
      </c>
      <c r="Q25" s="318">
        <v>0.36046511627906902</v>
      </c>
      <c r="R25" s="317">
        <v>4.2047166983525575</v>
      </c>
      <c r="S25" s="317">
        <v>9</v>
      </c>
      <c r="T25" s="319">
        <v>5.232558139534875E-2</v>
      </c>
      <c r="U25" s="306"/>
      <c r="V25" s="306"/>
    </row>
    <row r="26" spans="1:22" x14ac:dyDescent="0.25">
      <c r="A26" s="454"/>
      <c r="B26" s="315" t="s">
        <v>34</v>
      </c>
      <c r="C26" s="316">
        <v>39.5727237941719</v>
      </c>
      <c r="D26" s="317">
        <v>29</v>
      </c>
      <c r="E26" s="318">
        <v>0.1746987951807234</v>
      </c>
      <c r="F26" s="317">
        <v>87.332907683689797</v>
      </c>
      <c r="G26" s="317">
        <v>64</v>
      </c>
      <c r="H26" s="318">
        <v>0.38554216867470031</v>
      </c>
      <c r="I26" s="317">
        <v>99.614097826708687</v>
      </c>
      <c r="J26" s="317">
        <v>73</v>
      </c>
      <c r="K26" s="318">
        <v>0.43975903614458006</v>
      </c>
      <c r="L26" s="317">
        <v>133.72851489064999</v>
      </c>
      <c r="M26" s="317">
        <v>98</v>
      </c>
      <c r="N26" s="318">
        <v>0.59036144578313476</v>
      </c>
      <c r="O26" s="317">
        <v>70.957987492997944</v>
      </c>
      <c r="P26" s="317">
        <v>52</v>
      </c>
      <c r="Q26" s="318">
        <v>0.31325301204819395</v>
      </c>
      <c r="R26" s="317">
        <v>21.833226920922417</v>
      </c>
      <c r="S26" s="317">
        <v>16</v>
      </c>
      <c r="T26" s="319">
        <v>9.638554216867494E-2</v>
      </c>
      <c r="U26" s="306"/>
      <c r="V26" s="306"/>
    </row>
    <row r="27" spans="1:22" ht="24" customHeight="1" x14ac:dyDescent="0.25">
      <c r="A27" s="454"/>
      <c r="B27" s="315" t="s">
        <v>40</v>
      </c>
      <c r="C27" s="316">
        <v>54.414977755724458</v>
      </c>
      <c r="D27" s="317">
        <v>30</v>
      </c>
      <c r="E27" s="318">
        <v>0.20979020979021024</v>
      </c>
      <c r="F27" s="317">
        <v>99.760792552161405</v>
      </c>
      <c r="G27" s="317">
        <v>55</v>
      </c>
      <c r="H27" s="318">
        <v>0.38461538461538503</v>
      </c>
      <c r="I27" s="317">
        <v>105.20229032773383</v>
      </c>
      <c r="J27" s="317">
        <v>58</v>
      </c>
      <c r="K27" s="318">
        <v>0.40559440559440602</v>
      </c>
      <c r="L27" s="317">
        <v>112.45762069516374</v>
      </c>
      <c r="M27" s="317">
        <v>62</v>
      </c>
      <c r="N27" s="318">
        <v>0.43356643356643398</v>
      </c>
      <c r="O27" s="317">
        <v>116.08528587887869</v>
      </c>
      <c r="P27" s="317">
        <v>64</v>
      </c>
      <c r="Q27" s="318">
        <v>0.44755244755244794</v>
      </c>
      <c r="R27" s="317">
        <v>30.835154061577175</v>
      </c>
      <c r="S27" s="317">
        <v>17</v>
      </c>
      <c r="T27" s="319">
        <v>0.11888111888111906</v>
      </c>
      <c r="U27" s="306"/>
      <c r="V27" s="306"/>
    </row>
    <row r="28" spans="1:22" ht="24" customHeight="1" x14ac:dyDescent="0.25">
      <c r="A28" s="454"/>
      <c r="B28" s="315" t="s">
        <v>14</v>
      </c>
      <c r="C28" s="316">
        <v>25.670788433927978</v>
      </c>
      <c r="D28" s="317">
        <v>38</v>
      </c>
      <c r="E28" s="318">
        <v>0.2331288343558284</v>
      </c>
      <c r="F28" s="317">
        <v>14.186488345065461</v>
      </c>
      <c r="G28" s="317">
        <v>21</v>
      </c>
      <c r="H28" s="318">
        <v>0.12883435582822095</v>
      </c>
      <c r="I28" s="317">
        <v>70.256894661276704</v>
      </c>
      <c r="J28" s="317">
        <v>104</v>
      </c>
      <c r="K28" s="318">
        <v>0.63803680981595257</v>
      </c>
      <c r="L28" s="317">
        <v>45.937200355450138</v>
      </c>
      <c r="M28" s="317">
        <v>68</v>
      </c>
      <c r="N28" s="318">
        <v>0.41717791411043043</v>
      </c>
      <c r="O28" s="317">
        <v>6.7554706405073626</v>
      </c>
      <c r="P28" s="317">
        <v>10</v>
      </c>
      <c r="Q28" s="318">
        <v>6.1349693251533791E-2</v>
      </c>
      <c r="R28" s="317">
        <v>57.421500444312713</v>
      </c>
      <c r="S28" s="317">
        <v>85</v>
      </c>
      <c r="T28" s="319">
        <v>0.52147239263803835</v>
      </c>
      <c r="U28" s="306"/>
      <c r="V28" s="306"/>
    </row>
    <row r="29" spans="1:22" x14ac:dyDescent="0.25">
      <c r="A29" s="454"/>
      <c r="B29" s="315" t="s">
        <v>44</v>
      </c>
      <c r="C29" s="316">
        <v>12.604457980510885</v>
      </c>
      <c r="D29" s="317">
        <v>90</v>
      </c>
      <c r="E29" s="318">
        <v>0.54545454545454564</v>
      </c>
      <c r="F29" s="317">
        <v>8.9631701194744107</v>
      </c>
      <c r="G29" s="317">
        <v>64</v>
      </c>
      <c r="H29" s="318">
        <v>0.38787878787878816</v>
      </c>
      <c r="I29" s="317">
        <v>1.5405448642846664</v>
      </c>
      <c r="J29" s="317">
        <v>11</v>
      </c>
      <c r="K29" s="318">
        <v>6.6666666666666805E-2</v>
      </c>
      <c r="L29" s="317">
        <v>17.226092573364873</v>
      </c>
      <c r="M29" s="317">
        <v>123</v>
      </c>
      <c r="N29" s="318">
        <v>0.74545454545454559</v>
      </c>
      <c r="O29" s="317">
        <v>5.461931791554723</v>
      </c>
      <c r="P29" s="317">
        <v>39</v>
      </c>
      <c r="Q29" s="318">
        <v>0.23636363636363672</v>
      </c>
      <c r="R29" s="320">
        <v>0.42014859935036353</v>
      </c>
      <c r="S29" s="317">
        <v>3</v>
      </c>
      <c r="T29" s="319">
        <v>1.8181818181818219E-2</v>
      </c>
      <c r="U29" s="306"/>
      <c r="V29" s="306"/>
    </row>
    <row r="30" spans="1:22" x14ac:dyDescent="0.25">
      <c r="A30" s="454"/>
      <c r="B30" s="315" t="s">
        <v>35</v>
      </c>
      <c r="C30" s="316">
        <v>11.246429253845442</v>
      </c>
      <c r="D30" s="317">
        <v>42</v>
      </c>
      <c r="E30" s="318">
        <v>0.27272727272727243</v>
      </c>
      <c r="F30" s="317">
        <v>7.2298473774720753</v>
      </c>
      <c r="G30" s="317">
        <v>27</v>
      </c>
      <c r="H30" s="318">
        <v>0.17532467532467527</v>
      </c>
      <c r="I30" s="317">
        <v>22.760630632782412</v>
      </c>
      <c r="J30" s="317">
        <v>85</v>
      </c>
      <c r="K30" s="318">
        <v>0.55194805194805063</v>
      </c>
      <c r="L30" s="317">
        <v>30.258250135346021</v>
      </c>
      <c r="M30" s="317">
        <v>113</v>
      </c>
      <c r="N30" s="318">
        <v>0.73376623376623185</v>
      </c>
      <c r="O30" s="317">
        <v>6.6943031272889586</v>
      </c>
      <c r="P30" s="317">
        <v>25</v>
      </c>
      <c r="Q30" s="318">
        <v>0.16233766233766228</v>
      </c>
      <c r="R30" s="317">
        <v>4.2843540014649335</v>
      </c>
      <c r="S30" s="317">
        <v>16</v>
      </c>
      <c r="T30" s="319">
        <v>0.10389610389610386</v>
      </c>
      <c r="U30" s="306"/>
      <c r="V30" s="306"/>
    </row>
    <row r="31" spans="1:22" x14ac:dyDescent="0.25">
      <c r="A31" s="454"/>
      <c r="B31" s="315" t="s">
        <v>45</v>
      </c>
      <c r="C31" s="316">
        <v>3.4502397008842793</v>
      </c>
      <c r="D31" s="317">
        <v>41</v>
      </c>
      <c r="E31" s="318">
        <v>0.2469879518072296</v>
      </c>
      <c r="F31" s="317">
        <v>8.4152187826445672</v>
      </c>
      <c r="G31" s="317">
        <v>100</v>
      </c>
      <c r="H31" s="318">
        <v>0.60240963855421736</v>
      </c>
      <c r="I31" s="317">
        <v>2.103804695661144</v>
      </c>
      <c r="J31" s="317">
        <v>25</v>
      </c>
      <c r="K31" s="318">
        <v>0.15060240963855448</v>
      </c>
      <c r="L31" s="317">
        <v>7.8261534678594487</v>
      </c>
      <c r="M31" s="317">
        <v>93</v>
      </c>
      <c r="N31" s="318">
        <v>0.56024096385542221</v>
      </c>
      <c r="O31" s="317">
        <v>5.5540443965454198</v>
      </c>
      <c r="P31" s="317">
        <v>66</v>
      </c>
      <c r="Q31" s="318">
        <v>0.3975903614457838</v>
      </c>
      <c r="R31" s="320">
        <v>0.58906531478512025</v>
      </c>
      <c r="S31" s="317">
        <v>7</v>
      </c>
      <c r="T31" s="319">
        <v>4.2168674698795254E-2</v>
      </c>
      <c r="U31" s="306"/>
      <c r="V31" s="306"/>
    </row>
    <row r="32" spans="1:22" x14ac:dyDescent="0.25">
      <c r="A32" s="454"/>
      <c r="B32" s="315" t="s">
        <v>36</v>
      </c>
      <c r="C32" s="316">
        <v>19.992574534365254</v>
      </c>
      <c r="D32" s="317">
        <v>39</v>
      </c>
      <c r="E32" s="318">
        <v>0.24223602484471984</v>
      </c>
      <c r="F32" s="317">
        <v>32.808327441009638</v>
      </c>
      <c r="G32" s="317">
        <v>64</v>
      </c>
      <c r="H32" s="318">
        <v>0.39751552795030937</v>
      </c>
      <c r="I32" s="317">
        <v>29.732546743414986</v>
      </c>
      <c r="J32" s="317">
        <v>58</v>
      </c>
      <c r="K32" s="318">
        <v>0.36024844720496785</v>
      </c>
      <c r="L32" s="317">
        <v>51.263011626577551</v>
      </c>
      <c r="M32" s="317">
        <v>100</v>
      </c>
      <c r="N32" s="318">
        <v>0.62111801242235831</v>
      </c>
      <c r="O32" s="317">
        <v>26.656766045820333</v>
      </c>
      <c r="P32" s="317">
        <v>52</v>
      </c>
      <c r="Q32" s="318">
        <v>0.32298136645962644</v>
      </c>
      <c r="R32" s="317">
        <v>4.6136710463919863</v>
      </c>
      <c r="S32" s="317">
        <v>9</v>
      </c>
      <c r="T32" s="319">
        <v>5.5900621118012334E-2</v>
      </c>
      <c r="U32" s="306"/>
      <c r="V32" s="306"/>
    </row>
    <row r="33" spans="1:22" ht="24" customHeight="1" x14ac:dyDescent="0.25">
      <c r="A33" s="454"/>
      <c r="B33" s="315" t="s">
        <v>46</v>
      </c>
      <c r="C33" s="316">
        <v>15.601743882440564</v>
      </c>
      <c r="D33" s="317">
        <v>69</v>
      </c>
      <c r="E33" s="318">
        <v>0.41071428571428537</v>
      </c>
      <c r="F33" s="317">
        <v>14.245070501358773</v>
      </c>
      <c r="G33" s="317">
        <v>63</v>
      </c>
      <c r="H33" s="318">
        <v>0.37499999999999956</v>
      </c>
      <c r="I33" s="317">
        <v>8.1400402864907146</v>
      </c>
      <c r="J33" s="317">
        <v>36</v>
      </c>
      <c r="K33" s="318">
        <v>0.21428571428571369</v>
      </c>
      <c r="L33" s="317">
        <v>23.515671938751009</v>
      </c>
      <c r="M33" s="317">
        <v>104</v>
      </c>
      <c r="N33" s="318">
        <v>0.61904761904761874</v>
      </c>
      <c r="O33" s="317">
        <v>11.079499278834595</v>
      </c>
      <c r="P33" s="317">
        <v>49</v>
      </c>
      <c r="Q33" s="318">
        <v>0.29166666666666613</v>
      </c>
      <c r="R33" s="317">
        <v>3.3916834527044641</v>
      </c>
      <c r="S33" s="317">
        <v>15</v>
      </c>
      <c r="T33" s="319">
        <v>8.9285714285714024E-2</v>
      </c>
      <c r="U33" s="306"/>
      <c r="V33" s="306"/>
    </row>
    <row r="34" spans="1:22" x14ac:dyDescent="0.25">
      <c r="A34" s="454"/>
      <c r="B34" s="315" t="s">
        <v>28</v>
      </c>
      <c r="C34" s="316">
        <v>15.506968424288592</v>
      </c>
      <c r="D34" s="317">
        <v>72</v>
      </c>
      <c r="E34" s="318">
        <v>0.42857142857142927</v>
      </c>
      <c r="F34" s="317">
        <v>11.414851756767989</v>
      </c>
      <c r="G34" s="317">
        <v>53</v>
      </c>
      <c r="H34" s="318">
        <v>0.31547619047619091</v>
      </c>
      <c r="I34" s="317">
        <v>9.2611061422834613</v>
      </c>
      <c r="J34" s="317">
        <v>43</v>
      </c>
      <c r="K34" s="318">
        <v>0.25595238095238126</v>
      </c>
      <c r="L34" s="317">
        <v>26.921820181056589</v>
      </c>
      <c r="M34" s="317">
        <v>125</v>
      </c>
      <c r="N34" s="318">
        <v>0.7440476190476204</v>
      </c>
      <c r="O34" s="317">
        <v>9.0457315808350085</v>
      </c>
      <c r="P34" s="317">
        <v>42</v>
      </c>
      <c r="Q34" s="318">
        <v>0.25000000000000028</v>
      </c>
      <c r="R34" s="320">
        <v>0.21537456144845238</v>
      </c>
      <c r="S34" s="317">
        <v>1</v>
      </c>
      <c r="T34" s="321">
        <v>5.9523809523809538E-3</v>
      </c>
      <c r="U34" s="306"/>
      <c r="V34" s="306"/>
    </row>
    <row r="35" spans="1:22" x14ac:dyDescent="0.25">
      <c r="A35" s="454"/>
      <c r="B35" s="315" t="s">
        <v>47</v>
      </c>
      <c r="C35" s="316">
        <v>56.552156679862911</v>
      </c>
      <c r="D35" s="317">
        <v>45</v>
      </c>
      <c r="E35" s="318">
        <v>0.27108433734939641</v>
      </c>
      <c r="F35" s="317">
        <v>79.17301935180808</v>
      </c>
      <c r="G35" s="317">
        <v>63</v>
      </c>
      <c r="H35" s="318">
        <v>0.37951807228915496</v>
      </c>
      <c r="I35" s="317">
        <v>72.889446387378868</v>
      </c>
      <c r="J35" s="317">
        <v>58</v>
      </c>
      <c r="K35" s="318">
        <v>0.3493975903614443</v>
      </c>
      <c r="L35" s="317">
        <v>154.57589492495893</v>
      </c>
      <c r="M35" s="317">
        <v>123</v>
      </c>
      <c r="N35" s="318">
        <v>0.74096385542168486</v>
      </c>
      <c r="O35" s="317">
        <v>50.268583715433699</v>
      </c>
      <c r="P35" s="317">
        <v>40</v>
      </c>
      <c r="Q35" s="318">
        <v>0.24096385542168569</v>
      </c>
      <c r="R35" s="317">
        <v>3.7701437786575296</v>
      </c>
      <c r="S35" s="317">
        <v>3</v>
      </c>
      <c r="T35" s="319">
        <v>1.8072289156626436E-2</v>
      </c>
      <c r="U35" s="306"/>
      <c r="V35" s="306"/>
    </row>
    <row r="36" spans="1:22" x14ac:dyDescent="0.25">
      <c r="A36" s="454"/>
      <c r="B36" s="315" t="s">
        <v>48</v>
      </c>
      <c r="C36" s="316">
        <v>15.667582317689044</v>
      </c>
      <c r="D36" s="317">
        <v>19</v>
      </c>
      <c r="E36" s="318">
        <v>0.11377245508982076</v>
      </c>
      <c r="F36" s="317">
        <v>14.8429727220212</v>
      </c>
      <c r="G36" s="317">
        <v>18</v>
      </c>
      <c r="H36" s="318">
        <v>0.10778443113772491</v>
      </c>
      <c r="I36" s="317">
        <v>107.19924743681941</v>
      </c>
      <c r="J36" s="317">
        <v>130</v>
      </c>
      <c r="K36" s="318">
        <v>0.77844311377245523</v>
      </c>
      <c r="L36" s="317">
        <v>84.934788353787795</v>
      </c>
      <c r="M36" s="317">
        <v>103</v>
      </c>
      <c r="N36" s="318">
        <v>0.61676646706586902</v>
      </c>
      <c r="O36" s="317">
        <v>19.790630296028265</v>
      </c>
      <c r="P36" s="317">
        <v>24</v>
      </c>
      <c r="Q36" s="318">
        <v>0.1437125748502999</v>
      </c>
      <c r="R36" s="317">
        <v>32.984383826713774</v>
      </c>
      <c r="S36" s="317">
        <v>40</v>
      </c>
      <c r="T36" s="319">
        <v>0.23952095808383317</v>
      </c>
      <c r="U36" s="306"/>
      <c r="V36" s="306"/>
    </row>
    <row r="37" spans="1:22" x14ac:dyDescent="0.25">
      <c r="A37" s="454"/>
      <c r="B37" s="315" t="s">
        <v>41</v>
      </c>
      <c r="C37" s="316">
        <v>64.800877595901085</v>
      </c>
      <c r="D37" s="317">
        <v>53</v>
      </c>
      <c r="E37" s="318">
        <v>0.28648648648648622</v>
      </c>
      <c r="F37" s="317">
        <v>67.246193731595469</v>
      </c>
      <c r="G37" s="317">
        <v>55</v>
      </c>
      <c r="H37" s="318">
        <v>0.29729729729729704</v>
      </c>
      <c r="I37" s="317">
        <v>94.14467122423369</v>
      </c>
      <c r="J37" s="317">
        <v>77</v>
      </c>
      <c r="K37" s="318">
        <v>0.41621621621621602</v>
      </c>
      <c r="L37" s="317">
        <v>154.05491654874609</v>
      </c>
      <c r="M37" s="317">
        <v>126</v>
      </c>
      <c r="N37" s="318">
        <v>0.68108108108108101</v>
      </c>
      <c r="O37" s="317">
        <v>62.355561460206701</v>
      </c>
      <c r="P37" s="317">
        <v>51</v>
      </c>
      <c r="Q37" s="318">
        <v>0.27567567567567541</v>
      </c>
      <c r="R37" s="317">
        <v>9.781264542777512</v>
      </c>
      <c r="S37" s="317">
        <v>8</v>
      </c>
      <c r="T37" s="319">
        <v>4.3243243243243155E-2</v>
      </c>
      <c r="U37" s="306"/>
      <c r="V37" s="306"/>
    </row>
    <row r="38" spans="1:22" ht="24" customHeight="1" x14ac:dyDescent="0.25">
      <c r="A38" s="454"/>
      <c r="B38" s="315" t="s">
        <v>29</v>
      </c>
      <c r="C38" s="316">
        <v>22.120093727749666</v>
      </c>
      <c r="D38" s="317">
        <v>13</v>
      </c>
      <c r="E38" s="318">
        <v>7.1823204419889722E-2</v>
      </c>
      <c r="F38" s="317">
        <v>185.46847817882363</v>
      </c>
      <c r="G38" s="317">
        <v>109</v>
      </c>
      <c r="H38" s="318">
        <v>0.60220994475138145</v>
      </c>
      <c r="I38" s="317">
        <v>100.39119461055603</v>
      </c>
      <c r="J38" s="317">
        <v>59</v>
      </c>
      <c r="K38" s="318">
        <v>0.32596685082872978</v>
      </c>
      <c r="L38" s="317">
        <v>182.06538683609293</v>
      </c>
      <c r="M38" s="317">
        <v>107</v>
      </c>
      <c r="N38" s="318">
        <v>0.5911602209944754</v>
      </c>
      <c r="O38" s="317">
        <v>110.60046863874814</v>
      </c>
      <c r="P38" s="317">
        <v>65</v>
      </c>
      <c r="Q38" s="318">
        <v>0.35911602209944804</v>
      </c>
      <c r="R38" s="317">
        <v>15.313911042288231</v>
      </c>
      <c r="S38" s="317">
        <v>9</v>
      </c>
      <c r="T38" s="319">
        <v>4.9723756906077513E-2</v>
      </c>
      <c r="U38" s="306"/>
      <c r="V38" s="306"/>
    </row>
    <row r="39" spans="1:22" x14ac:dyDescent="0.25">
      <c r="A39" s="454"/>
      <c r="B39" s="315" t="s">
        <v>30</v>
      </c>
      <c r="C39" s="316">
        <v>22.132619799859885</v>
      </c>
      <c r="D39" s="317">
        <v>5</v>
      </c>
      <c r="E39" s="318">
        <v>2.9069767441860486E-2</v>
      </c>
      <c r="F39" s="317">
        <v>473.63806371700122</v>
      </c>
      <c r="G39" s="317">
        <v>107</v>
      </c>
      <c r="H39" s="318">
        <v>0.62209302325581395</v>
      </c>
      <c r="I39" s="317">
        <v>265.59143759831846</v>
      </c>
      <c r="J39" s="317">
        <v>60</v>
      </c>
      <c r="K39" s="318">
        <v>0.34883720930232553</v>
      </c>
      <c r="L39" s="317">
        <v>278.87100947823438</v>
      </c>
      <c r="M39" s="317">
        <v>63</v>
      </c>
      <c r="N39" s="318">
        <v>0.3662790697674419</v>
      </c>
      <c r="O39" s="317">
        <v>420.51977619733753</v>
      </c>
      <c r="P39" s="317">
        <v>95</v>
      </c>
      <c r="Q39" s="318">
        <v>0.55232558139534882</v>
      </c>
      <c r="R39" s="317">
        <v>61.971335439607657</v>
      </c>
      <c r="S39" s="317">
        <v>14</v>
      </c>
      <c r="T39" s="319">
        <v>8.1395348837209322E-2</v>
      </c>
      <c r="U39" s="306"/>
      <c r="V39" s="306"/>
    </row>
    <row r="40" spans="1:22" x14ac:dyDescent="0.25">
      <c r="A40" s="454"/>
      <c r="B40" s="315" t="s">
        <v>42</v>
      </c>
      <c r="C40" s="316">
        <v>19.413987506877781</v>
      </c>
      <c r="D40" s="317">
        <v>46</v>
      </c>
      <c r="E40" s="318">
        <v>0.24083769633507829</v>
      </c>
      <c r="F40" s="317">
        <v>23.212376366919074</v>
      </c>
      <c r="G40" s="317">
        <v>55</v>
      </c>
      <c r="H40" s="318">
        <v>0.2879581151832456</v>
      </c>
      <c r="I40" s="317">
        <v>37.983888600412989</v>
      </c>
      <c r="J40" s="317">
        <v>90</v>
      </c>
      <c r="K40" s="318">
        <v>0.47120418848167417</v>
      </c>
      <c r="L40" s="317">
        <v>46.002709527166829</v>
      </c>
      <c r="M40" s="317">
        <v>109</v>
      </c>
      <c r="N40" s="318">
        <v>0.57068062827224963</v>
      </c>
      <c r="O40" s="317">
        <v>28.27689484697413</v>
      </c>
      <c r="P40" s="317">
        <v>67</v>
      </c>
      <c r="Q40" s="318">
        <v>0.35078534031413539</v>
      </c>
      <c r="R40" s="317">
        <v>6.3306481000688466</v>
      </c>
      <c r="S40" s="317">
        <v>15</v>
      </c>
      <c r="T40" s="319">
        <v>7.8534031413612551E-2</v>
      </c>
      <c r="U40" s="306"/>
      <c r="V40" s="306"/>
    </row>
    <row r="41" spans="1:22" ht="24" customHeight="1" x14ac:dyDescent="0.25">
      <c r="A41" s="454" t="s">
        <v>5</v>
      </c>
      <c r="B41" s="315" t="s">
        <v>6</v>
      </c>
      <c r="C41" s="316">
        <v>592.26072343391411</v>
      </c>
      <c r="D41" s="317">
        <v>941</v>
      </c>
      <c r="E41" s="318">
        <v>0.16778632135147908</v>
      </c>
      <c r="F41" s="317">
        <v>1233.5957338359908</v>
      </c>
      <c r="G41" s="317">
        <v>1278</v>
      </c>
      <c r="H41" s="318">
        <v>0.34947529360912377</v>
      </c>
      <c r="I41" s="317">
        <v>1703.9945977111402</v>
      </c>
      <c r="J41" s="317">
        <v>1498</v>
      </c>
      <c r="K41" s="318">
        <v>0.48273838503938521</v>
      </c>
      <c r="L41" s="317">
        <v>1910.7776295740423</v>
      </c>
      <c r="M41" s="317">
        <v>2236</v>
      </c>
      <c r="N41" s="318">
        <v>0.5413196193866826</v>
      </c>
      <c r="O41" s="317">
        <v>1132.0404520061395</v>
      </c>
      <c r="P41" s="317">
        <v>1104</v>
      </c>
      <c r="Q41" s="318">
        <v>0.32070487801707115</v>
      </c>
      <c r="R41" s="317">
        <v>487.03297340086112</v>
      </c>
      <c r="S41" s="317">
        <v>377</v>
      </c>
      <c r="T41" s="319">
        <v>0.13797550259623367</v>
      </c>
      <c r="U41" s="306"/>
      <c r="V41" s="306"/>
    </row>
    <row r="42" spans="1:22" ht="36" customHeight="1" x14ac:dyDescent="0.25">
      <c r="A42" s="454"/>
      <c r="B42" s="315" t="s">
        <v>7</v>
      </c>
      <c r="C42" s="316">
        <v>68.43145296723705</v>
      </c>
      <c r="D42" s="317">
        <v>123</v>
      </c>
      <c r="E42" s="318">
        <v>0.14033496745969026</v>
      </c>
      <c r="F42" s="317">
        <v>210.50048618548107</v>
      </c>
      <c r="G42" s="317">
        <v>262</v>
      </c>
      <c r="H42" s="318">
        <v>0.43168130440298585</v>
      </c>
      <c r="I42" s="317">
        <v>208.69743936901855</v>
      </c>
      <c r="J42" s="317">
        <v>231</v>
      </c>
      <c r="K42" s="318">
        <v>0.42798372813732177</v>
      </c>
      <c r="L42" s="317">
        <v>228.50689089408951</v>
      </c>
      <c r="M42" s="317">
        <v>305</v>
      </c>
      <c r="N42" s="318">
        <v>0.46860771922072175</v>
      </c>
      <c r="O42" s="317">
        <v>195.04224122243645</v>
      </c>
      <c r="P42" s="317">
        <v>241</v>
      </c>
      <c r="Q42" s="318">
        <v>0.39998049710153344</v>
      </c>
      <c r="R42" s="317">
        <v>64.080246405210616</v>
      </c>
      <c r="S42" s="317">
        <v>70</v>
      </c>
      <c r="T42" s="319">
        <v>0.13141178367774251</v>
      </c>
      <c r="U42" s="306"/>
      <c r="V42" s="306"/>
    </row>
    <row r="43" spans="1:22" ht="36" customHeight="1" x14ac:dyDescent="0.25">
      <c r="A43" s="454"/>
      <c r="B43" s="315" t="s">
        <v>8</v>
      </c>
      <c r="C43" s="316">
        <v>88.310770815314797</v>
      </c>
      <c r="D43" s="317">
        <v>134</v>
      </c>
      <c r="E43" s="318">
        <v>8.3257292719447124E-2</v>
      </c>
      <c r="F43" s="317">
        <v>538.60322734587078</v>
      </c>
      <c r="G43" s="317">
        <v>324</v>
      </c>
      <c r="H43" s="318">
        <v>0.50778230271088864</v>
      </c>
      <c r="I43" s="317">
        <v>433.78312434670386</v>
      </c>
      <c r="J43" s="317">
        <v>299</v>
      </c>
      <c r="K43" s="318">
        <v>0.40896040456966209</v>
      </c>
      <c r="L43" s="317">
        <v>333.0501743057772</v>
      </c>
      <c r="M43" s="317">
        <v>291</v>
      </c>
      <c r="N43" s="318">
        <v>0.31399177695355657</v>
      </c>
      <c r="O43" s="317">
        <v>584.16905608143691</v>
      </c>
      <c r="P43" s="317">
        <v>354</v>
      </c>
      <c r="Q43" s="318">
        <v>0.55074068146827715</v>
      </c>
      <c r="R43" s="317">
        <v>143.47789212067528</v>
      </c>
      <c r="S43" s="317">
        <v>112</v>
      </c>
      <c r="T43" s="319">
        <v>0.13526754157816412</v>
      </c>
      <c r="U43" s="306"/>
      <c r="V43" s="306"/>
    </row>
    <row r="44" spans="1:22" x14ac:dyDescent="0.25">
      <c r="A44" s="454" t="s">
        <v>49</v>
      </c>
      <c r="B44" s="315" t="s">
        <v>50</v>
      </c>
      <c r="C44" s="316">
        <v>624.23878699116585</v>
      </c>
      <c r="D44" s="317">
        <v>1005</v>
      </c>
      <c r="E44" s="318">
        <v>0.14892896840879394</v>
      </c>
      <c r="F44" s="317">
        <v>1621.6547511456529</v>
      </c>
      <c r="G44" s="317">
        <v>1544</v>
      </c>
      <c r="H44" s="318">
        <v>0.3868893991150848</v>
      </c>
      <c r="I44" s="317">
        <v>1945.6267124949513</v>
      </c>
      <c r="J44" s="317">
        <v>1707</v>
      </c>
      <c r="K44" s="318">
        <v>0.46418163247611027</v>
      </c>
      <c r="L44" s="317">
        <v>2091.5187968803875</v>
      </c>
      <c r="M44" s="317">
        <v>2417</v>
      </c>
      <c r="N44" s="318">
        <v>0.49898811691655759</v>
      </c>
      <c r="O44" s="317">
        <v>1556.5028838004639</v>
      </c>
      <c r="P44" s="317">
        <v>1391</v>
      </c>
      <c r="Q44" s="318">
        <v>0.37134566713970701</v>
      </c>
      <c r="R44" s="317">
        <v>543.49856995091682</v>
      </c>
      <c r="S44" s="317">
        <v>448</v>
      </c>
      <c r="T44" s="319">
        <v>0.12966621594372391</v>
      </c>
      <c r="U44" s="306"/>
      <c r="V44" s="306"/>
    </row>
    <row r="45" spans="1:22" x14ac:dyDescent="0.25">
      <c r="A45" s="454"/>
      <c r="B45" s="315" t="s">
        <v>51</v>
      </c>
      <c r="C45" s="316">
        <v>124.76416022530103</v>
      </c>
      <c r="D45" s="317">
        <v>193</v>
      </c>
      <c r="E45" s="318">
        <v>0.14071294452594069</v>
      </c>
      <c r="F45" s="317">
        <v>361.04469622168517</v>
      </c>
      <c r="G45" s="317">
        <v>320</v>
      </c>
      <c r="H45" s="318">
        <v>0.40719756554354286</v>
      </c>
      <c r="I45" s="317">
        <v>400.84844893191098</v>
      </c>
      <c r="J45" s="317">
        <v>321</v>
      </c>
      <c r="K45" s="318">
        <v>0.45208948993051473</v>
      </c>
      <c r="L45" s="317">
        <v>380.81589789352654</v>
      </c>
      <c r="M45" s="317">
        <v>415</v>
      </c>
      <c r="N45" s="318">
        <v>0.4294961487186878</v>
      </c>
      <c r="O45" s="317">
        <v>354.74886550954056</v>
      </c>
      <c r="P45" s="317">
        <v>308</v>
      </c>
      <c r="Q45" s="318">
        <v>0.40009692962259452</v>
      </c>
      <c r="R45" s="317">
        <v>151.0925419758307</v>
      </c>
      <c r="S45" s="317">
        <v>111</v>
      </c>
      <c r="T45" s="319">
        <v>0.17040692165871654</v>
      </c>
      <c r="U45" s="306"/>
      <c r="V45" s="306"/>
    </row>
    <row r="46" spans="1:22" x14ac:dyDescent="0.25">
      <c r="A46" s="454" t="s">
        <v>238</v>
      </c>
      <c r="B46" s="315" t="s">
        <v>131</v>
      </c>
      <c r="C46" s="316">
        <v>572.77900389292188</v>
      </c>
      <c r="D46" s="317">
        <v>1059</v>
      </c>
      <c r="E46" s="318">
        <v>0.16563064239069239</v>
      </c>
      <c r="F46" s="317">
        <v>1391.662194464838</v>
      </c>
      <c r="G46" s="317">
        <v>1557</v>
      </c>
      <c r="H46" s="318">
        <v>0.40242729166647828</v>
      </c>
      <c r="I46" s="317">
        <v>1493.7293166236041</v>
      </c>
      <c r="J46" s="317">
        <v>1532</v>
      </c>
      <c r="K46" s="318">
        <v>0.43194206594281698</v>
      </c>
      <c r="L46" s="317">
        <v>1786.2826754570028</v>
      </c>
      <c r="M46" s="317">
        <v>2406</v>
      </c>
      <c r="N46" s="318">
        <v>0.51653979111744497</v>
      </c>
      <c r="O46" s="317">
        <v>1227.8140162801089</v>
      </c>
      <c r="P46" s="317">
        <v>1324</v>
      </c>
      <c r="Q46" s="318">
        <v>0.35504727455196367</v>
      </c>
      <c r="R46" s="317">
        <v>444.07382324425782</v>
      </c>
      <c r="S46" s="317">
        <v>418</v>
      </c>
      <c r="T46" s="319">
        <v>0.12841293433058071</v>
      </c>
      <c r="U46" s="306"/>
      <c r="V46" s="306"/>
    </row>
    <row r="47" spans="1:22" x14ac:dyDescent="0.25">
      <c r="A47" s="454"/>
      <c r="B47" s="315" t="s">
        <v>132</v>
      </c>
      <c r="C47" s="316">
        <v>176.22394332354537</v>
      </c>
      <c r="D47" s="317">
        <v>139</v>
      </c>
      <c r="E47" s="318">
        <v>0.10877973913717025</v>
      </c>
      <c r="F47" s="317">
        <v>591.03725290249611</v>
      </c>
      <c r="G47" s="317">
        <v>307</v>
      </c>
      <c r="H47" s="318">
        <v>0.36483622474071065</v>
      </c>
      <c r="I47" s="317">
        <v>852.74584480325393</v>
      </c>
      <c r="J47" s="317">
        <v>496</v>
      </c>
      <c r="K47" s="318">
        <v>0.5263840361221217</v>
      </c>
      <c r="L47" s="317">
        <v>686.05201931690203</v>
      </c>
      <c r="M47" s="317">
        <v>426</v>
      </c>
      <c r="N47" s="318">
        <v>0.4234870602050041</v>
      </c>
      <c r="O47" s="317">
        <v>683.43773302990326</v>
      </c>
      <c r="P47" s="317">
        <v>375</v>
      </c>
      <c r="Q47" s="318">
        <v>0.42187331025158559</v>
      </c>
      <c r="R47" s="317">
        <v>250.51728868248924</v>
      </c>
      <c r="S47" s="317">
        <v>141</v>
      </c>
      <c r="T47" s="319">
        <v>0.15463962954341237</v>
      </c>
      <c r="U47" s="306"/>
      <c r="V47" s="306"/>
    </row>
    <row r="48" spans="1:22" x14ac:dyDescent="0.25">
      <c r="A48" s="454" t="s">
        <v>242</v>
      </c>
      <c r="B48" s="315" t="s">
        <v>243</v>
      </c>
      <c r="C48" s="316">
        <v>157.40099520175895</v>
      </c>
      <c r="D48" s="317">
        <v>250</v>
      </c>
      <c r="E48" s="318">
        <v>0.12822713956478857</v>
      </c>
      <c r="F48" s="317">
        <v>490.08231375123501</v>
      </c>
      <c r="G48" s="317">
        <v>420</v>
      </c>
      <c r="H48" s="318">
        <v>0.39924686094304862</v>
      </c>
      <c r="I48" s="317">
        <v>580.03370293691432</v>
      </c>
      <c r="J48" s="317">
        <v>465</v>
      </c>
      <c r="K48" s="318">
        <v>0.47252599949216639</v>
      </c>
      <c r="L48" s="317">
        <v>518.5502742552967</v>
      </c>
      <c r="M48" s="317">
        <v>566</v>
      </c>
      <c r="N48" s="318">
        <v>0.42243836071724078</v>
      </c>
      <c r="O48" s="317">
        <v>501.44865025423991</v>
      </c>
      <c r="P48" s="317">
        <v>409</v>
      </c>
      <c r="Q48" s="318">
        <v>0.40850647721957178</v>
      </c>
      <c r="R48" s="317">
        <v>207.51808738037133</v>
      </c>
      <c r="S48" s="317">
        <v>160</v>
      </c>
      <c r="T48" s="319">
        <v>0.16905516206319074</v>
      </c>
      <c r="U48" s="306"/>
      <c r="V48" s="306"/>
    </row>
    <row r="49" spans="1:22" ht="60" customHeight="1" x14ac:dyDescent="0.25">
      <c r="A49" s="454"/>
      <c r="B49" s="315" t="s">
        <v>244</v>
      </c>
      <c r="C49" s="316">
        <v>59.604890669685297</v>
      </c>
      <c r="D49" s="317">
        <v>105</v>
      </c>
      <c r="E49" s="318">
        <v>0.13768264083327569</v>
      </c>
      <c r="F49" s="317">
        <v>263.03671419685475</v>
      </c>
      <c r="G49" s="317">
        <v>166</v>
      </c>
      <c r="H49" s="318">
        <v>0.60759426013257634</v>
      </c>
      <c r="I49" s="317">
        <v>110.27346931381908</v>
      </c>
      <c r="J49" s="317">
        <v>125</v>
      </c>
      <c r="K49" s="318">
        <v>0.2547230990341478</v>
      </c>
      <c r="L49" s="317">
        <v>132.38017162019989</v>
      </c>
      <c r="M49" s="317">
        <v>199</v>
      </c>
      <c r="N49" s="318">
        <v>0.30578785428258903</v>
      </c>
      <c r="O49" s="317">
        <v>244.25164390985199</v>
      </c>
      <c r="P49" s="317">
        <v>138</v>
      </c>
      <c r="Q49" s="318">
        <v>0.56420221534742154</v>
      </c>
      <c r="R49" s="317">
        <v>56.283258650307666</v>
      </c>
      <c r="S49" s="317">
        <v>59</v>
      </c>
      <c r="T49" s="319">
        <v>0.13000993036999026</v>
      </c>
      <c r="U49" s="306"/>
      <c r="V49" s="306"/>
    </row>
    <row r="50" spans="1:22" x14ac:dyDescent="0.25">
      <c r="A50" s="454"/>
      <c r="B50" s="315" t="s">
        <v>245</v>
      </c>
      <c r="C50" s="316">
        <v>262.95171594343662</v>
      </c>
      <c r="D50" s="317">
        <v>408</v>
      </c>
      <c r="E50" s="318">
        <v>0.17954608397050445</v>
      </c>
      <c r="F50" s="317">
        <v>540.94047477568915</v>
      </c>
      <c r="G50" s="317">
        <v>568</v>
      </c>
      <c r="H50" s="318">
        <v>0.36935961250016208</v>
      </c>
      <c r="I50" s="317">
        <v>660.64387784049848</v>
      </c>
      <c r="J50" s="317">
        <v>608</v>
      </c>
      <c r="K50" s="318">
        <v>0.45109430352934171</v>
      </c>
      <c r="L50" s="317">
        <v>772.54194784528238</v>
      </c>
      <c r="M50" s="317">
        <v>908</v>
      </c>
      <c r="N50" s="318">
        <v>0.52749943441480829</v>
      </c>
      <c r="O50" s="317">
        <v>524.68253428405717</v>
      </c>
      <c r="P50" s="317">
        <v>538</v>
      </c>
      <c r="Q50" s="318">
        <v>0.35825852674293529</v>
      </c>
      <c r="R50" s="317">
        <v>167.31158643028553</v>
      </c>
      <c r="S50" s="317">
        <v>138</v>
      </c>
      <c r="T50" s="319">
        <v>0.11424203884226516</v>
      </c>
      <c r="U50" s="306"/>
      <c r="V50" s="306"/>
    </row>
    <row r="51" spans="1:22" ht="36" customHeight="1" x14ac:dyDescent="0.25">
      <c r="A51" s="454"/>
      <c r="B51" s="315" t="s">
        <v>246</v>
      </c>
      <c r="C51" s="316">
        <v>240.83056896770219</v>
      </c>
      <c r="D51" s="317">
        <v>380</v>
      </c>
      <c r="E51" s="318">
        <v>0.13785172233067144</v>
      </c>
      <c r="F51" s="317">
        <v>619.62724290951189</v>
      </c>
      <c r="G51" s="317">
        <v>635</v>
      </c>
      <c r="H51" s="318">
        <v>0.35467541767729982</v>
      </c>
      <c r="I51" s="317">
        <v>886.56837608735839</v>
      </c>
      <c r="J51" s="317">
        <v>742</v>
      </c>
      <c r="K51" s="318">
        <v>0.50747285999203484</v>
      </c>
      <c r="L51" s="317">
        <v>941.21998331025236</v>
      </c>
      <c r="M51" s="317">
        <v>1028</v>
      </c>
      <c r="N51" s="318">
        <v>0.53875550910135805</v>
      </c>
      <c r="O51" s="317">
        <v>569.97025626754987</v>
      </c>
      <c r="P51" s="317">
        <v>550</v>
      </c>
      <c r="Q51" s="318">
        <v>0.32625169570675699</v>
      </c>
      <c r="R51" s="317">
        <v>235.83594838676899</v>
      </c>
      <c r="S51" s="317">
        <v>179</v>
      </c>
      <c r="T51" s="319">
        <v>0.13499279519189034</v>
      </c>
      <c r="U51" s="306"/>
      <c r="V51" s="306"/>
    </row>
    <row r="52" spans="1:22" ht="24" customHeight="1" x14ac:dyDescent="0.25">
      <c r="A52" s="454"/>
      <c r="B52" s="315" t="s">
        <v>247</v>
      </c>
      <c r="C52" s="316">
        <v>28.214776433881671</v>
      </c>
      <c r="D52" s="317">
        <v>55</v>
      </c>
      <c r="E52" s="318">
        <v>0.13684322776037486</v>
      </c>
      <c r="F52" s="317">
        <v>69.012701734058723</v>
      </c>
      <c r="G52" s="317">
        <v>75</v>
      </c>
      <c r="H52" s="318">
        <v>0.33471542416376893</v>
      </c>
      <c r="I52" s="317">
        <v>108.955735248279</v>
      </c>
      <c r="J52" s="317">
        <v>88</v>
      </c>
      <c r="K52" s="318">
        <v>0.52844134807585685</v>
      </c>
      <c r="L52" s="317">
        <v>107.64231774289239</v>
      </c>
      <c r="M52" s="317">
        <v>131</v>
      </c>
      <c r="N52" s="318">
        <v>0.52207120045993416</v>
      </c>
      <c r="O52" s="317">
        <v>70.898664594315591</v>
      </c>
      <c r="P52" s="317">
        <v>64</v>
      </c>
      <c r="Q52" s="318">
        <v>0.34386244844866887</v>
      </c>
      <c r="R52" s="317">
        <v>27.642231079011488</v>
      </c>
      <c r="S52" s="317">
        <v>23</v>
      </c>
      <c r="T52" s="319">
        <v>0.13406635109139797</v>
      </c>
      <c r="U52" s="306"/>
      <c r="V52" s="306"/>
    </row>
    <row r="53" spans="1:22" ht="72" customHeight="1" x14ac:dyDescent="0.25">
      <c r="A53" s="454" t="s">
        <v>239</v>
      </c>
      <c r="B53" s="315" t="s">
        <v>240</v>
      </c>
      <c r="C53" s="316">
        <v>97.449035460855214</v>
      </c>
      <c r="D53" s="317">
        <v>159</v>
      </c>
      <c r="E53" s="318">
        <v>8.948824265381744E-2</v>
      </c>
      <c r="F53" s="317">
        <v>468.08555377228083</v>
      </c>
      <c r="G53" s="317">
        <v>382</v>
      </c>
      <c r="H53" s="318">
        <v>0.42984677498985241</v>
      </c>
      <c r="I53" s="317">
        <v>523.42450272080816</v>
      </c>
      <c r="J53" s="317">
        <v>460</v>
      </c>
      <c r="K53" s="318">
        <v>0.48066498235633065</v>
      </c>
      <c r="L53" s="317">
        <v>383.77338580672563</v>
      </c>
      <c r="M53" s="317">
        <v>417</v>
      </c>
      <c r="N53" s="318">
        <v>0.35242222471196089</v>
      </c>
      <c r="O53" s="317">
        <v>514.20189232779865</v>
      </c>
      <c r="P53" s="317">
        <v>417</v>
      </c>
      <c r="Q53" s="318">
        <v>0.47219578414571539</v>
      </c>
      <c r="R53" s="317">
        <v>190.98381381941923</v>
      </c>
      <c r="S53" s="317">
        <v>167</v>
      </c>
      <c r="T53" s="319">
        <v>0.17538199114232353</v>
      </c>
      <c r="U53" s="306"/>
      <c r="V53" s="306"/>
    </row>
    <row r="54" spans="1:22" ht="24" customHeight="1" x14ac:dyDescent="0.25">
      <c r="A54" s="454"/>
      <c r="B54" s="315" t="s">
        <v>143</v>
      </c>
      <c r="C54" s="316">
        <v>150.84778944306598</v>
      </c>
      <c r="D54" s="317">
        <v>232</v>
      </c>
      <c r="E54" s="318">
        <v>0.14333371852392909</v>
      </c>
      <c r="F54" s="317">
        <v>459.32381789885255</v>
      </c>
      <c r="G54" s="317">
        <v>403</v>
      </c>
      <c r="H54" s="318">
        <v>0.43644385555214976</v>
      </c>
      <c r="I54" s="317">
        <v>442.2520023747453</v>
      </c>
      <c r="J54" s="317">
        <v>367</v>
      </c>
      <c r="K54" s="318">
        <v>0.42022242592391928</v>
      </c>
      <c r="L54" s="317">
        <v>396.74978950882303</v>
      </c>
      <c r="M54" s="317">
        <v>483</v>
      </c>
      <c r="N54" s="318">
        <v>0.37698678160178889</v>
      </c>
      <c r="O54" s="317">
        <v>451.76375736569332</v>
      </c>
      <c r="P54" s="317">
        <v>374</v>
      </c>
      <c r="Q54" s="318">
        <v>0.4292603788006214</v>
      </c>
      <c r="R54" s="317">
        <v>203.91006284214757</v>
      </c>
      <c r="S54" s="317">
        <v>145</v>
      </c>
      <c r="T54" s="319">
        <v>0.19375283959758785</v>
      </c>
      <c r="U54" s="306"/>
      <c r="V54" s="306"/>
    </row>
    <row r="55" spans="1:22" ht="24" customHeight="1" x14ac:dyDescent="0.25">
      <c r="A55" s="454"/>
      <c r="B55" s="315" t="s">
        <v>144</v>
      </c>
      <c r="C55" s="316">
        <v>173.34769660984077</v>
      </c>
      <c r="D55" s="317">
        <v>257</v>
      </c>
      <c r="E55" s="318">
        <v>0.17231462928898961</v>
      </c>
      <c r="F55" s="317">
        <v>373.1825069644816</v>
      </c>
      <c r="G55" s="317">
        <v>370</v>
      </c>
      <c r="H55" s="318">
        <v>0.37095852210516145</v>
      </c>
      <c r="I55" s="317">
        <v>459.46503504885055</v>
      </c>
      <c r="J55" s="317">
        <v>376</v>
      </c>
      <c r="K55" s="318">
        <v>0.4567268486058485</v>
      </c>
      <c r="L55" s="317">
        <v>545.37019874021621</v>
      </c>
      <c r="M55" s="317">
        <v>577</v>
      </c>
      <c r="N55" s="318">
        <v>0.54212005962038301</v>
      </c>
      <c r="O55" s="317">
        <v>347.75594922527938</v>
      </c>
      <c r="P55" s="317">
        <v>342</v>
      </c>
      <c r="Q55" s="318">
        <v>0.34568349418952082</v>
      </c>
      <c r="R55" s="317">
        <v>112.86909065767696</v>
      </c>
      <c r="S55" s="317">
        <v>84</v>
      </c>
      <c r="T55" s="319">
        <v>0.11219644619009532</v>
      </c>
      <c r="U55" s="306"/>
      <c r="V55" s="306"/>
    </row>
    <row r="56" spans="1:22" ht="24" customHeight="1" x14ac:dyDescent="0.25">
      <c r="A56" s="454"/>
      <c r="B56" s="315" t="s">
        <v>145</v>
      </c>
      <c r="C56" s="316">
        <v>166.65300821174083</v>
      </c>
      <c r="D56" s="317">
        <v>254</v>
      </c>
      <c r="E56" s="318">
        <v>0.1675747319900352</v>
      </c>
      <c r="F56" s="317">
        <v>359.64898916544962</v>
      </c>
      <c r="G56" s="317">
        <v>338</v>
      </c>
      <c r="H56" s="318">
        <v>0.36163813432826686</v>
      </c>
      <c r="I56" s="317">
        <v>468.19762814899411</v>
      </c>
      <c r="J56" s="317">
        <v>409</v>
      </c>
      <c r="K56" s="318">
        <v>0.47078713368169739</v>
      </c>
      <c r="L56" s="317">
        <v>609.04320909034448</v>
      </c>
      <c r="M56" s="317">
        <v>656</v>
      </c>
      <c r="N56" s="318">
        <v>0.61241170278782409</v>
      </c>
      <c r="O56" s="317">
        <v>302.08580855417438</v>
      </c>
      <c r="P56" s="317">
        <v>271</v>
      </c>
      <c r="Q56" s="318">
        <v>0.30375658351237911</v>
      </c>
      <c r="R56" s="317">
        <v>83.370607881666132</v>
      </c>
      <c r="S56" s="317">
        <v>74</v>
      </c>
      <c r="T56" s="319">
        <v>8.3831713699796653E-2</v>
      </c>
      <c r="U56" s="306"/>
      <c r="V56" s="306"/>
    </row>
    <row r="57" spans="1:22" ht="72" customHeight="1" x14ac:dyDescent="0.25">
      <c r="A57" s="454"/>
      <c r="B57" s="315" t="s">
        <v>241</v>
      </c>
      <c r="C57" s="316">
        <v>150.96602527610312</v>
      </c>
      <c r="D57" s="317">
        <v>283</v>
      </c>
      <c r="E57" s="318">
        <v>0.17561029670329634</v>
      </c>
      <c r="F57" s="317">
        <v>290.92537122343401</v>
      </c>
      <c r="G57" s="317">
        <v>343</v>
      </c>
      <c r="H57" s="318">
        <v>0.33841714164247122</v>
      </c>
      <c r="I57" s="317">
        <v>417.77360099869628</v>
      </c>
      <c r="J57" s="317">
        <v>375</v>
      </c>
      <c r="K57" s="318">
        <v>0.48597256165423347</v>
      </c>
      <c r="L57" s="317">
        <v>505.2689224402539</v>
      </c>
      <c r="M57" s="317">
        <v>668</v>
      </c>
      <c r="N57" s="318">
        <v>0.58775095404683231</v>
      </c>
      <c r="O57" s="317">
        <v>270.18825632738918</v>
      </c>
      <c r="P57" s="317">
        <v>267</v>
      </c>
      <c r="Q57" s="318">
        <v>0.31429482078912335</v>
      </c>
      <c r="R57" s="317">
        <v>84.207818730590489</v>
      </c>
      <c r="S57" s="317">
        <v>66</v>
      </c>
      <c r="T57" s="319">
        <v>9.7954225164045491E-2</v>
      </c>
      <c r="U57" s="306"/>
      <c r="V57" s="306"/>
    </row>
    <row r="58" spans="1:22" x14ac:dyDescent="0.25">
      <c r="A58" s="485" t="s">
        <v>268</v>
      </c>
      <c r="B58" s="315" t="s">
        <v>53</v>
      </c>
      <c r="C58" s="316">
        <v>656.46404656722643</v>
      </c>
      <c r="D58" s="317">
        <v>1061</v>
      </c>
      <c r="E58" s="318">
        <v>0.15022894009982141</v>
      </c>
      <c r="F58" s="317">
        <v>1727.0378895461247</v>
      </c>
      <c r="G58" s="317">
        <v>1625</v>
      </c>
      <c r="H58" s="318">
        <v>0.39522510488649765</v>
      </c>
      <c r="I58" s="317">
        <v>1986.2556227899095</v>
      </c>
      <c r="J58" s="317">
        <v>1717</v>
      </c>
      <c r="K58" s="318">
        <v>0.45454595501367079</v>
      </c>
      <c r="L58" s="317">
        <v>2131.3851430293298</v>
      </c>
      <c r="M58" s="317">
        <v>2450</v>
      </c>
      <c r="N58" s="318">
        <v>0.48775821411113979</v>
      </c>
      <c r="O58" s="317">
        <v>1643.2278002165428</v>
      </c>
      <c r="P58" s="317">
        <v>1473</v>
      </c>
      <c r="Q58" s="318">
        <v>0.37604553068819457</v>
      </c>
      <c r="R58" s="317">
        <v>595.14461565738031</v>
      </c>
      <c r="S58" s="317">
        <v>480</v>
      </c>
      <c r="T58" s="319">
        <v>0.13619625520065376</v>
      </c>
      <c r="U58" s="306"/>
      <c r="V58" s="306"/>
    </row>
    <row r="59" spans="1:22" ht="33.75" customHeight="1" thickBot="1" x14ac:dyDescent="0.3">
      <c r="A59" s="455"/>
      <c r="B59" s="322" t="s">
        <v>54</v>
      </c>
      <c r="C59" s="323">
        <v>92.538900649240631</v>
      </c>
      <c r="D59" s="324">
        <v>137</v>
      </c>
      <c r="E59" s="325">
        <v>0.13062717177252461</v>
      </c>
      <c r="F59" s="324">
        <v>255.66155782121368</v>
      </c>
      <c r="G59" s="324">
        <v>239</v>
      </c>
      <c r="H59" s="325">
        <v>0.36088980952700533</v>
      </c>
      <c r="I59" s="324">
        <v>360.21953863695268</v>
      </c>
      <c r="J59" s="324">
        <v>311</v>
      </c>
      <c r="K59" s="325">
        <v>0.5084830187004703</v>
      </c>
      <c r="L59" s="324">
        <v>340.94955174458147</v>
      </c>
      <c r="M59" s="324">
        <v>382</v>
      </c>
      <c r="N59" s="325">
        <v>0.48128165937824102</v>
      </c>
      <c r="O59" s="324">
        <v>268.02394909345793</v>
      </c>
      <c r="P59" s="324">
        <v>226</v>
      </c>
      <c r="Q59" s="325">
        <v>0.37834046213805794</v>
      </c>
      <c r="R59" s="324">
        <v>99.446496269367472</v>
      </c>
      <c r="S59" s="324">
        <v>79</v>
      </c>
      <c r="T59" s="326">
        <v>0.14037787848370115</v>
      </c>
      <c r="U59" s="306"/>
      <c r="V59" s="306"/>
    </row>
    <row r="60" spans="1:22" ht="15.75" thickTop="1" x14ac:dyDescent="0.25"/>
    <row r="67" spans="1:23" ht="15.75" thickBot="1" x14ac:dyDescent="0.3">
      <c r="A67" s="477" t="s">
        <v>279</v>
      </c>
      <c r="B67" s="477"/>
      <c r="C67" s="477"/>
      <c r="D67" s="477"/>
      <c r="E67" s="477"/>
      <c r="F67" s="477"/>
      <c r="G67" s="477"/>
      <c r="H67" s="477"/>
      <c r="I67" s="477"/>
      <c r="J67" s="477"/>
      <c r="K67" s="477"/>
      <c r="L67" s="477"/>
      <c r="M67" s="477"/>
      <c r="N67" s="477"/>
      <c r="O67" s="477"/>
      <c r="P67" s="477"/>
      <c r="Q67" s="477"/>
      <c r="R67" s="477"/>
      <c r="S67" s="477"/>
      <c r="T67" s="477"/>
      <c r="U67" s="477"/>
      <c r="V67" s="477"/>
      <c r="W67" s="306"/>
    </row>
    <row r="68" spans="1:23" ht="15.75" thickTop="1" x14ac:dyDescent="0.25">
      <c r="A68" s="478" t="s">
        <v>202</v>
      </c>
      <c r="B68" s="479"/>
      <c r="C68" s="458" t="s">
        <v>276</v>
      </c>
      <c r="D68" s="459"/>
      <c r="E68" s="459"/>
      <c r="F68" s="459"/>
      <c r="G68" s="459"/>
      <c r="H68" s="459"/>
      <c r="I68" s="459"/>
      <c r="J68" s="459"/>
      <c r="K68" s="459"/>
      <c r="L68" s="459"/>
      <c r="M68" s="459"/>
      <c r="N68" s="459"/>
      <c r="O68" s="459"/>
      <c r="P68" s="459"/>
      <c r="Q68" s="459"/>
      <c r="R68" s="459"/>
      <c r="S68" s="459"/>
      <c r="T68" s="459"/>
      <c r="U68" s="459"/>
      <c r="V68" s="460"/>
      <c r="W68" s="306"/>
    </row>
    <row r="69" spans="1:23" ht="59.25" customHeight="1" x14ac:dyDescent="0.25">
      <c r="A69" s="480"/>
      <c r="B69" s="481"/>
      <c r="C69" s="484" t="s">
        <v>204</v>
      </c>
      <c r="D69" s="475"/>
      <c r="E69" s="475" t="s">
        <v>269</v>
      </c>
      <c r="F69" s="475"/>
      <c r="G69" s="475" t="s">
        <v>206</v>
      </c>
      <c r="H69" s="475"/>
      <c r="I69" s="475" t="s">
        <v>270</v>
      </c>
      <c r="J69" s="475"/>
      <c r="K69" s="475" t="s">
        <v>271</v>
      </c>
      <c r="L69" s="475"/>
      <c r="M69" s="475" t="s">
        <v>272</v>
      </c>
      <c r="N69" s="475"/>
      <c r="O69" s="475" t="s">
        <v>273</v>
      </c>
      <c r="P69" s="475"/>
      <c r="Q69" s="475" t="s">
        <v>274</v>
      </c>
      <c r="R69" s="475"/>
      <c r="S69" s="475" t="s">
        <v>211</v>
      </c>
      <c r="T69" s="475"/>
      <c r="U69" s="475" t="s">
        <v>4</v>
      </c>
      <c r="V69" s="476"/>
      <c r="W69" s="306"/>
    </row>
    <row r="70" spans="1:23" ht="25.5" thickBot="1" x14ac:dyDescent="0.3">
      <c r="A70" s="482"/>
      <c r="B70" s="483"/>
      <c r="C70" s="307" t="s">
        <v>2</v>
      </c>
      <c r="D70" s="308" t="s">
        <v>3</v>
      </c>
      <c r="E70" s="308" t="s">
        <v>2</v>
      </c>
      <c r="F70" s="308" t="s">
        <v>3</v>
      </c>
      <c r="G70" s="308" t="s">
        <v>2</v>
      </c>
      <c r="H70" s="308" t="s">
        <v>3</v>
      </c>
      <c r="I70" s="308" t="s">
        <v>2</v>
      </c>
      <c r="J70" s="308" t="s">
        <v>3</v>
      </c>
      <c r="K70" s="308" t="s">
        <v>2</v>
      </c>
      <c r="L70" s="308" t="s">
        <v>3</v>
      </c>
      <c r="M70" s="308" t="s">
        <v>2</v>
      </c>
      <c r="N70" s="308" t="s">
        <v>3</v>
      </c>
      <c r="O70" s="308" t="s">
        <v>2</v>
      </c>
      <c r="P70" s="308" t="s">
        <v>3</v>
      </c>
      <c r="Q70" s="308" t="s">
        <v>2</v>
      </c>
      <c r="R70" s="308" t="s">
        <v>3</v>
      </c>
      <c r="S70" s="308" t="s">
        <v>2</v>
      </c>
      <c r="T70" s="308" t="s">
        <v>3</v>
      </c>
      <c r="U70" s="308" t="s">
        <v>2</v>
      </c>
      <c r="V70" s="309" t="s">
        <v>3</v>
      </c>
      <c r="W70" s="306"/>
    </row>
    <row r="71" spans="1:23" ht="15.75" thickTop="1" x14ac:dyDescent="0.25">
      <c r="A71" s="327" t="s">
        <v>4</v>
      </c>
      <c r="B71" s="310" t="s">
        <v>4</v>
      </c>
      <c r="C71" s="311">
        <v>399.31145476394784</v>
      </c>
      <c r="D71" s="313">
        <v>7.8632826512989806E-2</v>
      </c>
      <c r="E71" s="312">
        <v>1093.6652270322115</v>
      </c>
      <c r="F71" s="313">
        <v>0.2153656927055875</v>
      </c>
      <c r="G71" s="312">
        <v>1918.7518415691093</v>
      </c>
      <c r="H71" s="313">
        <v>0.37784260601483127</v>
      </c>
      <c r="I71" s="312">
        <v>22.076194851973842</v>
      </c>
      <c r="J71" s="328">
        <v>4.347267224999592E-3</v>
      </c>
      <c r="K71" s="312">
        <v>294.87312438806424</v>
      </c>
      <c r="L71" s="313">
        <v>5.8066721995382507E-2</v>
      </c>
      <c r="M71" s="312">
        <v>29.539674240105381</v>
      </c>
      <c r="N71" s="328">
        <v>5.8169833398482185E-3</v>
      </c>
      <c r="O71" s="312">
        <v>238.18859316658094</v>
      </c>
      <c r="P71" s="313">
        <v>4.6904345218227561E-2</v>
      </c>
      <c r="Q71" s="312">
        <v>1609.2386292348538</v>
      </c>
      <c r="R71" s="313">
        <v>0.31689294269163665</v>
      </c>
      <c r="S71" s="312">
        <v>283.50682604927636</v>
      </c>
      <c r="T71" s="313">
        <v>5.5828458718169133E-2</v>
      </c>
      <c r="U71" s="312">
        <v>5078.1775560106989</v>
      </c>
      <c r="V71" s="314">
        <v>1</v>
      </c>
      <c r="W71" s="306"/>
    </row>
    <row r="72" spans="1:23" x14ac:dyDescent="0.25">
      <c r="A72" s="454" t="s">
        <v>5</v>
      </c>
      <c r="B72" s="315" t="s">
        <v>6</v>
      </c>
      <c r="C72" s="316">
        <v>338.01162857047814</v>
      </c>
      <c r="D72" s="318">
        <v>9.5758042848153313E-2</v>
      </c>
      <c r="E72" s="317">
        <v>659.24409206706423</v>
      </c>
      <c r="F72" s="318">
        <v>0.18676258057313311</v>
      </c>
      <c r="G72" s="317">
        <v>933.20948582379492</v>
      </c>
      <c r="H72" s="318">
        <v>0.26437644854927034</v>
      </c>
      <c r="I72" s="317">
        <v>12.801103725358635</v>
      </c>
      <c r="J72" s="329">
        <v>3.6265280109466893E-3</v>
      </c>
      <c r="K72" s="317">
        <v>263.520004304618</v>
      </c>
      <c r="L72" s="318">
        <v>7.4654709278102929E-2</v>
      </c>
      <c r="M72" s="317">
        <v>27.13527796702726</v>
      </c>
      <c r="N72" s="329">
        <v>7.6873719441322578E-3</v>
      </c>
      <c r="O72" s="317">
        <v>94.654488166125432</v>
      </c>
      <c r="P72" s="318">
        <v>2.6815434048571375E-2</v>
      </c>
      <c r="Q72" s="317">
        <v>1384.4172182184707</v>
      </c>
      <c r="R72" s="318">
        <v>0.39220272942249901</v>
      </c>
      <c r="S72" s="317">
        <v>210.41075136312074</v>
      </c>
      <c r="T72" s="318">
        <v>5.9608960289189342E-2</v>
      </c>
      <c r="U72" s="317">
        <v>3529.8510549810871</v>
      </c>
      <c r="V72" s="319">
        <v>1</v>
      </c>
      <c r="W72" s="306"/>
    </row>
    <row r="73" spans="1:23" x14ac:dyDescent="0.25">
      <c r="A73" s="454"/>
      <c r="B73" s="315" t="s">
        <v>7</v>
      </c>
      <c r="C73" s="316">
        <v>40.084530531615968</v>
      </c>
      <c r="D73" s="318">
        <v>8.2202862044804106E-2</v>
      </c>
      <c r="E73" s="317">
        <v>97.400303160432031</v>
      </c>
      <c r="F73" s="318">
        <v>0.19974248363727348</v>
      </c>
      <c r="G73" s="317">
        <v>214.6790162984106</v>
      </c>
      <c r="H73" s="318">
        <v>0.44025037406322015</v>
      </c>
      <c r="I73" s="320">
        <v>0.42204320667125639</v>
      </c>
      <c r="J73" s="329">
        <v>8.6549995808433934E-4</v>
      </c>
      <c r="K73" s="317">
        <v>20.236483126788325</v>
      </c>
      <c r="L73" s="318">
        <v>4.1499720931777742E-2</v>
      </c>
      <c r="M73" s="317">
        <v>1.9319284106057655</v>
      </c>
      <c r="N73" s="329">
        <v>3.9618786227820424E-3</v>
      </c>
      <c r="O73" s="317">
        <v>20.46354282003179</v>
      </c>
      <c r="P73" s="318">
        <v>4.1965360828069051E-2</v>
      </c>
      <c r="Q73" s="317">
        <v>142.50930609567945</v>
      </c>
      <c r="R73" s="318">
        <v>0.29224922117633778</v>
      </c>
      <c r="S73" s="317">
        <v>23.382370396325378</v>
      </c>
      <c r="T73" s="318">
        <v>4.7951110876891169E-2</v>
      </c>
      <c r="U73" s="317">
        <v>487.62937852173769</v>
      </c>
      <c r="V73" s="319">
        <v>1</v>
      </c>
      <c r="W73" s="306"/>
    </row>
    <row r="74" spans="1:23" x14ac:dyDescent="0.25">
      <c r="A74" s="454"/>
      <c r="B74" s="315" t="s">
        <v>8</v>
      </c>
      <c r="C74" s="316">
        <v>21.215295661853286</v>
      </c>
      <c r="D74" s="318">
        <v>2.0001275775776834E-2</v>
      </c>
      <c r="E74" s="317">
        <v>337.02083180471328</v>
      </c>
      <c r="F74" s="318">
        <v>0.31773521833251306</v>
      </c>
      <c r="G74" s="317">
        <v>770.86333944692637</v>
      </c>
      <c r="H74" s="318">
        <v>0.72675160805971839</v>
      </c>
      <c r="I74" s="317">
        <v>8.853047919943954</v>
      </c>
      <c r="J74" s="329">
        <v>8.3464428554420704E-3</v>
      </c>
      <c r="K74" s="317">
        <v>11.116636956657848</v>
      </c>
      <c r="L74" s="318">
        <v>1.0480500720482667E-2</v>
      </c>
      <c r="M74" s="320">
        <v>0.47246786247235267</v>
      </c>
      <c r="N74" s="329">
        <v>4.4543145488625332E-4</v>
      </c>
      <c r="O74" s="317">
        <v>123.07056218042452</v>
      </c>
      <c r="P74" s="318">
        <v>0.11602799665321886</v>
      </c>
      <c r="Q74" s="317">
        <v>82.312104920706062</v>
      </c>
      <c r="R74" s="318">
        <v>7.7601893296447261E-2</v>
      </c>
      <c r="S74" s="317">
        <v>49.713704289830233</v>
      </c>
      <c r="T74" s="318">
        <v>4.6868897100699317E-2</v>
      </c>
      <c r="U74" s="317">
        <v>1060.6971225078917</v>
      </c>
      <c r="V74" s="319">
        <v>1</v>
      </c>
      <c r="W74" s="306"/>
    </row>
    <row r="75" spans="1:23" x14ac:dyDescent="0.25">
      <c r="A75" s="454" t="s">
        <v>9</v>
      </c>
      <c r="B75" s="315" t="s">
        <v>10</v>
      </c>
      <c r="C75" s="316">
        <v>29.454869695878525</v>
      </c>
      <c r="D75" s="318">
        <v>5.8380414312617514E-2</v>
      </c>
      <c r="E75" s="317">
        <v>71.261781522286668</v>
      </c>
      <c r="F75" s="318">
        <v>0.14124293785310674</v>
      </c>
      <c r="G75" s="317">
        <v>277.44586939343714</v>
      </c>
      <c r="H75" s="318">
        <v>0.54990583804143089</v>
      </c>
      <c r="I75" s="320">
        <v>0.95015708696382284</v>
      </c>
      <c r="J75" s="329">
        <v>1.8832391713747576E-3</v>
      </c>
      <c r="K75" s="317">
        <v>6.65109960874676</v>
      </c>
      <c r="L75" s="318">
        <v>1.3182674199623302E-2</v>
      </c>
      <c r="M75" s="320">
        <v>0.95015708696382284</v>
      </c>
      <c r="N75" s="329">
        <v>1.8832391713747576E-3</v>
      </c>
      <c r="O75" s="320">
        <v>0.95015708696382284</v>
      </c>
      <c r="P75" s="329">
        <v>1.8832391713747576E-3</v>
      </c>
      <c r="Q75" s="317">
        <v>135.87246343582692</v>
      </c>
      <c r="R75" s="318">
        <v>0.26930320150659082</v>
      </c>
      <c r="S75" s="317">
        <v>5.7009425217829373</v>
      </c>
      <c r="T75" s="318">
        <v>1.1299435028248546E-2</v>
      </c>
      <c r="U75" s="317">
        <v>504.53341317779183</v>
      </c>
      <c r="V75" s="319">
        <v>1</v>
      </c>
      <c r="W75" s="306"/>
    </row>
    <row r="76" spans="1:23" x14ac:dyDescent="0.25">
      <c r="A76" s="454"/>
      <c r="B76" s="315" t="s">
        <v>11</v>
      </c>
      <c r="C76" s="316">
        <v>7.2415140775270057</v>
      </c>
      <c r="D76" s="318">
        <v>1.20510743678525E-2</v>
      </c>
      <c r="E76" s="317">
        <v>262.88254219306185</v>
      </c>
      <c r="F76" s="318">
        <v>0.4374799292057161</v>
      </c>
      <c r="G76" s="317">
        <v>407.03299736279132</v>
      </c>
      <c r="H76" s="318">
        <v>0.67737007328501131</v>
      </c>
      <c r="I76" s="317">
        <v>0</v>
      </c>
      <c r="J76" s="318">
        <v>0</v>
      </c>
      <c r="K76" s="317">
        <v>1.7496221518195925</v>
      </c>
      <c r="L76" s="329">
        <v>2.911659970758566E-3</v>
      </c>
      <c r="M76" s="317">
        <v>0</v>
      </c>
      <c r="N76" s="318">
        <v>0</v>
      </c>
      <c r="O76" s="317">
        <v>99.291661743151707</v>
      </c>
      <c r="P76" s="318">
        <v>0.16523770954029657</v>
      </c>
      <c r="Q76" s="317">
        <v>7.2415140775270057</v>
      </c>
      <c r="R76" s="318">
        <v>1.20510743678525E-2</v>
      </c>
      <c r="S76" s="317">
        <v>73.338798796185571</v>
      </c>
      <c r="T76" s="318">
        <v>0.12204786304076722</v>
      </c>
      <c r="U76" s="317">
        <v>600.90194919421469</v>
      </c>
      <c r="V76" s="319">
        <v>1</v>
      </c>
      <c r="W76" s="306"/>
    </row>
    <row r="77" spans="1:23" x14ac:dyDescent="0.25">
      <c r="A77" s="454"/>
      <c r="B77" s="315" t="s">
        <v>12</v>
      </c>
      <c r="C77" s="316">
        <v>19.8186723900251</v>
      </c>
      <c r="D77" s="318">
        <v>0.13799999999999929</v>
      </c>
      <c r="E77" s="317">
        <v>0</v>
      </c>
      <c r="F77" s="318">
        <v>0</v>
      </c>
      <c r="G77" s="317">
        <v>1.7233628165239199</v>
      </c>
      <c r="H77" s="318">
        <v>1.1999999999999926E-2</v>
      </c>
      <c r="I77" s="317">
        <v>0</v>
      </c>
      <c r="J77" s="318">
        <v>0</v>
      </c>
      <c r="K77" s="317">
        <v>23.552625159160268</v>
      </c>
      <c r="L77" s="318">
        <v>0.1639999999999992</v>
      </c>
      <c r="M77" s="317">
        <v>6.6062241300083562</v>
      </c>
      <c r="N77" s="318">
        <v>4.5999999999999694E-2</v>
      </c>
      <c r="O77" s="317">
        <v>0</v>
      </c>
      <c r="P77" s="318">
        <v>0</v>
      </c>
      <c r="Q77" s="317">
        <v>69.796194069218572</v>
      </c>
      <c r="R77" s="318">
        <v>0.48599999999999566</v>
      </c>
      <c r="S77" s="317">
        <v>26.999350792208116</v>
      </c>
      <c r="T77" s="318">
        <v>0.18799999999999911</v>
      </c>
      <c r="U77" s="317">
        <v>143.61356804366088</v>
      </c>
      <c r="V77" s="319">
        <v>1</v>
      </c>
      <c r="W77" s="306"/>
    </row>
    <row r="78" spans="1:23" x14ac:dyDescent="0.25">
      <c r="A78" s="454"/>
      <c r="B78" s="315" t="s">
        <v>13</v>
      </c>
      <c r="C78" s="316">
        <v>50.231374859609652</v>
      </c>
      <c r="D78" s="318">
        <v>4.5436677879601796E-2</v>
      </c>
      <c r="E78" s="317">
        <v>560.82704700019906</v>
      </c>
      <c r="F78" s="318">
        <v>0.50729485211057124</v>
      </c>
      <c r="G78" s="317">
        <v>686.33077999955492</v>
      </c>
      <c r="H78" s="318">
        <v>0.62081897333793112</v>
      </c>
      <c r="I78" s="317">
        <v>13.279571879915931</v>
      </c>
      <c r="J78" s="318">
        <v>1.2012007068751914E-2</v>
      </c>
      <c r="K78" s="317">
        <v>26.774518321280315</v>
      </c>
      <c r="L78" s="318">
        <v>2.4218830715774763E-2</v>
      </c>
      <c r="M78" s="317">
        <v>0</v>
      </c>
      <c r="N78" s="318">
        <v>0</v>
      </c>
      <c r="O78" s="317">
        <v>118.96276374134528</v>
      </c>
      <c r="P78" s="318">
        <v>0.10760750210181851</v>
      </c>
      <c r="Q78" s="317">
        <v>18.437649084013014</v>
      </c>
      <c r="R78" s="318">
        <v>1.6677734277208766E-2</v>
      </c>
      <c r="S78" s="317">
        <v>42.766542417692641</v>
      </c>
      <c r="T78" s="318">
        <v>3.868438037557087E-2</v>
      </c>
      <c r="U78" s="317">
        <v>1105.5248139556516</v>
      </c>
      <c r="V78" s="319">
        <v>1</v>
      </c>
      <c r="W78" s="306"/>
    </row>
    <row r="79" spans="1:23" x14ac:dyDescent="0.25">
      <c r="A79" s="454"/>
      <c r="B79" s="315" t="s">
        <v>14</v>
      </c>
      <c r="C79" s="316">
        <v>10.846622590136953</v>
      </c>
      <c r="D79" s="318">
        <v>5.0909402283785245E-2</v>
      </c>
      <c r="E79" s="317">
        <v>46.970208710367231</v>
      </c>
      <c r="F79" s="318">
        <v>0.22045804864307048</v>
      </c>
      <c r="G79" s="317">
        <v>103.34331066290748</v>
      </c>
      <c r="H79" s="318">
        <v>0.48504925216631167</v>
      </c>
      <c r="I79" s="320">
        <v>0.67554706405073639</v>
      </c>
      <c r="J79" s="329">
        <v>3.1707286724129251E-3</v>
      </c>
      <c r="K79" s="317">
        <v>6.6756309024814628</v>
      </c>
      <c r="L79" s="318">
        <v>3.1332553178491859E-2</v>
      </c>
      <c r="M79" s="320">
        <v>0.67554706405073639</v>
      </c>
      <c r="N79" s="329">
        <v>3.1707286724129251E-3</v>
      </c>
      <c r="O79" s="317">
        <v>3.7271361071410558</v>
      </c>
      <c r="P79" s="318">
        <v>1.7493581054198876E-2</v>
      </c>
      <c r="Q79" s="317">
        <v>64.894814667112612</v>
      </c>
      <c r="R79" s="318">
        <v>0.30458847429834002</v>
      </c>
      <c r="S79" s="320">
        <v>0.70132062598821421</v>
      </c>
      <c r="T79" s="329">
        <v>3.2916987367861655E-3</v>
      </c>
      <c r="U79" s="317">
        <v>213.05735490026808</v>
      </c>
      <c r="V79" s="319">
        <v>1</v>
      </c>
      <c r="W79" s="306"/>
    </row>
    <row r="80" spans="1:23" x14ac:dyDescent="0.25">
      <c r="A80" s="454"/>
      <c r="B80" s="315" t="s">
        <v>15</v>
      </c>
      <c r="C80" s="316">
        <v>112.1103420765415</v>
      </c>
      <c r="D80" s="318">
        <v>7.8315921800294286E-2</v>
      </c>
      <c r="E80" s="317">
        <v>75.595083896292351</v>
      </c>
      <c r="F80" s="318">
        <v>5.280778355726299E-2</v>
      </c>
      <c r="G80" s="317">
        <v>175.301675029601</v>
      </c>
      <c r="H80" s="318">
        <v>0.12245892768488426</v>
      </c>
      <c r="I80" s="317">
        <v>1.7595086172521301</v>
      </c>
      <c r="J80" s="329">
        <v>1.2291242424501991E-3</v>
      </c>
      <c r="K80" s="317">
        <v>136.21314610690087</v>
      </c>
      <c r="L80" s="318">
        <v>9.5153202649198396E-2</v>
      </c>
      <c r="M80" s="317">
        <v>11.999031524028668</v>
      </c>
      <c r="N80" s="329">
        <v>8.3820564375186712E-3</v>
      </c>
      <c r="O80" s="317">
        <v>9.4092931448116488</v>
      </c>
      <c r="P80" s="329">
        <v>6.572965994716253E-3</v>
      </c>
      <c r="Q80" s="317">
        <v>832.56900538089337</v>
      </c>
      <c r="R80" s="318">
        <v>0.58160030476262636</v>
      </c>
      <c r="S80" s="317">
        <v>113.96132355558119</v>
      </c>
      <c r="T80" s="318">
        <v>7.9608945423996144E-2</v>
      </c>
      <c r="U80" s="317">
        <v>1431.5140459231654</v>
      </c>
      <c r="V80" s="319">
        <v>1</v>
      </c>
      <c r="W80" s="306"/>
    </row>
    <row r="81" spans="1:23" x14ac:dyDescent="0.25">
      <c r="A81" s="454"/>
      <c r="B81" s="315" t="s">
        <v>16</v>
      </c>
      <c r="C81" s="316">
        <v>127.20090066232426</v>
      </c>
      <c r="D81" s="318">
        <v>0.17697794294037097</v>
      </c>
      <c r="E81" s="317">
        <v>64.801427700492496</v>
      </c>
      <c r="F81" s="318">
        <v>9.015992272316653E-2</v>
      </c>
      <c r="G81" s="317">
        <v>191.06832917024866</v>
      </c>
      <c r="H81" s="318">
        <v>0.26583836813680634</v>
      </c>
      <c r="I81" s="317">
        <v>5.4114102037912239</v>
      </c>
      <c r="J81" s="329">
        <v>7.5290366757376796E-3</v>
      </c>
      <c r="K81" s="317">
        <v>40.991550864799002</v>
      </c>
      <c r="L81" s="318">
        <v>5.7032617789761139E-2</v>
      </c>
      <c r="M81" s="317">
        <v>9.3087144350537976</v>
      </c>
      <c r="N81" s="318">
        <v>1.2951458075824103E-2</v>
      </c>
      <c r="O81" s="317">
        <v>4.170105811150159</v>
      </c>
      <c r="P81" s="329">
        <v>5.8019773795488254E-3</v>
      </c>
      <c r="Q81" s="317">
        <v>311.41256491693827</v>
      </c>
      <c r="R81" s="318">
        <v>0.43327645368715928</v>
      </c>
      <c r="S81" s="317">
        <v>2.7083436610010905</v>
      </c>
      <c r="T81" s="329">
        <v>3.7681894342241544E-3</v>
      </c>
      <c r="U81" s="317">
        <v>718.73872274118321</v>
      </c>
      <c r="V81" s="319">
        <v>1</v>
      </c>
      <c r="W81" s="306"/>
    </row>
    <row r="82" spans="1:23" x14ac:dyDescent="0.25">
      <c r="A82" s="454"/>
      <c r="B82" s="315" t="s">
        <v>17</v>
      </c>
      <c r="C82" s="316">
        <v>42.407158411904</v>
      </c>
      <c r="D82" s="318">
        <v>0.11770164123192629</v>
      </c>
      <c r="E82" s="317">
        <v>11.327136009505118</v>
      </c>
      <c r="F82" s="318">
        <v>3.1438619061110194E-2</v>
      </c>
      <c r="G82" s="317">
        <v>76.50551713406179</v>
      </c>
      <c r="H82" s="318">
        <v>0.2123420966458486</v>
      </c>
      <c r="I82" s="317">
        <v>0</v>
      </c>
      <c r="J82" s="318">
        <v>0</v>
      </c>
      <c r="K82" s="317">
        <v>52.264931272876183</v>
      </c>
      <c r="L82" s="318">
        <v>0.14506202301837182</v>
      </c>
      <c r="M82" s="317">
        <v>0</v>
      </c>
      <c r="N82" s="318">
        <v>0</v>
      </c>
      <c r="O82" s="317">
        <v>1.6774755320180721</v>
      </c>
      <c r="P82" s="329">
        <v>4.6558560073080143E-3</v>
      </c>
      <c r="Q82" s="317">
        <v>169.01442360332956</v>
      </c>
      <c r="R82" s="318">
        <v>0.46910181664979761</v>
      </c>
      <c r="S82" s="317">
        <v>17.330203678836693</v>
      </c>
      <c r="T82" s="318">
        <v>4.810021449845743E-2</v>
      </c>
      <c r="U82" s="317">
        <v>360.2936880747688</v>
      </c>
      <c r="V82" s="319">
        <v>1</v>
      </c>
      <c r="W82" s="306"/>
    </row>
    <row r="83" spans="1:23" x14ac:dyDescent="0.25">
      <c r="A83" s="454" t="s">
        <v>275</v>
      </c>
      <c r="B83" s="315" t="s">
        <v>127</v>
      </c>
      <c r="C83" s="316">
        <v>330.21398263960987</v>
      </c>
      <c r="D83" s="318">
        <v>7.8781435587680734E-2</v>
      </c>
      <c r="E83" s="317">
        <v>896.63188579889936</v>
      </c>
      <c r="F83" s="318">
        <v>0.21391567550311702</v>
      </c>
      <c r="G83" s="317">
        <v>1546.0649424328844</v>
      </c>
      <c r="H83" s="318">
        <v>0.3688554152159555</v>
      </c>
      <c r="I83" s="317">
        <v>22.076194851973842</v>
      </c>
      <c r="J83" s="329">
        <v>5.266870617801774E-3</v>
      </c>
      <c r="K83" s="317">
        <v>256.52693523041472</v>
      </c>
      <c r="L83" s="318">
        <v>6.1201406623705726E-2</v>
      </c>
      <c r="M83" s="317">
        <v>25.914003153022119</v>
      </c>
      <c r="N83" s="329">
        <v>6.1824831095867719E-3</v>
      </c>
      <c r="O83" s="317">
        <v>184.65833700812226</v>
      </c>
      <c r="P83" s="318">
        <v>4.4055217669600293E-2</v>
      </c>
      <c r="Q83" s="317">
        <v>1361.7931796128551</v>
      </c>
      <c r="R83" s="318">
        <v>0.32489242522628459</v>
      </c>
      <c r="S83" s="317">
        <v>245.47314341766059</v>
      </c>
      <c r="T83" s="318">
        <v>5.8564226996316852E-2</v>
      </c>
      <c r="U83" s="317">
        <v>4191.5202506318165</v>
      </c>
      <c r="V83" s="319">
        <v>1</v>
      </c>
      <c r="W83" s="306"/>
    </row>
    <row r="84" spans="1:23" x14ac:dyDescent="0.25">
      <c r="A84" s="454"/>
      <c r="B84" s="315" t="s">
        <v>128</v>
      </c>
      <c r="C84" s="316">
        <v>69.0974721243376</v>
      </c>
      <c r="D84" s="318">
        <v>7.7930302615405511E-2</v>
      </c>
      <c r="E84" s="317">
        <v>197.03334123331081</v>
      </c>
      <c r="F84" s="318">
        <v>0.22222040019070477</v>
      </c>
      <c r="G84" s="317">
        <v>372.68689913623052</v>
      </c>
      <c r="H84" s="318">
        <v>0.4203280082116605</v>
      </c>
      <c r="I84" s="317">
        <v>0</v>
      </c>
      <c r="J84" s="318">
        <v>0</v>
      </c>
      <c r="K84" s="317">
        <v>38.346189157649547</v>
      </c>
      <c r="L84" s="318">
        <v>4.3248038362761719E-2</v>
      </c>
      <c r="M84" s="317">
        <v>3.6256710870832647</v>
      </c>
      <c r="N84" s="329">
        <v>4.0891459023550169E-3</v>
      </c>
      <c r="O84" s="317">
        <v>53.53025615845921</v>
      </c>
      <c r="P84" s="318">
        <v>6.0373106761449302E-2</v>
      </c>
      <c r="Q84" s="317">
        <v>247.44544962200106</v>
      </c>
      <c r="R84" s="318">
        <v>0.27907676181189217</v>
      </c>
      <c r="S84" s="317">
        <v>38.033682631615697</v>
      </c>
      <c r="T84" s="318">
        <v>4.2895583672389194E-2</v>
      </c>
      <c r="U84" s="317">
        <v>886.65730537889874</v>
      </c>
      <c r="V84" s="319">
        <v>1</v>
      </c>
      <c r="W84" s="306"/>
    </row>
    <row r="85" spans="1:23" x14ac:dyDescent="0.25">
      <c r="A85" s="454" t="s">
        <v>238</v>
      </c>
      <c r="B85" s="315" t="s">
        <v>131</v>
      </c>
      <c r="C85" s="316">
        <v>290.41259951261202</v>
      </c>
      <c r="D85" s="318">
        <v>8.3978681286678375E-2</v>
      </c>
      <c r="E85" s="317">
        <v>773.14742887868078</v>
      </c>
      <c r="F85" s="318">
        <v>0.22357122806098462</v>
      </c>
      <c r="G85" s="317">
        <v>1303.4623930983619</v>
      </c>
      <c r="H85" s="318">
        <v>0.37692253388071301</v>
      </c>
      <c r="I85" s="317">
        <v>18.33993669507927</v>
      </c>
      <c r="J85" s="329">
        <v>5.3033639074844393E-3</v>
      </c>
      <c r="K85" s="317">
        <v>204.2090608855714</v>
      </c>
      <c r="L85" s="318">
        <v>5.9051183277661304E-2</v>
      </c>
      <c r="M85" s="317">
        <v>18.098976118537731</v>
      </c>
      <c r="N85" s="329">
        <v>5.2336852795805654E-3</v>
      </c>
      <c r="O85" s="317">
        <v>138.49213750485143</v>
      </c>
      <c r="P85" s="318">
        <v>4.0047804729373221E-2</v>
      </c>
      <c r="Q85" s="317">
        <v>1071.7865258218458</v>
      </c>
      <c r="R85" s="318">
        <v>0.30992876758930105</v>
      </c>
      <c r="S85" s="317">
        <v>176.02299941795656</v>
      </c>
      <c r="T85" s="318">
        <v>5.0900613100306587E-2</v>
      </c>
      <c r="U85" s="317">
        <v>3458.1705149814065</v>
      </c>
      <c r="V85" s="319">
        <v>1</v>
      </c>
      <c r="W85" s="306"/>
    </row>
    <row r="86" spans="1:23" x14ac:dyDescent="0.25">
      <c r="A86" s="454"/>
      <c r="B86" s="315" t="s">
        <v>132</v>
      </c>
      <c r="C86" s="316">
        <v>108.89885525133475</v>
      </c>
      <c r="D86" s="318">
        <v>6.7221223422673851E-2</v>
      </c>
      <c r="E86" s="317">
        <v>320.51779815352927</v>
      </c>
      <c r="F86" s="318">
        <v>0.19784963277066031</v>
      </c>
      <c r="G86" s="317">
        <v>615.28944847075695</v>
      </c>
      <c r="H86" s="318">
        <v>0.3798066507660518</v>
      </c>
      <c r="I86" s="317">
        <v>3.7362581568945719</v>
      </c>
      <c r="J86" s="329">
        <v>2.3063221716127201E-3</v>
      </c>
      <c r="K86" s="317">
        <v>90.664063502493008</v>
      </c>
      <c r="L86" s="318">
        <v>5.5965228055359868E-2</v>
      </c>
      <c r="M86" s="317">
        <v>11.440698121567657</v>
      </c>
      <c r="N86" s="329">
        <v>7.0621286400697801E-3</v>
      </c>
      <c r="O86" s="317">
        <v>99.696455661730241</v>
      </c>
      <c r="P86" s="318">
        <v>6.1540754537947488E-2</v>
      </c>
      <c r="Q86" s="317">
        <v>537.45210341301356</v>
      </c>
      <c r="R86" s="318">
        <v>0.33175911573293954</v>
      </c>
      <c r="S86" s="317">
        <v>107.48382663131983</v>
      </c>
      <c r="T86" s="318">
        <v>6.6347752762252604E-2</v>
      </c>
      <c r="U86" s="317">
        <v>1620.0070410292913</v>
      </c>
      <c r="V86" s="319">
        <v>1</v>
      </c>
      <c r="W86" s="306"/>
    </row>
    <row r="87" spans="1:23" x14ac:dyDescent="0.25">
      <c r="A87" s="454" t="s">
        <v>242</v>
      </c>
      <c r="B87" s="315" t="s">
        <v>243</v>
      </c>
      <c r="C87" s="316">
        <v>71.73651611300555</v>
      </c>
      <c r="D87" s="318">
        <v>5.8440343733044416E-2</v>
      </c>
      <c r="E87" s="317">
        <v>243.07641303994933</v>
      </c>
      <c r="F87" s="318">
        <v>0.19802284667786818</v>
      </c>
      <c r="G87" s="317">
        <v>537.75302811001779</v>
      </c>
      <c r="H87" s="318">
        <v>0.43808193524103184</v>
      </c>
      <c r="I87" s="317">
        <v>9.2750911266152105</v>
      </c>
      <c r="J87" s="329">
        <v>7.5559776661140842E-3</v>
      </c>
      <c r="K87" s="317">
        <v>47.504458532403262</v>
      </c>
      <c r="L87" s="318">
        <v>3.869963354663792E-2</v>
      </c>
      <c r="M87" s="317">
        <v>9.0763203995469866</v>
      </c>
      <c r="N87" s="329">
        <v>7.3940485644047784E-3</v>
      </c>
      <c r="O87" s="317">
        <v>85.554226054416304</v>
      </c>
      <c r="P87" s="318">
        <v>6.9696977903952392E-2</v>
      </c>
      <c r="Q87" s="317">
        <v>377.0234983773031</v>
      </c>
      <c r="R87" s="318">
        <v>0.30714319616380059</v>
      </c>
      <c r="S87" s="317">
        <v>65.494644981047955</v>
      </c>
      <c r="T87" s="318">
        <v>5.3355386806583971E-2</v>
      </c>
      <c r="U87" s="317">
        <v>1227.5170118899039</v>
      </c>
      <c r="V87" s="319">
        <v>1</v>
      </c>
      <c r="W87" s="306"/>
    </row>
    <row r="88" spans="1:23" x14ac:dyDescent="0.25">
      <c r="A88" s="454"/>
      <c r="B88" s="315" t="s">
        <v>244</v>
      </c>
      <c r="C88" s="316">
        <v>25.39489451163336</v>
      </c>
      <c r="D88" s="318">
        <v>5.8660222353572863E-2</v>
      </c>
      <c r="E88" s="317">
        <v>197.53602332033998</v>
      </c>
      <c r="F88" s="318">
        <v>0.45629278142909707</v>
      </c>
      <c r="G88" s="317">
        <v>206.57650499810728</v>
      </c>
      <c r="H88" s="318">
        <v>0.47717558781989716</v>
      </c>
      <c r="I88" s="317">
        <v>0</v>
      </c>
      <c r="J88" s="318">
        <v>0</v>
      </c>
      <c r="K88" s="317">
        <v>10.8303885277523</v>
      </c>
      <c r="L88" s="318">
        <v>2.5017351378344915E-2</v>
      </c>
      <c r="M88" s="317">
        <v>0</v>
      </c>
      <c r="N88" s="318">
        <v>0</v>
      </c>
      <c r="O88" s="317">
        <v>14.568071019005705</v>
      </c>
      <c r="P88" s="318">
        <v>3.3651105927848611E-2</v>
      </c>
      <c r="Q88" s="317">
        <v>77.594695147274066</v>
      </c>
      <c r="R88" s="318">
        <v>0.17923768372858023</v>
      </c>
      <c r="S88" s="317">
        <v>25.637661052608173</v>
      </c>
      <c r="T88" s="318">
        <v>5.9220994097163554E-2</v>
      </c>
      <c r="U88" s="317">
        <v>432.91507418035917</v>
      </c>
      <c r="V88" s="319">
        <v>1</v>
      </c>
      <c r="W88" s="306"/>
    </row>
    <row r="89" spans="1:23" x14ac:dyDescent="0.25">
      <c r="A89" s="454"/>
      <c r="B89" s="315" t="s">
        <v>245</v>
      </c>
      <c r="C89" s="316">
        <v>137.57446033575772</v>
      </c>
      <c r="D89" s="318">
        <v>9.3937229194405406E-2</v>
      </c>
      <c r="E89" s="317">
        <v>272.97542200943838</v>
      </c>
      <c r="F89" s="318">
        <v>0.18639037157883917</v>
      </c>
      <c r="G89" s="317">
        <v>546.5857004791294</v>
      </c>
      <c r="H89" s="318">
        <v>0.37321422955236783</v>
      </c>
      <c r="I89" s="317">
        <v>6.5092122094320981</v>
      </c>
      <c r="J89" s="329">
        <v>4.4445557533000753E-3</v>
      </c>
      <c r="K89" s="317">
        <v>98.492351216532256</v>
      </c>
      <c r="L89" s="318">
        <v>6.7251570876912983E-2</v>
      </c>
      <c r="M89" s="317">
        <v>5.9063651937256934</v>
      </c>
      <c r="N89" s="329">
        <v>4.0329257302175363E-3</v>
      </c>
      <c r="O89" s="317">
        <v>62.806051875885984</v>
      </c>
      <c r="P89" s="318">
        <v>4.2884605728868423E-2</v>
      </c>
      <c r="Q89" s="317">
        <v>470.73506671421649</v>
      </c>
      <c r="R89" s="318">
        <v>0.32142265173242868</v>
      </c>
      <c r="S89" s="317">
        <v>79.424058253207306</v>
      </c>
      <c r="T89" s="318">
        <v>5.4231548104733102E-2</v>
      </c>
      <c r="U89" s="317">
        <v>1464.5360685596122</v>
      </c>
      <c r="V89" s="319">
        <v>1</v>
      </c>
      <c r="W89" s="306"/>
    </row>
    <row r="90" spans="1:23" x14ac:dyDescent="0.25">
      <c r="A90" s="454"/>
      <c r="B90" s="315" t="s">
        <v>246</v>
      </c>
      <c r="C90" s="316">
        <v>144.13753218679253</v>
      </c>
      <c r="D90" s="318">
        <v>8.2504505759427305E-2</v>
      </c>
      <c r="E90" s="317">
        <v>333.52109472585295</v>
      </c>
      <c r="F90" s="318">
        <v>0.19090789652926393</v>
      </c>
      <c r="G90" s="317">
        <v>567.0648508321824</v>
      </c>
      <c r="H90" s="318">
        <v>0.32458863796017995</v>
      </c>
      <c r="I90" s="317">
        <v>3.5279018371052304</v>
      </c>
      <c r="J90" s="329">
        <v>2.0193754743971781E-3</v>
      </c>
      <c r="K90" s="317">
        <v>120.77353879517923</v>
      </c>
      <c r="L90" s="318">
        <v>6.9130926386335945E-2</v>
      </c>
      <c r="M90" s="317">
        <v>14.089797902571307</v>
      </c>
      <c r="N90" s="329">
        <v>8.0650181431951816E-3</v>
      </c>
      <c r="O90" s="317">
        <v>73.058397605093617</v>
      </c>
      <c r="P90" s="318">
        <v>4.1818719208904953E-2</v>
      </c>
      <c r="Q90" s="317">
        <v>617.32544222476361</v>
      </c>
      <c r="R90" s="318">
        <v>0.35335786405354441</v>
      </c>
      <c r="S90" s="317">
        <v>103.71842460665528</v>
      </c>
      <c r="T90" s="318">
        <v>5.93685574499008E-2</v>
      </c>
      <c r="U90" s="317">
        <v>1747.0261879645618</v>
      </c>
      <c r="V90" s="319">
        <v>1</v>
      </c>
      <c r="W90" s="306"/>
    </row>
    <row r="91" spans="1:23" x14ac:dyDescent="0.25">
      <c r="A91" s="454"/>
      <c r="B91" s="315" t="s">
        <v>247</v>
      </c>
      <c r="C91" s="316">
        <v>20.468051616757975</v>
      </c>
      <c r="D91" s="318">
        <v>9.9271183515019693E-2</v>
      </c>
      <c r="E91" s="317">
        <v>46.556273936623931</v>
      </c>
      <c r="F91" s="318">
        <v>0.22580050608989882</v>
      </c>
      <c r="G91" s="317">
        <v>60.771757149691183</v>
      </c>
      <c r="H91" s="318">
        <v>0.29474638668576797</v>
      </c>
      <c r="I91" s="317">
        <v>2.7639896788213045</v>
      </c>
      <c r="J91" s="318">
        <v>1.3405502965179205E-2</v>
      </c>
      <c r="K91" s="317">
        <v>17.272387316197356</v>
      </c>
      <c r="L91" s="318">
        <v>8.3772034735581619E-2</v>
      </c>
      <c r="M91" s="320">
        <v>0.46719074426139529</v>
      </c>
      <c r="N91" s="329">
        <v>2.2659009747718097E-3</v>
      </c>
      <c r="O91" s="317">
        <v>2.2018466121801876</v>
      </c>
      <c r="P91" s="318">
        <v>1.0679077970015676E-2</v>
      </c>
      <c r="Q91" s="317">
        <v>66.559926771305527</v>
      </c>
      <c r="R91" s="318">
        <v>0.32281932980131567</v>
      </c>
      <c r="S91" s="317">
        <v>9.2320371557577072</v>
      </c>
      <c r="T91" s="318">
        <v>4.4775891319149823E-2</v>
      </c>
      <c r="U91" s="317">
        <v>206.18321341621927</v>
      </c>
      <c r="V91" s="319">
        <v>1</v>
      </c>
      <c r="W91" s="306"/>
    </row>
    <row r="92" spans="1:23" ht="24" x14ac:dyDescent="0.25">
      <c r="A92" s="454" t="s">
        <v>239</v>
      </c>
      <c r="B92" s="315" t="s">
        <v>240</v>
      </c>
      <c r="C92" s="316">
        <v>63.671922669097981</v>
      </c>
      <c r="D92" s="318">
        <v>5.8470444977735597E-2</v>
      </c>
      <c r="E92" s="317">
        <v>241.90554976460339</v>
      </c>
      <c r="F92" s="318">
        <v>0.22214383584469352</v>
      </c>
      <c r="G92" s="317">
        <v>487.05746451709371</v>
      </c>
      <c r="H92" s="318">
        <v>0.44726883508833704</v>
      </c>
      <c r="I92" s="317">
        <v>2.6642263322115718</v>
      </c>
      <c r="J92" s="329">
        <v>2.4465807319089378E-3</v>
      </c>
      <c r="K92" s="317">
        <v>49.822648921512879</v>
      </c>
      <c r="L92" s="318">
        <v>4.575254414021649E-2</v>
      </c>
      <c r="M92" s="317">
        <v>3.094669492332808</v>
      </c>
      <c r="N92" s="329">
        <v>2.8418601903400912E-3</v>
      </c>
      <c r="O92" s="317">
        <v>63.19401716225309</v>
      </c>
      <c r="P92" s="318">
        <v>5.8031580459889126E-2</v>
      </c>
      <c r="Q92" s="317">
        <v>345.0858054689686</v>
      </c>
      <c r="R92" s="318">
        <v>0.31689510470937288</v>
      </c>
      <c r="S92" s="317">
        <v>46.089371615607988</v>
      </c>
      <c r="T92" s="318">
        <v>4.2324245195390027E-2</v>
      </c>
      <c r="U92" s="317">
        <v>1088.9590919539437</v>
      </c>
      <c r="V92" s="319">
        <v>1</v>
      </c>
      <c r="W92" s="306"/>
    </row>
    <row r="93" spans="1:23" x14ac:dyDescent="0.25">
      <c r="A93" s="454"/>
      <c r="B93" s="315" t="s">
        <v>143</v>
      </c>
      <c r="C93" s="316">
        <v>75.225351443126272</v>
      </c>
      <c r="D93" s="318">
        <v>7.1478205875083412E-2</v>
      </c>
      <c r="E93" s="317">
        <v>243.070911654665</v>
      </c>
      <c r="F93" s="318">
        <v>0.23096299760901856</v>
      </c>
      <c r="G93" s="317">
        <v>433.6285263203863</v>
      </c>
      <c r="H93" s="318">
        <v>0.41202850479297787</v>
      </c>
      <c r="I93" s="317">
        <v>5.9965820931663227</v>
      </c>
      <c r="J93" s="329">
        <v>5.6978787227898904E-3</v>
      </c>
      <c r="K93" s="317">
        <v>25.547254364045791</v>
      </c>
      <c r="L93" s="318">
        <v>2.4274687614546809E-2</v>
      </c>
      <c r="M93" s="317">
        <v>4.3233709408551544</v>
      </c>
      <c r="N93" s="329">
        <v>4.1080140173015457E-3</v>
      </c>
      <c r="O93" s="317">
        <v>62.681383438312636</v>
      </c>
      <c r="P93" s="318">
        <v>5.955908139992009E-2</v>
      </c>
      <c r="Q93" s="317">
        <v>320.56308420291674</v>
      </c>
      <c r="R93" s="318">
        <v>0.304595109082757</v>
      </c>
      <c r="S93" s="317">
        <v>55.238585625668279</v>
      </c>
      <c r="T93" s="318">
        <v>5.2487026246531704E-2</v>
      </c>
      <c r="U93" s="317">
        <v>1052.4236097166659</v>
      </c>
      <c r="V93" s="319">
        <v>1</v>
      </c>
      <c r="W93" s="306"/>
    </row>
    <row r="94" spans="1:23" x14ac:dyDescent="0.25">
      <c r="A94" s="454"/>
      <c r="B94" s="315" t="s">
        <v>144</v>
      </c>
      <c r="C94" s="316">
        <v>89.011373720951397</v>
      </c>
      <c r="D94" s="318">
        <v>8.8480909554576298E-2</v>
      </c>
      <c r="E94" s="317">
        <v>218.9724713133069</v>
      </c>
      <c r="F94" s="318">
        <v>0.21766750269414531</v>
      </c>
      <c r="G94" s="317">
        <v>395.86528463805314</v>
      </c>
      <c r="H94" s="318">
        <v>0.3935061215397429</v>
      </c>
      <c r="I94" s="320">
        <v>0.42204320667125639</v>
      </c>
      <c r="J94" s="329">
        <v>4.1952803598640663E-4</v>
      </c>
      <c r="K94" s="317">
        <v>49.66532615133778</v>
      </c>
      <c r="L94" s="318">
        <v>4.9369345146514615E-2</v>
      </c>
      <c r="M94" s="317">
        <v>6.030952410354109</v>
      </c>
      <c r="N94" s="329">
        <v>5.9950108895228975E-3</v>
      </c>
      <c r="O94" s="317">
        <v>46.863136551512113</v>
      </c>
      <c r="P94" s="318">
        <v>4.6583855223460112E-2</v>
      </c>
      <c r="Q94" s="317">
        <v>314.32014392072335</v>
      </c>
      <c r="R94" s="318">
        <v>0.31244694989899618</v>
      </c>
      <c r="S94" s="317">
        <v>44.816949973845041</v>
      </c>
      <c r="T94" s="318">
        <v>4.454986291503972E-2</v>
      </c>
      <c r="U94" s="317">
        <v>1005.9952386231733</v>
      </c>
      <c r="V94" s="319">
        <v>1</v>
      </c>
      <c r="W94" s="306"/>
    </row>
    <row r="95" spans="1:23" x14ac:dyDescent="0.25">
      <c r="A95" s="454"/>
      <c r="B95" s="315" t="s">
        <v>145</v>
      </c>
      <c r="C95" s="316">
        <v>79.509349679533301</v>
      </c>
      <c r="D95" s="318">
        <v>7.9949099666543635E-2</v>
      </c>
      <c r="E95" s="317">
        <v>210.48644887526774</v>
      </c>
      <c r="F95" s="318">
        <v>0.21165060646845427</v>
      </c>
      <c r="G95" s="317">
        <v>318.58009714320644</v>
      </c>
      <c r="H95" s="318">
        <v>0.32034209864548435</v>
      </c>
      <c r="I95" s="317">
        <v>6.7529866680952351</v>
      </c>
      <c r="J95" s="329">
        <v>6.7903360592240156E-3</v>
      </c>
      <c r="K95" s="317">
        <v>88.327487200505857</v>
      </c>
      <c r="L95" s="318">
        <v>8.8816008506561475E-2</v>
      </c>
      <c r="M95" s="317">
        <v>10.730329416755325</v>
      </c>
      <c r="N95" s="318">
        <v>1.0789676678940884E-2</v>
      </c>
      <c r="O95" s="317">
        <v>43.130307073355439</v>
      </c>
      <c r="P95" s="318">
        <v>4.3368851999854095E-2</v>
      </c>
      <c r="Q95" s="317">
        <v>319.85109302689864</v>
      </c>
      <c r="R95" s="318">
        <v>0.3216201241480276</v>
      </c>
      <c r="S95" s="317">
        <v>66.992777597906837</v>
      </c>
      <c r="T95" s="318">
        <v>6.7363300979084106E-2</v>
      </c>
      <c r="U95" s="317">
        <v>994.49962552618513</v>
      </c>
      <c r="V95" s="319">
        <v>1</v>
      </c>
      <c r="W95" s="306"/>
    </row>
    <row r="96" spans="1:23" ht="24.75" thickBot="1" x14ac:dyDescent="0.3">
      <c r="A96" s="455"/>
      <c r="B96" s="322" t="s">
        <v>241</v>
      </c>
      <c r="C96" s="323">
        <v>88.599537436574437</v>
      </c>
      <c r="D96" s="325">
        <v>0.10306286483038597</v>
      </c>
      <c r="E96" s="324">
        <v>170.35659845985623</v>
      </c>
      <c r="F96" s="325">
        <v>0.19816626122457251</v>
      </c>
      <c r="G96" s="324">
        <v>253.89328416462376</v>
      </c>
      <c r="H96" s="325">
        <v>0.29533979504050445</v>
      </c>
      <c r="I96" s="324">
        <v>6.2403565518294588</v>
      </c>
      <c r="J96" s="330">
        <v>7.2590562253784085E-3</v>
      </c>
      <c r="K96" s="324">
        <v>70.755671723361786</v>
      </c>
      <c r="L96" s="325">
        <v>8.2306098223462049E-2</v>
      </c>
      <c r="M96" s="324">
        <v>5.3603519798079864</v>
      </c>
      <c r="N96" s="330">
        <v>6.2353963409089563E-3</v>
      </c>
      <c r="O96" s="324">
        <v>21.833698000651275</v>
      </c>
      <c r="P96" s="325">
        <v>2.539791437849738E-2</v>
      </c>
      <c r="Q96" s="324">
        <v>285.28752428712011</v>
      </c>
      <c r="R96" s="325">
        <v>0.33185895100690854</v>
      </c>
      <c r="S96" s="324">
        <v>68.187084811267241</v>
      </c>
      <c r="T96" s="325">
        <v>7.9318205358718738E-2</v>
      </c>
      <c r="U96" s="324">
        <v>859.66499749823254</v>
      </c>
      <c r="V96" s="326">
        <v>1</v>
      </c>
      <c r="W96" s="306"/>
    </row>
    <row r="97" spans="1:23" ht="15.75" thickTop="1" x14ac:dyDescent="0.25">
      <c r="A97" s="474" t="s">
        <v>213</v>
      </c>
      <c r="B97" s="474"/>
      <c r="C97" s="474"/>
      <c r="D97" s="474"/>
      <c r="E97" s="474"/>
      <c r="F97" s="474"/>
      <c r="G97" s="474"/>
      <c r="H97" s="474"/>
      <c r="I97" s="474"/>
      <c r="J97" s="474"/>
      <c r="K97" s="474"/>
      <c r="L97" s="474"/>
      <c r="M97" s="474"/>
      <c r="N97" s="474"/>
      <c r="O97" s="474"/>
      <c r="P97" s="474"/>
      <c r="Q97" s="474"/>
      <c r="R97" s="474"/>
      <c r="S97" s="474"/>
      <c r="T97" s="474"/>
      <c r="U97" s="474"/>
      <c r="V97" s="474"/>
      <c r="W97" s="306"/>
    </row>
    <row r="101" spans="1:23" ht="15.75" thickBot="1" x14ac:dyDescent="0.3">
      <c r="A101" s="477" t="s">
        <v>277</v>
      </c>
      <c r="B101" s="477"/>
      <c r="C101" s="477"/>
      <c r="D101" s="477"/>
      <c r="E101" s="477"/>
      <c r="F101" s="477"/>
      <c r="G101" s="477"/>
      <c r="H101" s="477"/>
      <c r="I101" s="477"/>
      <c r="J101" s="477"/>
      <c r="K101" s="477"/>
      <c r="L101" s="477"/>
      <c r="M101" s="477"/>
      <c r="N101" s="477"/>
      <c r="O101" s="477"/>
      <c r="P101" s="477"/>
      <c r="Q101" s="477"/>
      <c r="R101" s="477"/>
      <c r="S101" s="477"/>
      <c r="T101" s="477"/>
      <c r="U101" s="477"/>
      <c r="V101" s="477"/>
      <c r="W101" s="306"/>
    </row>
    <row r="102" spans="1:23" ht="15.75" thickTop="1" x14ac:dyDescent="0.25">
      <c r="A102" s="478" t="s">
        <v>202</v>
      </c>
      <c r="B102" s="479"/>
      <c r="C102" s="458" t="s">
        <v>278</v>
      </c>
      <c r="D102" s="459"/>
      <c r="E102" s="459"/>
      <c r="F102" s="459"/>
      <c r="G102" s="459"/>
      <c r="H102" s="459"/>
      <c r="I102" s="459"/>
      <c r="J102" s="459"/>
      <c r="K102" s="459"/>
      <c r="L102" s="459"/>
      <c r="M102" s="459"/>
      <c r="N102" s="459"/>
      <c r="O102" s="459"/>
      <c r="P102" s="459"/>
      <c r="Q102" s="459"/>
      <c r="R102" s="459"/>
      <c r="S102" s="459"/>
      <c r="T102" s="459"/>
      <c r="U102" s="459"/>
      <c r="V102" s="460"/>
      <c r="W102" s="306"/>
    </row>
    <row r="103" spans="1:23" ht="36" customHeight="1" x14ac:dyDescent="0.25">
      <c r="A103" s="480"/>
      <c r="B103" s="481"/>
      <c r="C103" s="484" t="s">
        <v>204</v>
      </c>
      <c r="D103" s="475"/>
      <c r="E103" s="475" t="s">
        <v>269</v>
      </c>
      <c r="F103" s="475"/>
      <c r="G103" s="475" t="s">
        <v>206</v>
      </c>
      <c r="H103" s="475"/>
      <c r="I103" s="475" t="s">
        <v>270</v>
      </c>
      <c r="J103" s="475"/>
      <c r="K103" s="475" t="s">
        <v>271</v>
      </c>
      <c r="L103" s="475"/>
      <c r="M103" s="475" t="s">
        <v>272</v>
      </c>
      <c r="N103" s="475"/>
      <c r="O103" s="475" t="s">
        <v>273</v>
      </c>
      <c r="P103" s="475"/>
      <c r="Q103" s="475" t="s">
        <v>274</v>
      </c>
      <c r="R103" s="475"/>
      <c r="S103" s="475" t="s">
        <v>211</v>
      </c>
      <c r="T103" s="475"/>
      <c r="U103" s="475" t="s">
        <v>4</v>
      </c>
      <c r="V103" s="476"/>
      <c r="W103" s="306"/>
    </row>
    <row r="104" spans="1:23" ht="25.5" thickBot="1" x14ac:dyDescent="0.3">
      <c r="A104" s="482"/>
      <c r="B104" s="483"/>
      <c r="C104" s="307" t="s">
        <v>2</v>
      </c>
      <c r="D104" s="308" t="s">
        <v>3</v>
      </c>
      <c r="E104" s="308" t="s">
        <v>2</v>
      </c>
      <c r="F104" s="308" t="s">
        <v>3</v>
      </c>
      <c r="G104" s="308" t="s">
        <v>2</v>
      </c>
      <c r="H104" s="308" t="s">
        <v>3</v>
      </c>
      <c r="I104" s="308" t="s">
        <v>2</v>
      </c>
      <c r="J104" s="308" t="s">
        <v>3</v>
      </c>
      <c r="K104" s="308" t="s">
        <v>2</v>
      </c>
      <c r="L104" s="308" t="s">
        <v>3</v>
      </c>
      <c r="M104" s="308" t="s">
        <v>2</v>
      </c>
      <c r="N104" s="308" t="s">
        <v>3</v>
      </c>
      <c r="O104" s="308" t="s">
        <v>2</v>
      </c>
      <c r="P104" s="308" t="s">
        <v>3</v>
      </c>
      <c r="Q104" s="308" t="s">
        <v>2</v>
      </c>
      <c r="R104" s="308" t="s">
        <v>3</v>
      </c>
      <c r="S104" s="308" t="s">
        <v>2</v>
      </c>
      <c r="T104" s="308" t="s">
        <v>3</v>
      </c>
      <c r="U104" s="308" t="s">
        <v>2</v>
      </c>
      <c r="V104" s="309" t="s">
        <v>3</v>
      </c>
      <c r="W104" s="306"/>
    </row>
    <row r="105" spans="1:23" ht="15.75" thickTop="1" x14ac:dyDescent="0.25">
      <c r="A105" s="327" t="s">
        <v>4</v>
      </c>
      <c r="B105" s="310" t="s">
        <v>4</v>
      </c>
      <c r="C105" s="311">
        <v>4802.5333576860467</v>
      </c>
      <c r="D105" s="313">
        <v>0.94571985810177306</v>
      </c>
      <c r="E105" s="312">
        <v>44.396528556503846</v>
      </c>
      <c r="F105" s="328">
        <v>8.742610526478076E-3</v>
      </c>
      <c r="G105" s="312">
        <v>850.33092686409532</v>
      </c>
      <c r="H105" s="313">
        <v>0.16744804951879153</v>
      </c>
      <c r="I105" s="312">
        <v>1.2567145928858432</v>
      </c>
      <c r="J105" s="328">
        <v>2.4747354321992033E-4</v>
      </c>
      <c r="K105" s="312">
        <v>19.915478641169678</v>
      </c>
      <c r="L105" s="328">
        <v>3.9217767440205111E-3</v>
      </c>
      <c r="M105" s="312">
        <v>3.1113239652245968</v>
      </c>
      <c r="N105" s="328">
        <v>6.1268514755690861E-4</v>
      </c>
      <c r="O105" s="312">
        <v>24.923023215915283</v>
      </c>
      <c r="P105" s="328">
        <v>4.9078676239698565E-3</v>
      </c>
      <c r="Q105" s="312">
        <v>16.932768390247695</v>
      </c>
      <c r="R105" s="328">
        <v>3.3344183426996382E-3</v>
      </c>
      <c r="S105" s="312">
        <v>1.750014339316919</v>
      </c>
      <c r="T105" s="328">
        <v>3.4461464177154344E-4</v>
      </c>
      <c r="U105" s="312">
        <v>5078.1775560106989</v>
      </c>
      <c r="V105" s="314">
        <v>1</v>
      </c>
      <c r="W105" s="306"/>
    </row>
    <row r="106" spans="1:23" x14ac:dyDescent="0.25">
      <c r="A106" s="454" t="s">
        <v>5</v>
      </c>
      <c r="B106" s="315" t="s">
        <v>6</v>
      </c>
      <c r="C106" s="316">
        <v>3412.4722967660455</v>
      </c>
      <c r="D106" s="318">
        <v>0.96674682404816925</v>
      </c>
      <c r="E106" s="317">
        <v>12.148789031490395</v>
      </c>
      <c r="F106" s="329">
        <v>3.4417285155266945E-3</v>
      </c>
      <c r="G106" s="317">
        <v>336.42407492140779</v>
      </c>
      <c r="H106" s="318">
        <v>9.5308291959421046E-2</v>
      </c>
      <c r="I106" s="317">
        <v>0</v>
      </c>
      <c r="J106" s="318">
        <v>0</v>
      </c>
      <c r="K106" s="317">
        <v>15.98846511833152</v>
      </c>
      <c r="L106" s="329">
        <v>4.5295013498571502E-3</v>
      </c>
      <c r="M106" s="317">
        <v>1.7496221518195925</v>
      </c>
      <c r="N106" s="329">
        <v>4.9566458317005873E-4</v>
      </c>
      <c r="O106" s="317">
        <v>10.306267486448654</v>
      </c>
      <c r="P106" s="329">
        <v>2.9197457133227039E-3</v>
      </c>
      <c r="Q106" s="317">
        <v>7.6803197704785955</v>
      </c>
      <c r="R106" s="329">
        <v>2.1758197869682482E-3</v>
      </c>
      <c r="S106" s="320">
        <v>0.51263011626577626</v>
      </c>
      <c r="T106" s="329">
        <v>1.4522712383073142E-4</v>
      </c>
      <c r="U106" s="317">
        <v>3529.8510549810871</v>
      </c>
      <c r="V106" s="319">
        <v>1</v>
      </c>
      <c r="W106" s="306"/>
    </row>
    <row r="107" spans="1:23" x14ac:dyDescent="0.25">
      <c r="A107" s="454"/>
      <c r="B107" s="315" t="s">
        <v>7</v>
      </c>
      <c r="C107" s="316">
        <v>435.52212262512757</v>
      </c>
      <c r="D107" s="318">
        <v>0.89314168056367971</v>
      </c>
      <c r="E107" s="317">
        <v>10.22005688599956</v>
      </c>
      <c r="F107" s="318">
        <v>2.0958656996799399E-2</v>
      </c>
      <c r="G107" s="317">
        <v>119.13128220026155</v>
      </c>
      <c r="H107" s="318">
        <v>0.24430702383316491</v>
      </c>
      <c r="I107" s="317">
        <v>0</v>
      </c>
      <c r="J107" s="318">
        <v>0</v>
      </c>
      <c r="K107" s="317">
        <v>1.7732433911121936</v>
      </c>
      <c r="L107" s="329">
        <v>3.6364572546630212E-3</v>
      </c>
      <c r="M107" s="320">
        <v>0.46719074426139529</v>
      </c>
      <c r="N107" s="329">
        <v>9.5808572009688448E-4</v>
      </c>
      <c r="O107" s="317">
        <v>1.3645766825576513</v>
      </c>
      <c r="P107" s="329">
        <v>2.7983889869277446E-3</v>
      </c>
      <c r="Q107" s="317">
        <v>8.0150643967179569</v>
      </c>
      <c r="R107" s="318">
        <v>1.643679554545268E-2</v>
      </c>
      <c r="S107" s="320">
        <v>0.28722713608731998</v>
      </c>
      <c r="T107" s="329">
        <v>5.8902754579319482E-4</v>
      </c>
      <c r="U107" s="317">
        <v>487.62937852173769</v>
      </c>
      <c r="V107" s="319">
        <v>1</v>
      </c>
      <c r="W107" s="306"/>
    </row>
    <row r="108" spans="1:23" x14ac:dyDescent="0.25">
      <c r="A108" s="454"/>
      <c r="B108" s="315" t="s">
        <v>8</v>
      </c>
      <c r="C108" s="316">
        <v>954.53893829488163</v>
      </c>
      <c r="D108" s="318">
        <v>0.89991659073986019</v>
      </c>
      <c r="E108" s="317">
        <v>22.027682639013896</v>
      </c>
      <c r="F108" s="318">
        <v>2.0767174881112217E-2</v>
      </c>
      <c r="G108" s="317">
        <v>394.77556974242157</v>
      </c>
      <c r="H108" s="318">
        <v>0.37218501056081105</v>
      </c>
      <c r="I108" s="317">
        <v>1.2567145928858432</v>
      </c>
      <c r="J108" s="329">
        <v>1.1848006053928868E-3</v>
      </c>
      <c r="K108" s="317">
        <v>2.1537701317259539</v>
      </c>
      <c r="L108" s="329">
        <v>2.0305232153676645E-3</v>
      </c>
      <c r="M108" s="320">
        <v>0.89451106914360912</v>
      </c>
      <c r="N108" s="329">
        <v>8.4332374450931335E-4</v>
      </c>
      <c r="O108" s="317">
        <v>13.252179046908978</v>
      </c>
      <c r="P108" s="318">
        <v>1.2493838972218367E-2</v>
      </c>
      <c r="Q108" s="317">
        <v>1.2373842230511429</v>
      </c>
      <c r="R108" s="329">
        <v>1.1665763928212568E-3</v>
      </c>
      <c r="S108" s="320">
        <v>0.95015708696382284</v>
      </c>
      <c r="T108" s="329">
        <v>8.9578548560336423E-4</v>
      </c>
      <c r="U108" s="317">
        <v>1060.6971225078917</v>
      </c>
      <c r="V108" s="319">
        <v>1</v>
      </c>
      <c r="W108" s="306"/>
    </row>
    <row r="109" spans="1:23" x14ac:dyDescent="0.25">
      <c r="A109" s="454" t="s">
        <v>9</v>
      </c>
      <c r="B109" s="315" t="s">
        <v>10</v>
      </c>
      <c r="C109" s="316">
        <v>416.1688040901559</v>
      </c>
      <c r="D109" s="318">
        <v>0.82485875706214673</v>
      </c>
      <c r="E109" s="317">
        <v>1.9003141739276457</v>
      </c>
      <c r="F109" s="329">
        <v>3.7664783427495152E-3</v>
      </c>
      <c r="G109" s="317">
        <v>204.28377369722247</v>
      </c>
      <c r="H109" s="318">
        <v>0.40489642184557395</v>
      </c>
      <c r="I109" s="317">
        <v>0</v>
      </c>
      <c r="J109" s="318">
        <v>0</v>
      </c>
      <c r="K109" s="317">
        <v>0</v>
      </c>
      <c r="L109" s="318">
        <v>0</v>
      </c>
      <c r="M109" s="317">
        <v>0</v>
      </c>
      <c r="N109" s="318">
        <v>0</v>
      </c>
      <c r="O109" s="320">
        <v>0.95015708696382284</v>
      </c>
      <c r="P109" s="329">
        <v>1.8832391713747576E-3</v>
      </c>
      <c r="Q109" s="317">
        <v>1.9003141739276457</v>
      </c>
      <c r="R109" s="329">
        <v>3.7664783427495152E-3</v>
      </c>
      <c r="S109" s="320">
        <v>0.95015708696382284</v>
      </c>
      <c r="T109" s="329">
        <v>1.8832391713747576E-3</v>
      </c>
      <c r="U109" s="317">
        <v>504.53341317779183</v>
      </c>
      <c r="V109" s="319">
        <v>1</v>
      </c>
      <c r="W109" s="306"/>
    </row>
    <row r="110" spans="1:23" x14ac:dyDescent="0.25">
      <c r="A110" s="454"/>
      <c r="B110" s="315" t="s">
        <v>11</v>
      </c>
      <c r="C110" s="316">
        <v>581.75299324435707</v>
      </c>
      <c r="D110" s="318">
        <v>0.96813297747571692</v>
      </c>
      <c r="E110" s="317">
        <v>8.7481107590979619</v>
      </c>
      <c r="F110" s="318">
        <v>1.4558299853792832E-2</v>
      </c>
      <c r="G110" s="317">
        <v>167.52773183396795</v>
      </c>
      <c r="H110" s="318">
        <v>0.27879378999954302</v>
      </c>
      <c r="I110" s="317">
        <v>0</v>
      </c>
      <c r="J110" s="318">
        <v>0</v>
      </c>
      <c r="K110" s="317">
        <v>0</v>
      </c>
      <c r="L110" s="318">
        <v>0</v>
      </c>
      <c r="M110" s="317">
        <v>1.7496221518195925</v>
      </c>
      <c r="N110" s="329">
        <v>2.911659970758566E-3</v>
      </c>
      <c r="O110" s="317">
        <v>5.4918919257074137</v>
      </c>
      <c r="P110" s="329">
        <v>9.1394143970939343E-3</v>
      </c>
      <c r="Q110" s="320">
        <v>0.24302547024863622</v>
      </c>
      <c r="R110" s="329">
        <v>4.044344848182363E-4</v>
      </c>
      <c r="S110" s="317">
        <v>0</v>
      </c>
      <c r="T110" s="318">
        <v>0</v>
      </c>
      <c r="U110" s="317">
        <v>600.90194919421469</v>
      </c>
      <c r="V110" s="319">
        <v>1</v>
      </c>
      <c r="W110" s="306"/>
    </row>
    <row r="111" spans="1:23" x14ac:dyDescent="0.25">
      <c r="A111" s="454"/>
      <c r="B111" s="315" t="s">
        <v>12</v>
      </c>
      <c r="C111" s="316">
        <v>140.74129668278763</v>
      </c>
      <c r="D111" s="318">
        <v>0.97999999999999987</v>
      </c>
      <c r="E111" s="317">
        <v>0</v>
      </c>
      <c r="F111" s="318">
        <v>0</v>
      </c>
      <c r="G111" s="320">
        <v>0.57445427217463996</v>
      </c>
      <c r="H111" s="329">
        <v>3.9999999999999749E-3</v>
      </c>
      <c r="I111" s="317">
        <v>0</v>
      </c>
      <c r="J111" s="318">
        <v>0</v>
      </c>
      <c r="K111" s="317">
        <v>2.0105899526112401</v>
      </c>
      <c r="L111" s="318">
        <v>1.3999999999999915E-2</v>
      </c>
      <c r="M111" s="317">
        <v>0</v>
      </c>
      <c r="N111" s="318">
        <v>0</v>
      </c>
      <c r="O111" s="320">
        <v>0.28722713608731998</v>
      </c>
      <c r="P111" s="329">
        <v>1.9999999999999875E-3</v>
      </c>
      <c r="Q111" s="317">
        <v>1.1489085443492799</v>
      </c>
      <c r="R111" s="329">
        <v>7.9999999999999499E-3</v>
      </c>
      <c r="S111" s="320">
        <v>0.28722713608731998</v>
      </c>
      <c r="T111" s="329">
        <v>1.9999999999999875E-3</v>
      </c>
      <c r="U111" s="317">
        <v>143.61356804366088</v>
      </c>
      <c r="V111" s="319">
        <v>1</v>
      </c>
      <c r="W111" s="306"/>
    </row>
    <row r="112" spans="1:23" x14ac:dyDescent="0.25">
      <c r="A112" s="454"/>
      <c r="B112" s="315" t="s">
        <v>13</v>
      </c>
      <c r="C112" s="316">
        <v>1062.6603159060683</v>
      </c>
      <c r="D112" s="318">
        <v>0.96122701407649924</v>
      </c>
      <c r="E112" s="317">
        <v>22.347994361308338</v>
      </c>
      <c r="F112" s="318">
        <v>2.021482835952413E-2</v>
      </c>
      <c r="G112" s="317">
        <v>201.58054787089586</v>
      </c>
      <c r="H112" s="318">
        <v>0.18233923411418093</v>
      </c>
      <c r="I112" s="317">
        <v>0</v>
      </c>
      <c r="J112" s="318">
        <v>0</v>
      </c>
      <c r="K112" s="317">
        <v>1.7015456713653587</v>
      </c>
      <c r="L112" s="329">
        <v>1.5391293346705616E-3</v>
      </c>
      <c r="M112" s="317">
        <v>0</v>
      </c>
      <c r="N112" s="318">
        <v>0</v>
      </c>
      <c r="O112" s="317">
        <v>14.14107012570974</v>
      </c>
      <c r="P112" s="318">
        <v>1.2791273381835656E-2</v>
      </c>
      <c r="Q112" s="320">
        <v>0.21537456144845238</v>
      </c>
      <c r="R112" s="329">
        <v>1.9481657827093531E-4</v>
      </c>
      <c r="S112" s="317">
        <v>0</v>
      </c>
      <c r="T112" s="318">
        <v>0</v>
      </c>
      <c r="U112" s="317">
        <v>1105.5248139556516</v>
      </c>
      <c r="V112" s="319">
        <v>1</v>
      </c>
      <c r="W112" s="306"/>
    </row>
    <row r="113" spans="1:23" x14ac:dyDescent="0.25">
      <c r="A113" s="454"/>
      <c r="B113" s="315" t="s">
        <v>14</v>
      </c>
      <c r="C113" s="316">
        <v>196.96742524377188</v>
      </c>
      <c r="D113" s="318">
        <v>0.92448075935220397</v>
      </c>
      <c r="E113" s="320">
        <v>0.14004953311678783</v>
      </c>
      <c r="F113" s="329">
        <v>6.5733254401071891E-4</v>
      </c>
      <c r="G113" s="317">
        <v>41.874924056393063</v>
      </c>
      <c r="H113" s="318">
        <v>0.19654296410464059</v>
      </c>
      <c r="I113" s="317">
        <v>0</v>
      </c>
      <c r="J113" s="318">
        <v>0</v>
      </c>
      <c r="K113" s="317">
        <v>2.395592581939451</v>
      </c>
      <c r="L113" s="318">
        <v>1.124388586848281E-2</v>
      </c>
      <c r="M113" s="317">
        <v>0</v>
      </c>
      <c r="N113" s="318">
        <v>0</v>
      </c>
      <c r="O113" s="320">
        <v>0.45222446036059522</v>
      </c>
      <c r="P113" s="329">
        <v>2.1225479898231208E-3</v>
      </c>
      <c r="Q113" s="317">
        <v>0</v>
      </c>
      <c r="R113" s="318">
        <v>0</v>
      </c>
      <c r="S113" s="317">
        <v>0</v>
      </c>
      <c r="T113" s="318">
        <v>0</v>
      </c>
      <c r="U113" s="317">
        <v>213.05735490026808</v>
      </c>
      <c r="V113" s="319">
        <v>1</v>
      </c>
      <c r="W113" s="306"/>
    </row>
    <row r="114" spans="1:23" x14ac:dyDescent="0.25">
      <c r="A114" s="454"/>
      <c r="B114" s="315" t="s">
        <v>15</v>
      </c>
      <c r="C114" s="316">
        <v>1388.9658393161521</v>
      </c>
      <c r="D114" s="318">
        <v>0.97027747877976667</v>
      </c>
      <c r="E114" s="317">
        <v>8.4206542919223608</v>
      </c>
      <c r="F114" s="329">
        <v>5.882341368499802E-3</v>
      </c>
      <c r="G114" s="317">
        <v>52.743222670511834</v>
      </c>
      <c r="H114" s="318">
        <v>3.6844362666730517E-2</v>
      </c>
      <c r="I114" s="317">
        <v>0</v>
      </c>
      <c r="J114" s="318">
        <v>0</v>
      </c>
      <c r="K114" s="317">
        <v>7.6996120481670731</v>
      </c>
      <c r="L114" s="329">
        <v>5.3786493189465637E-3</v>
      </c>
      <c r="M114" s="317">
        <v>0</v>
      </c>
      <c r="N114" s="318">
        <v>0</v>
      </c>
      <c r="O114" s="317">
        <v>1.3645766825576513</v>
      </c>
      <c r="P114" s="329">
        <v>9.5324016305942214E-4</v>
      </c>
      <c r="Q114" s="317">
        <v>7.759147561726679</v>
      </c>
      <c r="R114" s="329">
        <v>5.4202385116821558E-3</v>
      </c>
      <c r="S114" s="320">
        <v>0.51263011626577626</v>
      </c>
      <c r="T114" s="329">
        <v>3.5810344839137608E-4</v>
      </c>
      <c r="U114" s="317">
        <v>1431.5140459231654</v>
      </c>
      <c r="V114" s="319">
        <v>1</v>
      </c>
      <c r="W114" s="306"/>
    </row>
    <row r="115" spans="1:23" x14ac:dyDescent="0.25">
      <c r="A115" s="454"/>
      <c r="B115" s="315" t="s">
        <v>16</v>
      </c>
      <c r="C115" s="316">
        <v>677.48423216033598</v>
      </c>
      <c r="D115" s="318">
        <v>0.94260154730009882</v>
      </c>
      <c r="E115" s="317">
        <v>1.9306436536364631</v>
      </c>
      <c r="F115" s="329">
        <v>2.6861550554466026E-3</v>
      </c>
      <c r="G115" s="317">
        <v>121.51142196536887</v>
      </c>
      <c r="H115" s="318">
        <v>0.16906202229085263</v>
      </c>
      <c r="I115" s="317">
        <v>0</v>
      </c>
      <c r="J115" s="318">
        <v>0</v>
      </c>
      <c r="K115" s="317">
        <v>1.3564246951940468</v>
      </c>
      <c r="L115" s="329">
        <v>1.8872291867353492E-3</v>
      </c>
      <c r="M115" s="317">
        <v>1.3617018134050043</v>
      </c>
      <c r="N115" s="329">
        <v>1.8945713794459786E-3</v>
      </c>
      <c r="O115" s="317">
        <v>2.2358757985287379</v>
      </c>
      <c r="P115" s="329">
        <v>3.1108325289632031E-3</v>
      </c>
      <c r="Q115" s="317">
        <v>5.6659980785470028</v>
      </c>
      <c r="R115" s="329">
        <v>7.8832514504541592E-3</v>
      </c>
      <c r="S115" s="317">
        <v>0</v>
      </c>
      <c r="T115" s="318">
        <v>0</v>
      </c>
      <c r="U115" s="317">
        <v>718.73872274118321</v>
      </c>
      <c r="V115" s="319">
        <v>1</v>
      </c>
      <c r="W115" s="306"/>
    </row>
    <row r="116" spans="1:23" x14ac:dyDescent="0.25">
      <c r="A116" s="454"/>
      <c r="B116" s="315" t="s">
        <v>17</v>
      </c>
      <c r="C116" s="316">
        <v>337.79245104241369</v>
      </c>
      <c r="D116" s="318">
        <v>0.93754751255124513</v>
      </c>
      <c r="E116" s="320">
        <v>0.90876178349428982</v>
      </c>
      <c r="F116" s="329">
        <v>2.5222806104382876E-3</v>
      </c>
      <c r="G116" s="317">
        <v>60.234850497554937</v>
      </c>
      <c r="H116" s="318">
        <v>0.16718264152619539</v>
      </c>
      <c r="I116" s="317">
        <v>1.2567145928858432</v>
      </c>
      <c r="J116" s="329">
        <v>3.4880283348873086E-3</v>
      </c>
      <c r="K116" s="317">
        <v>4.7517136918924949</v>
      </c>
      <c r="L116" s="318">
        <v>1.3188445563071898E-2</v>
      </c>
      <c r="M116" s="317">
        <v>0</v>
      </c>
      <c r="N116" s="318">
        <v>0</v>
      </c>
      <c r="O116" s="317">
        <v>0</v>
      </c>
      <c r="P116" s="318">
        <v>0</v>
      </c>
      <c r="Q116" s="317">
        <v>0</v>
      </c>
      <c r="R116" s="318">
        <v>0</v>
      </c>
      <c r="S116" s="317">
        <v>0</v>
      </c>
      <c r="T116" s="318">
        <v>0</v>
      </c>
      <c r="U116" s="317">
        <v>360.2936880747688</v>
      </c>
      <c r="V116" s="319">
        <v>1</v>
      </c>
      <c r="W116" s="306"/>
    </row>
    <row r="117" spans="1:23" x14ac:dyDescent="0.25">
      <c r="A117" s="454" t="s">
        <v>275</v>
      </c>
      <c r="B117" s="315" t="s">
        <v>127</v>
      </c>
      <c r="C117" s="316">
        <v>3976.3090881576222</v>
      </c>
      <c r="D117" s="318">
        <v>0.94865558327154598</v>
      </c>
      <c r="E117" s="317">
        <v>39.302565608771722</v>
      </c>
      <c r="F117" s="329">
        <v>9.3766851306151689E-3</v>
      </c>
      <c r="G117" s="317">
        <v>658.82085123756076</v>
      </c>
      <c r="H117" s="318">
        <v>0.15717945085395979</v>
      </c>
      <c r="I117" s="317">
        <v>1.2567145928858432</v>
      </c>
      <c r="J117" s="329">
        <v>2.9982309943424703E-4</v>
      </c>
      <c r="K117" s="317">
        <v>18.348499630277082</v>
      </c>
      <c r="L117" s="329">
        <v>4.3775285655631244E-3</v>
      </c>
      <c r="M117" s="317">
        <v>3.1113239652245968</v>
      </c>
      <c r="N117" s="329">
        <v>7.422900950450152E-4</v>
      </c>
      <c r="O117" s="317">
        <v>17.553694546911252</v>
      </c>
      <c r="P117" s="329">
        <v>4.1879064151641079E-3</v>
      </c>
      <c r="Q117" s="317">
        <v>15.515420559022477</v>
      </c>
      <c r="R117" s="329">
        <v>3.7016212808905625E-3</v>
      </c>
      <c r="S117" s="320">
        <v>0.79985725235309624</v>
      </c>
      <c r="T117" s="329">
        <v>1.9082748132554728E-4</v>
      </c>
      <c r="U117" s="317">
        <v>4191.5202506318165</v>
      </c>
      <c r="V117" s="319">
        <v>1</v>
      </c>
      <c r="W117" s="306"/>
    </row>
    <row r="118" spans="1:23" x14ac:dyDescent="0.25">
      <c r="A118" s="454"/>
      <c r="B118" s="315" t="s">
        <v>128</v>
      </c>
      <c r="C118" s="316">
        <v>826.22426952844194</v>
      </c>
      <c r="D118" s="318">
        <v>0.93184172116573061</v>
      </c>
      <c r="E118" s="317">
        <v>5.0939629477321295</v>
      </c>
      <c r="F118" s="329">
        <v>5.7451316498828217E-3</v>
      </c>
      <c r="G118" s="317">
        <v>191.51007562653163</v>
      </c>
      <c r="H118" s="318">
        <v>0.21599108749765825</v>
      </c>
      <c r="I118" s="317">
        <v>0</v>
      </c>
      <c r="J118" s="318">
        <v>0</v>
      </c>
      <c r="K118" s="317">
        <v>1.5669790108925865</v>
      </c>
      <c r="L118" s="329">
        <v>1.7672882199092277E-3</v>
      </c>
      <c r="M118" s="317">
        <v>0</v>
      </c>
      <c r="N118" s="318">
        <v>0</v>
      </c>
      <c r="O118" s="317">
        <v>7.3693286690040285</v>
      </c>
      <c r="P118" s="329">
        <v>8.3113606850110638E-3</v>
      </c>
      <c r="Q118" s="317">
        <v>1.4173478312252181</v>
      </c>
      <c r="R118" s="329">
        <v>1.5985294686311046E-3</v>
      </c>
      <c r="S118" s="320">
        <v>0.95015708696382284</v>
      </c>
      <c r="T118" s="329">
        <v>1.0716170511421981E-3</v>
      </c>
      <c r="U118" s="317">
        <v>886.65730537889874</v>
      </c>
      <c r="V118" s="319">
        <v>1</v>
      </c>
      <c r="W118" s="306"/>
    </row>
    <row r="119" spans="1:23" x14ac:dyDescent="0.25">
      <c r="A119" s="454" t="s">
        <v>238</v>
      </c>
      <c r="B119" s="315" t="s">
        <v>131</v>
      </c>
      <c r="C119" s="316">
        <v>3267.1529728067649</v>
      </c>
      <c r="D119" s="318">
        <v>0.94476341136241837</v>
      </c>
      <c r="E119" s="317">
        <v>31.071882278736442</v>
      </c>
      <c r="F119" s="329">
        <v>8.9850636757579042E-3</v>
      </c>
      <c r="G119" s="317">
        <v>606.50762037444917</v>
      </c>
      <c r="H119" s="318">
        <v>0.17538395453519448</v>
      </c>
      <c r="I119" s="317">
        <v>1.2567145928858432</v>
      </c>
      <c r="J119" s="329">
        <v>3.6340446124375104E-4</v>
      </c>
      <c r="K119" s="317">
        <v>19.090869045501826</v>
      </c>
      <c r="L119" s="329">
        <v>5.5205111959623744E-3</v>
      </c>
      <c r="M119" s="317">
        <v>3.1113239652245968</v>
      </c>
      <c r="N119" s="329">
        <v>8.9970229974079973E-4</v>
      </c>
      <c r="O119" s="317">
        <v>10.756898400474663</v>
      </c>
      <c r="P119" s="329">
        <v>3.1105748990322701E-3</v>
      </c>
      <c r="Q119" s="317">
        <v>14.345533639842859</v>
      </c>
      <c r="R119" s="329">
        <v>4.1483014147785571E-3</v>
      </c>
      <c r="S119" s="317">
        <v>1.750014339316919</v>
      </c>
      <c r="T119" s="329">
        <v>5.060520676281135E-4</v>
      </c>
      <c r="U119" s="317">
        <v>3458.1705149814065</v>
      </c>
      <c r="V119" s="319">
        <v>1</v>
      </c>
      <c r="W119" s="306"/>
    </row>
    <row r="120" spans="1:23" x14ac:dyDescent="0.25">
      <c r="A120" s="454"/>
      <c r="B120" s="315" t="s">
        <v>132</v>
      </c>
      <c r="C120" s="316">
        <v>1535.3803848792704</v>
      </c>
      <c r="D120" s="318">
        <v>0.94776155040890908</v>
      </c>
      <c r="E120" s="317">
        <v>13.3246462777674</v>
      </c>
      <c r="F120" s="329">
        <v>8.2250545462453188E-3</v>
      </c>
      <c r="G120" s="317">
        <v>243.82330648964412</v>
      </c>
      <c r="H120" s="318">
        <v>0.15050755972932561</v>
      </c>
      <c r="I120" s="317">
        <v>0</v>
      </c>
      <c r="J120" s="318">
        <v>0</v>
      </c>
      <c r="K120" s="320">
        <v>0.82460959566784409</v>
      </c>
      <c r="L120" s="329">
        <v>5.0901605658696292E-4</v>
      </c>
      <c r="M120" s="317">
        <v>0</v>
      </c>
      <c r="N120" s="318">
        <v>0</v>
      </c>
      <c r="O120" s="317">
        <v>14.16612481544062</v>
      </c>
      <c r="P120" s="329">
        <v>8.744483484738436E-3</v>
      </c>
      <c r="Q120" s="317">
        <v>2.5872347504048401</v>
      </c>
      <c r="R120" s="329">
        <v>1.5970515466161238E-3</v>
      </c>
      <c r="S120" s="317">
        <v>0</v>
      </c>
      <c r="T120" s="318">
        <v>0</v>
      </c>
      <c r="U120" s="317">
        <v>1620.0070410292913</v>
      </c>
      <c r="V120" s="319">
        <v>1</v>
      </c>
      <c r="W120" s="306"/>
    </row>
    <row r="121" spans="1:23" x14ac:dyDescent="0.25">
      <c r="A121" s="454" t="s">
        <v>242</v>
      </c>
      <c r="B121" s="315" t="s">
        <v>243</v>
      </c>
      <c r="C121" s="316">
        <v>1110.2983253732098</v>
      </c>
      <c r="D121" s="318">
        <v>0.90450748512542201</v>
      </c>
      <c r="E121" s="317">
        <v>15.556583486378889</v>
      </c>
      <c r="F121" s="318">
        <v>1.2673212131233715E-2</v>
      </c>
      <c r="G121" s="317">
        <v>297.76163167057865</v>
      </c>
      <c r="H121" s="318">
        <v>0.24257230554559917</v>
      </c>
      <c r="I121" s="317">
        <v>0</v>
      </c>
      <c r="J121" s="318">
        <v>0</v>
      </c>
      <c r="K121" s="317">
        <v>3.2461260430524757</v>
      </c>
      <c r="L121" s="329">
        <v>2.6444652184939503E-3</v>
      </c>
      <c r="M121" s="320">
        <v>0.88923395093265167</v>
      </c>
      <c r="N121" s="329">
        <v>7.244168042637336E-4</v>
      </c>
      <c r="O121" s="317">
        <v>12.613370438666553</v>
      </c>
      <c r="P121" s="318">
        <v>1.0275515790405886E-2</v>
      </c>
      <c r="Q121" s="317">
        <v>4.9954450141289151</v>
      </c>
      <c r="R121" s="329">
        <v>4.0695525729927372E-3</v>
      </c>
      <c r="S121" s="320">
        <v>0.95015708696382284</v>
      </c>
      <c r="T121" s="329">
        <v>7.7404799914010684E-4</v>
      </c>
      <c r="U121" s="317">
        <v>1227.5170118899039</v>
      </c>
      <c r="V121" s="319">
        <v>1</v>
      </c>
      <c r="W121" s="306"/>
    </row>
    <row r="122" spans="1:23" x14ac:dyDescent="0.25">
      <c r="A122" s="454"/>
      <c r="B122" s="315" t="s">
        <v>244</v>
      </c>
      <c r="C122" s="316">
        <v>418.64934562506187</v>
      </c>
      <c r="D122" s="318">
        <v>0.96704728154290609</v>
      </c>
      <c r="E122" s="317">
        <v>6.4668876670164099</v>
      </c>
      <c r="F122" s="318">
        <v>1.4938005287203753E-2</v>
      </c>
      <c r="G122" s="317">
        <v>112.03433493146558</v>
      </c>
      <c r="H122" s="318">
        <v>0.25879056104382803</v>
      </c>
      <c r="I122" s="317">
        <v>0</v>
      </c>
      <c r="J122" s="318">
        <v>0</v>
      </c>
      <c r="K122" s="317">
        <v>0</v>
      </c>
      <c r="L122" s="318">
        <v>0</v>
      </c>
      <c r="M122" s="317">
        <v>0</v>
      </c>
      <c r="N122" s="318">
        <v>0</v>
      </c>
      <c r="O122" s="317">
        <v>5.5920556083842525</v>
      </c>
      <c r="P122" s="318">
        <v>1.2917211577748191E-2</v>
      </c>
      <c r="Q122" s="320">
        <v>0.95015708696382284</v>
      </c>
      <c r="R122" s="329">
        <v>2.1947886401571053E-3</v>
      </c>
      <c r="S122" s="317">
        <v>0</v>
      </c>
      <c r="T122" s="318">
        <v>0</v>
      </c>
      <c r="U122" s="317">
        <v>432.91507418035917</v>
      </c>
      <c r="V122" s="319">
        <v>1</v>
      </c>
      <c r="W122" s="306"/>
    </row>
    <row r="123" spans="1:23" x14ac:dyDescent="0.25">
      <c r="A123" s="454"/>
      <c r="B123" s="315" t="s">
        <v>245</v>
      </c>
      <c r="C123" s="316">
        <v>1392.9562897743851</v>
      </c>
      <c r="D123" s="318">
        <v>0.95112460503917351</v>
      </c>
      <c r="E123" s="317">
        <v>4.4452295231900436</v>
      </c>
      <c r="F123" s="329">
        <v>3.0352475562872121E-3</v>
      </c>
      <c r="G123" s="317">
        <v>227.48553726617345</v>
      </c>
      <c r="H123" s="318">
        <v>0.15532941943171674</v>
      </c>
      <c r="I123" s="317">
        <v>1.2567145928858432</v>
      </c>
      <c r="J123" s="329">
        <v>8.5809740016975903E-4</v>
      </c>
      <c r="K123" s="317">
        <v>2.7687930235880058</v>
      </c>
      <c r="L123" s="329">
        <v>1.8905598045879095E-3</v>
      </c>
      <c r="M123" s="317">
        <v>0</v>
      </c>
      <c r="N123" s="318">
        <v>0</v>
      </c>
      <c r="O123" s="320">
        <v>0.75636483651625375</v>
      </c>
      <c r="P123" s="329">
        <v>5.1645353962510951E-4</v>
      </c>
      <c r="Q123" s="320">
        <v>0.97982086052717154</v>
      </c>
      <c r="R123" s="329">
        <v>6.6903156676150464E-4</v>
      </c>
      <c r="S123" s="317">
        <v>0</v>
      </c>
      <c r="T123" s="318">
        <v>0</v>
      </c>
      <c r="U123" s="317">
        <v>1464.5360685596122</v>
      </c>
      <c r="V123" s="319">
        <v>1</v>
      </c>
      <c r="W123" s="306"/>
    </row>
    <row r="124" spans="1:23" x14ac:dyDescent="0.25">
      <c r="A124" s="454"/>
      <c r="B124" s="315" t="s">
        <v>246</v>
      </c>
      <c r="C124" s="316">
        <v>1678.7929778115144</v>
      </c>
      <c r="D124" s="318">
        <v>0.96094322419256628</v>
      </c>
      <c r="E124" s="317">
        <v>17.927827879918503</v>
      </c>
      <c r="F124" s="318">
        <v>1.0261911357382681E-2</v>
      </c>
      <c r="G124" s="317">
        <v>201.86089022443056</v>
      </c>
      <c r="H124" s="318">
        <v>0.11554542892091167</v>
      </c>
      <c r="I124" s="317">
        <v>0</v>
      </c>
      <c r="J124" s="318">
        <v>0</v>
      </c>
      <c r="K124" s="317">
        <v>10.182600058400801</v>
      </c>
      <c r="L124" s="329">
        <v>5.8285331545398413E-3</v>
      </c>
      <c r="M124" s="317">
        <v>2.2220900142919451</v>
      </c>
      <c r="N124" s="329">
        <v>1.2719271351512333E-3</v>
      </c>
      <c r="O124" s="317">
        <v>3.9854979503483303</v>
      </c>
      <c r="P124" s="329">
        <v>2.2813040684821007E-3</v>
      </c>
      <c r="Q124" s="317">
        <v>9.7201182925404659</v>
      </c>
      <c r="R124" s="329">
        <v>5.5638080067164034E-3</v>
      </c>
      <c r="S124" s="320">
        <v>0.79985725235309624</v>
      </c>
      <c r="T124" s="329">
        <v>4.5783930307593146E-4</v>
      </c>
      <c r="U124" s="317">
        <v>1747.0261879645618</v>
      </c>
      <c r="V124" s="319">
        <v>1</v>
      </c>
      <c r="W124" s="306"/>
    </row>
    <row r="125" spans="1:23" x14ac:dyDescent="0.25">
      <c r="A125" s="454"/>
      <c r="B125" s="315" t="s">
        <v>247</v>
      </c>
      <c r="C125" s="316">
        <v>201.83641910183437</v>
      </c>
      <c r="D125" s="318">
        <v>0.97891780692344676</v>
      </c>
      <c r="E125" s="317">
        <v>0</v>
      </c>
      <c r="F125" s="318">
        <v>0</v>
      </c>
      <c r="G125" s="317">
        <v>11.188532771441139</v>
      </c>
      <c r="H125" s="318">
        <v>5.4265003372776996E-2</v>
      </c>
      <c r="I125" s="317">
        <v>0</v>
      </c>
      <c r="J125" s="318">
        <v>0</v>
      </c>
      <c r="K125" s="317">
        <v>3.717959516128384</v>
      </c>
      <c r="L125" s="318">
        <v>1.803230949079734E-2</v>
      </c>
      <c r="M125" s="317">
        <v>0</v>
      </c>
      <c r="N125" s="318">
        <v>0</v>
      </c>
      <c r="O125" s="317">
        <v>1.97573438199989</v>
      </c>
      <c r="P125" s="329">
        <v>9.5824211353787644E-3</v>
      </c>
      <c r="Q125" s="320">
        <v>0.28722713608731998</v>
      </c>
      <c r="R125" s="329">
        <v>1.3930675117934963E-3</v>
      </c>
      <c r="S125" s="317">
        <v>0</v>
      </c>
      <c r="T125" s="318">
        <v>0</v>
      </c>
      <c r="U125" s="317">
        <v>206.18321341621927</v>
      </c>
      <c r="V125" s="319">
        <v>1</v>
      </c>
      <c r="W125" s="306"/>
    </row>
    <row r="126" spans="1:23" ht="24" x14ac:dyDescent="0.25">
      <c r="A126" s="454" t="s">
        <v>239</v>
      </c>
      <c r="B126" s="315" t="s">
        <v>240</v>
      </c>
      <c r="C126" s="316">
        <v>999.8339460962452</v>
      </c>
      <c r="D126" s="318">
        <v>0.91815565293845969</v>
      </c>
      <c r="E126" s="317">
        <v>15.136223650192999</v>
      </c>
      <c r="F126" s="318">
        <v>1.3899717410902674E-2</v>
      </c>
      <c r="G126" s="317">
        <v>267.177859254162</v>
      </c>
      <c r="H126" s="318">
        <v>0.245351603405743</v>
      </c>
      <c r="I126" s="317">
        <v>1.2567145928858432</v>
      </c>
      <c r="J126" s="329">
        <v>1.1540512423023092E-3</v>
      </c>
      <c r="K126" s="317">
        <v>4.4694595777002721</v>
      </c>
      <c r="L126" s="329">
        <v>4.1043411187105484E-3</v>
      </c>
      <c r="M126" s="320">
        <v>0.47246786247235267</v>
      </c>
      <c r="N126" s="329">
        <v>4.3387108474809001E-4</v>
      </c>
      <c r="O126" s="317">
        <v>15.498331732164459</v>
      </c>
      <c r="P126" s="318">
        <v>1.4232244210712685E-2</v>
      </c>
      <c r="Q126" s="317">
        <v>3.4154937701228114</v>
      </c>
      <c r="R126" s="329">
        <v>3.1364757366544541E-3</v>
      </c>
      <c r="S126" s="320">
        <v>0.95015708696382284</v>
      </c>
      <c r="T126" s="329">
        <v>8.7253698874852558E-4</v>
      </c>
      <c r="U126" s="317">
        <v>1088.9590919539437</v>
      </c>
      <c r="V126" s="319">
        <v>1</v>
      </c>
      <c r="W126" s="306"/>
    </row>
    <row r="127" spans="1:23" x14ac:dyDescent="0.25">
      <c r="A127" s="454"/>
      <c r="B127" s="315" t="s">
        <v>143</v>
      </c>
      <c r="C127" s="316">
        <v>996.45590999956016</v>
      </c>
      <c r="D127" s="318">
        <v>0.94682017849050981</v>
      </c>
      <c r="E127" s="317">
        <v>10.160125131312277</v>
      </c>
      <c r="F127" s="329">
        <v>9.6540262281341188E-3</v>
      </c>
      <c r="G127" s="317">
        <v>216.97679090782418</v>
      </c>
      <c r="H127" s="318">
        <v>0.20616868426796203</v>
      </c>
      <c r="I127" s="317">
        <v>0</v>
      </c>
      <c r="J127" s="318">
        <v>0</v>
      </c>
      <c r="K127" s="317">
        <v>1.4132421165966675</v>
      </c>
      <c r="L127" s="329">
        <v>1.3428453177491348E-3</v>
      </c>
      <c r="M127" s="320">
        <v>0.42204320667125639</v>
      </c>
      <c r="N127" s="329">
        <v>4.0102027622211851E-4</v>
      </c>
      <c r="O127" s="317">
        <v>4.2797304827895193</v>
      </c>
      <c r="P127" s="329">
        <v>4.066547389545652E-3</v>
      </c>
      <c r="Q127" s="317">
        <v>2.0601556093215798</v>
      </c>
      <c r="R127" s="329">
        <v>1.9575345804682359E-3</v>
      </c>
      <c r="S127" s="317">
        <v>0</v>
      </c>
      <c r="T127" s="318">
        <v>0</v>
      </c>
      <c r="U127" s="317">
        <v>1052.4236097166659</v>
      </c>
      <c r="V127" s="319">
        <v>1</v>
      </c>
      <c r="W127" s="306"/>
    </row>
    <row r="128" spans="1:23" x14ac:dyDescent="0.25">
      <c r="A128" s="454"/>
      <c r="B128" s="315" t="s">
        <v>144</v>
      </c>
      <c r="C128" s="316">
        <v>956.1643077569106</v>
      </c>
      <c r="D128" s="318">
        <v>0.95046603706150501</v>
      </c>
      <c r="E128" s="317">
        <v>5.7911006425296279</v>
      </c>
      <c r="F128" s="329">
        <v>5.7565885206926548E-3</v>
      </c>
      <c r="G128" s="317">
        <v>171.66216500822361</v>
      </c>
      <c r="H128" s="318">
        <v>0.17063914262970481</v>
      </c>
      <c r="I128" s="317">
        <v>0</v>
      </c>
      <c r="J128" s="318">
        <v>0</v>
      </c>
      <c r="K128" s="317">
        <v>4.7448725431754637</v>
      </c>
      <c r="L128" s="329">
        <v>4.7165954280950651E-3</v>
      </c>
      <c r="M128" s="320">
        <v>0.46719074426139529</v>
      </c>
      <c r="N128" s="329">
        <v>4.6440651637755519E-4</v>
      </c>
      <c r="O128" s="320">
        <v>0.85279232956816109</v>
      </c>
      <c r="P128" s="329">
        <v>8.4771010520418662E-4</v>
      </c>
      <c r="Q128" s="317">
        <v>1.7140692452477491</v>
      </c>
      <c r="R128" s="329">
        <v>1.7038542325445406E-3</v>
      </c>
      <c r="S128" s="317">
        <v>0</v>
      </c>
      <c r="T128" s="318">
        <v>0</v>
      </c>
      <c r="U128" s="317">
        <v>1005.9952386231733</v>
      </c>
      <c r="V128" s="319">
        <v>1</v>
      </c>
      <c r="W128" s="306"/>
    </row>
    <row r="129" spans="1:23" x14ac:dyDescent="0.25">
      <c r="A129" s="454"/>
      <c r="B129" s="315" t="s">
        <v>145</v>
      </c>
      <c r="C129" s="316">
        <v>951.58709003348031</v>
      </c>
      <c r="D129" s="318">
        <v>0.95685012403096681</v>
      </c>
      <c r="E129" s="317">
        <v>8.9913555726642258</v>
      </c>
      <c r="F129" s="329">
        <v>9.0410849254035069E-3</v>
      </c>
      <c r="G129" s="317">
        <v>107.14483468728331</v>
      </c>
      <c r="H129" s="318">
        <v>0.10773743090209158</v>
      </c>
      <c r="I129" s="317">
        <v>0</v>
      </c>
      <c r="J129" s="318">
        <v>0</v>
      </c>
      <c r="K129" s="317">
        <v>7.2653938810644609</v>
      </c>
      <c r="L129" s="329">
        <v>7.305577291917404E-3</v>
      </c>
      <c r="M129" s="317">
        <v>0</v>
      </c>
      <c r="N129" s="318">
        <v>0</v>
      </c>
      <c r="O129" s="320">
        <v>0.72871392771606991</v>
      </c>
      <c r="P129" s="329">
        <v>7.327442957361706E-4</v>
      </c>
      <c r="Q129" s="317">
        <v>3.6910393906809089</v>
      </c>
      <c r="R129" s="329">
        <v>3.7114537762927735E-3</v>
      </c>
      <c r="S129" s="320">
        <v>0.79985725235309624</v>
      </c>
      <c r="T129" s="329">
        <v>8.0428109958301437E-4</v>
      </c>
      <c r="U129" s="317">
        <v>994.49962552618513</v>
      </c>
      <c r="V129" s="319">
        <v>1</v>
      </c>
      <c r="W129" s="306"/>
    </row>
    <row r="130" spans="1:23" ht="24.75" thickBot="1" x14ac:dyDescent="0.3">
      <c r="A130" s="455"/>
      <c r="B130" s="322" t="s">
        <v>241</v>
      </c>
      <c r="C130" s="323">
        <v>830.68598365323726</v>
      </c>
      <c r="D130" s="325">
        <v>0.96629034108713396</v>
      </c>
      <c r="E130" s="324">
        <v>4.3177235598047172</v>
      </c>
      <c r="F130" s="330">
        <v>5.0225652694596236E-3</v>
      </c>
      <c r="G130" s="324">
        <v>75.640170899901477</v>
      </c>
      <c r="H130" s="325">
        <v>8.7987961729309547E-2</v>
      </c>
      <c r="I130" s="324">
        <v>0</v>
      </c>
      <c r="J130" s="325">
        <v>0</v>
      </c>
      <c r="K130" s="324">
        <v>2.022510522632798</v>
      </c>
      <c r="L130" s="330">
        <v>2.3526728766654899E-3</v>
      </c>
      <c r="M130" s="324">
        <v>0</v>
      </c>
      <c r="N130" s="325">
        <v>0</v>
      </c>
      <c r="O130" s="324">
        <v>1.8138325918574816</v>
      </c>
      <c r="P130" s="330">
        <v>2.1099295622551049E-3</v>
      </c>
      <c r="Q130" s="324">
        <v>5.369445069164799</v>
      </c>
      <c r="R130" s="330">
        <v>6.2459738209544105E-3</v>
      </c>
      <c r="S130" s="324">
        <v>0</v>
      </c>
      <c r="T130" s="325">
        <v>0</v>
      </c>
      <c r="U130" s="324">
        <v>859.66499749823254</v>
      </c>
      <c r="V130" s="326">
        <v>1</v>
      </c>
      <c r="W130" s="306"/>
    </row>
    <row r="131" spans="1:23" ht="15.75" thickTop="1" x14ac:dyDescent="0.25">
      <c r="A131" s="474" t="s">
        <v>213</v>
      </c>
      <c r="B131" s="474"/>
      <c r="C131" s="474"/>
      <c r="D131" s="474"/>
      <c r="E131" s="474"/>
      <c r="F131" s="474"/>
      <c r="G131" s="474"/>
      <c r="H131" s="474"/>
      <c r="I131" s="474"/>
      <c r="J131" s="474"/>
      <c r="K131" s="474"/>
      <c r="L131" s="474"/>
      <c r="M131" s="474"/>
      <c r="N131" s="474"/>
      <c r="O131" s="474"/>
      <c r="P131" s="474"/>
      <c r="Q131" s="474"/>
      <c r="R131" s="474"/>
      <c r="S131" s="474"/>
      <c r="T131" s="474"/>
      <c r="U131" s="474"/>
      <c r="V131" s="474"/>
      <c r="W131" s="306"/>
    </row>
  </sheetData>
  <mergeCells count="58">
    <mergeCell ref="C2:T2"/>
    <mergeCell ref="A6:A14"/>
    <mergeCell ref="A15:A40"/>
    <mergeCell ref="A41:A43"/>
    <mergeCell ref="A44:A45"/>
    <mergeCell ref="A46:A47"/>
    <mergeCell ref="A48:A52"/>
    <mergeCell ref="A3:B5"/>
    <mergeCell ref="C3:K3"/>
    <mergeCell ref="L3:T3"/>
    <mergeCell ref="C4:E4"/>
    <mergeCell ref="F4:H4"/>
    <mergeCell ref="I4:K4"/>
    <mergeCell ref="L4:N4"/>
    <mergeCell ref="O4:Q4"/>
    <mergeCell ref="R4:T4"/>
    <mergeCell ref="M69:N69"/>
    <mergeCell ref="O69:P69"/>
    <mergeCell ref="Q69:R69"/>
    <mergeCell ref="S69:T69"/>
    <mergeCell ref="U69:V69"/>
    <mergeCell ref="A72:A74"/>
    <mergeCell ref="A53:A57"/>
    <mergeCell ref="A58:A59"/>
    <mergeCell ref="A67:V67"/>
    <mergeCell ref="A68:B70"/>
    <mergeCell ref="C68:V68"/>
    <mergeCell ref="C69:D69"/>
    <mergeCell ref="E69:F69"/>
    <mergeCell ref="G69:H69"/>
    <mergeCell ref="I69:J69"/>
    <mergeCell ref="K69:L69"/>
    <mergeCell ref="A131:V131"/>
    <mergeCell ref="Q103:R103"/>
    <mergeCell ref="S103:T103"/>
    <mergeCell ref="U103:V103"/>
    <mergeCell ref="A106:A108"/>
    <mergeCell ref="A109:A116"/>
    <mergeCell ref="A117:A118"/>
    <mergeCell ref="A101:V101"/>
    <mergeCell ref="A102:B104"/>
    <mergeCell ref="C102:V102"/>
    <mergeCell ref="C103:D103"/>
    <mergeCell ref="E103:F103"/>
    <mergeCell ref="G103:H103"/>
    <mergeCell ref="I103:J103"/>
    <mergeCell ref="K103:L103"/>
    <mergeCell ref="M103:N103"/>
    <mergeCell ref="O103:P103"/>
    <mergeCell ref="A75:A82"/>
    <mergeCell ref="A119:A120"/>
    <mergeCell ref="A121:A125"/>
    <mergeCell ref="A126:A130"/>
    <mergeCell ref="A83:A84"/>
    <mergeCell ref="A85:A86"/>
    <mergeCell ref="A87:A91"/>
    <mergeCell ref="A92:A96"/>
    <mergeCell ref="A97:V9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83F6-5348-41FF-B331-8BB94BBEBCBA}">
  <dimension ref="A3:U56"/>
  <sheetViews>
    <sheetView workbookViewId="0"/>
  </sheetViews>
  <sheetFormatPr defaultRowHeight="15" x14ac:dyDescent="0.25"/>
  <sheetData>
    <row r="3" spans="1:21" ht="15.75" thickBot="1" x14ac:dyDescent="0.3">
      <c r="A3" s="489" t="s">
        <v>214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195"/>
    </row>
    <row r="4" spans="1:21" ht="15.75" thickTop="1" x14ac:dyDescent="0.25">
      <c r="A4" s="464" t="s">
        <v>202</v>
      </c>
      <c r="B4" s="465"/>
      <c r="C4" s="470" t="s">
        <v>203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2"/>
      <c r="U4" s="195"/>
    </row>
    <row r="5" spans="1:21" ht="27.95" customHeight="1" x14ac:dyDescent="0.25">
      <c r="A5" s="466"/>
      <c r="B5" s="467"/>
      <c r="C5" s="473" t="s">
        <v>204</v>
      </c>
      <c r="D5" s="462"/>
      <c r="E5" s="462" t="s">
        <v>205</v>
      </c>
      <c r="F5" s="462"/>
      <c r="G5" s="462" t="s">
        <v>206</v>
      </c>
      <c r="H5" s="462"/>
      <c r="I5" s="462" t="s">
        <v>207</v>
      </c>
      <c r="J5" s="462"/>
      <c r="K5" s="462" t="s">
        <v>208</v>
      </c>
      <c r="L5" s="462"/>
      <c r="M5" s="462" t="s">
        <v>209</v>
      </c>
      <c r="N5" s="462"/>
      <c r="O5" s="462" t="s">
        <v>210</v>
      </c>
      <c r="P5" s="462"/>
      <c r="Q5" s="462" t="s">
        <v>211</v>
      </c>
      <c r="R5" s="462"/>
      <c r="S5" s="462" t="s">
        <v>4</v>
      </c>
      <c r="T5" s="463"/>
      <c r="U5" s="195"/>
    </row>
    <row r="6" spans="1:21" ht="25.5" thickBot="1" x14ac:dyDescent="0.3">
      <c r="A6" s="468"/>
      <c r="B6" s="469"/>
      <c r="C6" s="196" t="s">
        <v>2</v>
      </c>
      <c r="D6" s="197" t="s">
        <v>3</v>
      </c>
      <c r="E6" s="197" t="s">
        <v>2</v>
      </c>
      <c r="F6" s="197" t="s">
        <v>3</v>
      </c>
      <c r="G6" s="197" t="s">
        <v>2</v>
      </c>
      <c r="H6" s="197" t="s">
        <v>3</v>
      </c>
      <c r="I6" s="197" t="s">
        <v>2</v>
      </c>
      <c r="J6" s="197" t="s">
        <v>3</v>
      </c>
      <c r="K6" s="197" t="s">
        <v>2</v>
      </c>
      <c r="L6" s="197" t="s">
        <v>3</v>
      </c>
      <c r="M6" s="197" t="s">
        <v>2</v>
      </c>
      <c r="N6" s="197" t="s">
        <v>3</v>
      </c>
      <c r="O6" s="197" t="s">
        <v>2</v>
      </c>
      <c r="P6" s="197" t="s">
        <v>3</v>
      </c>
      <c r="Q6" s="197" t="s">
        <v>2</v>
      </c>
      <c r="R6" s="197" t="s">
        <v>3</v>
      </c>
      <c r="S6" s="197" t="s">
        <v>2</v>
      </c>
      <c r="T6" s="198" t="s">
        <v>3</v>
      </c>
      <c r="U6" s="195"/>
    </row>
    <row r="7" spans="1:21" ht="15.75" thickTop="1" x14ac:dyDescent="0.25">
      <c r="A7" s="199" t="s">
        <v>4</v>
      </c>
      <c r="B7" s="200" t="s">
        <v>4</v>
      </c>
      <c r="C7" s="201">
        <v>926.07029188013053</v>
      </c>
      <c r="D7" s="202">
        <v>0.18392657236944016</v>
      </c>
      <c r="E7" s="203">
        <v>2048.633656752826</v>
      </c>
      <c r="F7" s="202">
        <v>0.40687858128159426</v>
      </c>
      <c r="G7" s="203">
        <v>808.43516663046159</v>
      </c>
      <c r="H7" s="202">
        <v>0.16056309168430227</v>
      </c>
      <c r="I7" s="203">
        <v>3.2588812314305899</v>
      </c>
      <c r="J7" s="204">
        <v>6.4724552759296754E-4</v>
      </c>
      <c r="K7" s="203">
        <v>707.8249201643788</v>
      </c>
      <c r="L7" s="202">
        <v>0.14058091760960859</v>
      </c>
      <c r="M7" s="203">
        <v>15.282450960375751</v>
      </c>
      <c r="N7" s="204">
        <v>3.0352434876615214E-3</v>
      </c>
      <c r="O7" s="203">
        <v>839.96874896783766</v>
      </c>
      <c r="P7" s="202">
        <v>0.16682596801744551</v>
      </c>
      <c r="Q7" s="203">
        <v>138.32060892932992</v>
      </c>
      <c r="R7" s="202">
        <v>2.747181905249851E-2</v>
      </c>
      <c r="S7" s="203">
        <v>5034.9999999999973</v>
      </c>
      <c r="T7" s="205">
        <v>1</v>
      </c>
      <c r="U7" s="195"/>
    </row>
    <row r="8" spans="1:21" ht="24" x14ac:dyDescent="0.25">
      <c r="A8" s="456" t="s">
        <v>5</v>
      </c>
      <c r="B8" s="206" t="s">
        <v>6</v>
      </c>
      <c r="C8" s="207">
        <v>796.05538864995208</v>
      </c>
      <c r="D8" s="208">
        <v>0.22992433887534738</v>
      </c>
      <c r="E8" s="209">
        <v>1117.8566862143462</v>
      </c>
      <c r="F8" s="208">
        <v>0.32287007060037654</v>
      </c>
      <c r="G8" s="209">
        <v>287.49999338227576</v>
      </c>
      <c r="H8" s="208">
        <v>8.303850064653473E-2</v>
      </c>
      <c r="I8" s="209">
        <v>1.0497313590571</v>
      </c>
      <c r="J8" s="210">
        <v>3.0319346137113568E-4</v>
      </c>
      <c r="K8" s="209">
        <v>655.17889159474691</v>
      </c>
      <c r="L8" s="208">
        <v>0.18923504022814475</v>
      </c>
      <c r="M8" s="209">
        <v>12.433769325496666</v>
      </c>
      <c r="N8" s="210">
        <v>3.5912402989215888E-3</v>
      </c>
      <c r="O8" s="209">
        <v>706.99097248111832</v>
      </c>
      <c r="P8" s="208">
        <v>0.20419990148454331</v>
      </c>
      <c r="Q8" s="209">
        <v>104.6513680308443</v>
      </c>
      <c r="R8" s="208">
        <v>3.0226410058852363E-2</v>
      </c>
      <c r="S8" s="209">
        <v>3462.2493318618631</v>
      </c>
      <c r="T8" s="211">
        <v>1</v>
      </c>
      <c r="U8" s="195"/>
    </row>
    <row r="9" spans="1:21" ht="36" x14ac:dyDescent="0.25">
      <c r="A9" s="456"/>
      <c r="B9" s="206" t="s">
        <v>7</v>
      </c>
      <c r="C9" s="207">
        <v>69.858955616010576</v>
      </c>
      <c r="D9" s="208">
        <v>0.14398886204248906</v>
      </c>
      <c r="E9" s="209">
        <v>206.32749223598597</v>
      </c>
      <c r="F9" s="208">
        <v>0.42526918063932967</v>
      </c>
      <c r="G9" s="209">
        <v>115.58986026773444</v>
      </c>
      <c r="H9" s="208">
        <v>0.23824651108564435</v>
      </c>
      <c r="I9" s="209">
        <v>2.2091498723734899</v>
      </c>
      <c r="J9" s="210">
        <v>4.5533600294973033E-3</v>
      </c>
      <c r="K9" s="209">
        <v>42.772087118296483</v>
      </c>
      <c r="L9" s="208">
        <v>8.8159121433161486E-2</v>
      </c>
      <c r="M9" s="209">
        <v>1.8933388239551217</v>
      </c>
      <c r="N9" s="210">
        <v>3.9024302656434553E-3</v>
      </c>
      <c r="O9" s="209">
        <v>91.773975140377431</v>
      </c>
      <c r="P9" s="208">
        <v>0.18915871457073552</v>
      </c>
      <c r="Q9" s="209">
        <v>10.575256831549245</v>
      </c>
      <c r="R9" s="208">
        <v>2.1797050693853355E-2</v>
      </c>
      <c r="S9" s="209">
        <v>485.16916256617264</v>
      </c>
      <c r="T9" s="211">
        <v>1</v>
      </c>
      <c r="U9" s="195"/>
    </row>
    <row r="10" spans="1:21" ht="36" x14ac:dyDescent="0.25">
      <c r="A10" s="456"/>
      <c r="B10" s="206" t="s">
        <v>8</v>
      </c>
      <c r="C10" s="207">
        <v>60.155947614167232</v>
      </c>
      <c r="D10" s="208">
        <v>5.5311668418387722E-2</v>
      </c>
      <c r="E10" s="209">
        <v>724.44947830252249</v>
      </c>
      <c r="F10" s="208">
        <v>0.66611051639898278</v>
      </c>
      <c r="G10" s="209">
        <v>405.34531298045022</v>
      </c>
      <c r="H10" s="208">
        <v>0.37270338903683198</v>
      </c>
      <c r="I10" s="209">
        <v>0</v>
      </c>
      <c r="J10" s="208">
        <v>0</v>
      </c>
      <c r="K10" s="209">
        <v>9.8739414513350923</v>
      </c>
      <c r="L10" s="210">
        <v>9.0788059568394051E-3</v>
      </c>
      <c r="M10" s="212">
        <v>0.955342810923966</v>
      </c>
      <c r="N10" s="210">
        <v>8.7841031318526249E-4</v>
      </c>
      <c r="O10" s="209">
        <v>41.203801346342502</v>
      </c>
      <c r="P10" s="208">
        <v>3.7885713516867252E-2</v>
      </c>
      <c r="Q10" s="209">
        <v>23.093984066936354</v>
      </c>
      <c r="R10" s="208">
        <v>2.1234255960238292E-2</v>
      </c>
      <c r="S10" s="209">
        <v>1087.5815055719615</v>
      </c>
      <c r="T10" s="211">
        <v>1</v>
      </c>
      <c r="U10" s="195"/>
    </row>
    <row r="11" spans="1:21" x14ac:dyDescent="0.25">
      <c r="A11" s="456" t="s">
        <v>9</v>
      </c>
      <c r="B11" s="206" t="s">
        <v>10</v>
      </c>
      <c r="C11" s="207">
        <v>39.169055247882604</v>
      </c>
      <c r="D11" s="208">
        <v>7.8544061302681711E-2</v>
      </c>
      <c r="E11" s="209">
        <v>288.51352889903632</v>
      </c>
      <c r="F11" s="208">
        <v>0.5785440613026771</v>
      </c>
      <c r="G11" s="209">
        <v>95.534281092396597</v>
      </c>
      <c r="H11" s="208">
        <v>0.19157088122605298</v>
      </c>
      <c r="I11" s="209">
        <v>0</v>
      </c>
      <c r="J11" s="208">
        <v>0</v>
      </c>
      <c r="K11" s="209">
        <v>17.196170596631386</v>
      </c>
      <c r="L11" s="208">
        <v>3.448275862068953E-2</v>
      </c>
      <c r="M11" s="212">
        <v>0.955342810923966</v>
      </c>
      <c r="N11" s="210">
        <v>1.9157088122605298E-3</v>
      </c>
      <c r="O11" s="209">
        <v>69.740025197449512</v>
      </c>
      <c r="P11" s="208">
        <v>0.13984674329501867</v>
      </c>
      <c r="Q11" s="209">
        <v>11.464113731087592</v>
      </c>
      <c r="R11" s="208">
        <v>2.2988505747126357E-2</v>
      </c>
      <c r="S11" s="209">
        <v>498.68894730231199</v>
      </c>
      <c r="T11" s="211">
        <v>1</v>
      </c>
      <c r="U11" s="195"/>
    </row>
    <row r="12" spans="1:21" ht="24" x14ac:dyDescent="0.25">
      <c r="A12" s="456"/>
      <c r="B12" s="206" t="s">
        <v>11</v>
      </c>
      <c r="C12" s="207">
        <v>32.738902959059828</v>
      </c>
      <c r="D12" s="208">
        <v>5.6001664064543183E-2</v>
      </c>
      <c r="E12" s="209">
        <v>447.94663786383683</v>
      </c>
      <c r="F12" s="208">
        <v>0.76623694947451482</v>
      </c>
      <c r="G12" s="209">
        <v>177.91334884554414</v>
      </c>
      <c r="H12" s="208">
        <v>0.30433040493462421</v>
      </c>
      <c r="I12" s="209">
        <v>0</v>
      </c>
      <c r="J12" s="208">
        <v>0</v>
      </c>
      <c r="K12" s="209">
        <v>8.9083115434837907</v>
      </c>
      <c r="L12" s="208">
        <v>1.5238148665650885E-2</v>
      </c>
      <c r="M12" s="209">
        <v>0</v>
      </c>
      <c r="N12" s="208">
        <v>0</v>
      </c>
      <c r="O12" s="209">
        <v>1.8828151183493571</v>
      </c>
      <c r="P12" s="210">
        <v>3.2206570844874691E-3</v>
      </c>
      <c r="Q12" s="209">
        <v>10.060080714712395</v>
      </c>
      <c r="R12" s="208">
        <v>1.7208312121882164E-2</v>
      </c>
      <c r="S12" s="209">
        <v>584.60589530567347</v>
      </c>
      <c r="T12" s="211">
        <v>1</v>
      </c>
      <c r="U12" s="195"/>
    </row>
    <row r="13" spans="1:21" x14ac:dyDescent="0.25">
      <c r="A13" s="456"/>
      <c r="B13" s="206" t="s">
        <v>12</v>
      </c>
      <c r="C13" s="207">
        <v>47.705826970443376</v>
      </c>
      <c r="D13" s="208">
        <v>0.33402922755741249</v>
      </c>
      <c r="E13" s="212">
        <v>0.29816141856527001</v>
      </c>
      <c r="F13" s="210">
        <v>2.0876826722338207E-3</v>
      </c>
      <c r="G13" s="212">
        <v>0.29816141856527001</v>
      </c>
      <c r="H13" s="210">
        <v>2.0876826722338207E-3</v>
      </c>
      <c r="I13" s="212">
        <v>0.29816141856527001</v>
      </c>
      <c r="J13" s="210">
        <v>2.0876826722338207E-3</v>
      </c>
      <c r="K13" s="209">
        <v>46.215019877617017</v>
      </c>
      <c r="L13" s="208">
        <v>0.32359081419624336</v>
      </c>
      <c r="M13" s="209">
        <v>3.5779370227832392</v>
      </c>
      <c r="N13" s="208">
        <v>2.5052192066805846E-2</v>
      </c>
      <c r="O13" s="209">
        <v>42.040760017703214</v>
      </c>
      <c r="P13" s="208">
        <v>0.29436325678496972</v>
      </c>
      <c r="Q13" s="209">
        <v>8.3485197198275589</v>
      </c>
      <c r="R13" s="208">
        <v>5.845511482254697E-2</v>
      </c>
      <c r="S13" s="209">
        <v>142.81931949276432</v>
      </c>
      <c r="T13" s="211">
        <v>1</v>
      </c>
      <c r="U13" s="195"/>
    </row>
    <row r="14" spans="1:21" x14ac:dyDescent="0.25">
      <c r="A14" s="456"/>
      <c r="B14" s="206" t="s">
        <v>13</v>
      </c>
      <c r="C14" s="207">
        <v>15.968132169775688</v>
      </c>
      <c r="D14" s="208">
        <v>1.4632397879842956E-2</v>
      </c>
      <c r="E14" s="209">
        <v>909.56216916825588</v>
      </c>
      <c r="F14" s="208">
        <v>0.83347729178458474</v>
      </c>
      <c r="G14" s="209">
        <v>287.97812104442357</v>
      </c>
      <c r="H14" s="208">
        <v>0.26388875060712724</v>
      </c>
      <c r="I14" s="209">
        <v>0</v>
      </c>
      <c r="J14" s="208">
        <v>0</v>
      </c>
      <c r="K14" s="209">
        <v>4.9405549401448736</v>
      </c>
      <c r="L14" s="210">
        <v>4.5272775089034737E-3</v>
      </c>
      <c r="M14" s="209">
        <v>0</v>
      </c>
      <c r="N14" s="208">
        <v>0</v>
      </c>
      <c r="O14" s="209">
        <v>9.1900513148148733</v>
      </c>
      <c r="P14" s="210">
        <v>8.4213035028024904E-3</v>
      </c>
      <c r="Q14" s="209">
        <v>47.322233297103381</v>
      </c>
      <c r="R14" s="208">
        <v>4.3363728381244748E-2</v>
      </c>
      <c r="S14" s="209">
        <v>1091.2860831766193</v>
      </c>
      <c r="T14" s="211">
        <v>1</v>
      </c>
      <c r="U14" s="195"/>
    </row>
    <row r="15" spans="1:21" ht="24" x14ac:dyDescent="0.25">
      <c r="A15" s="456"/>
      <c r="B15" s="206" t="s">
        <v>14</v>
      </c>
      <c r="C15" s="207">
        <v>27.660335521510881</v>
      </c>
      <c r="D15" s="208">
        <v>0.13211004419522374</v>
      </c>
      <c r="E15" s="209">
        <v>103.80284122547918</v>
      </c>
      <c r="F15" s="208">
        <v>0.49577843808956035</v>
      </c>
      <c r="G15" s="209">
        <v>60.079672893354818</v>
      </c>
      <c r="H15" s="208">
        <v>0.28694981790814311</v>
      </c>
      <c r="I15" s="212">
        <v>0.49520775539633</v>
      </c>
      <c r="J15" s="210">
        <v>2.3651888965825958E-3</v>
      </c>
      <c r="K15" s="209">
        <v>22.967147945329444</v>
      </c>
      <c r="L15" s="208">
        <v>0.10969465383874633</v>
      </c>
      <c r="M15" s="212">
        <v>0.59561533520066301</v>
      </c>
      <c r="N15" s="210">
        <v>2.8447510405475557E-3</v>
      </c>
      <c r="O15" s="209">
        <v>19.479931132029503</v>
      </c>
      <c r="P15" s="208">
        <v>9.3039166526775408E-2</v>
      </c>
      <c r="Q15" s="209">
        <v>4.3299602174764926</v>
      </c>
      <c r="R15" s="208">
        <v>2.0680560264698271E-2</v>
      </c>
      <c r="S15" s="209">
        <v>209.37344840060922</v>
      </c>
      <c r="T15" s="211">
        <v>1</v>
      </c>
      <c r="U15" s="195"/>
    </row>
    <row r="16" spans="1:21" ht="24" x14ac:dyDescent="0.25">
      <c r="A16" s="456"/>
      <c r="B16" s="206" t="s">
        <v>15</v>
      </c>
      <c r="C16" s="207">
        <v>529.10864728767979</v>
      </c>
      <c r="D16" s="208">
        <v>0.36680344135588233</v>
      </c>
      <c r="E16" s="209">
        <v>126.98757793460121</v>
      </c>
      <c r="F16" s="208">
        <v>8.8033867589645501E-2</v>
      </c>
      <c r="G16" s="209">
        <v>52.272958418734262</v>
      </c>
      <c r="H16" s="208">
        <v>3.6238116946555397E-2</v>
      </c>
      <c r="I16" s="209">
        <v>1.45757993188166</v>
      </c>
      <c r="J16" s="210">
        <v>1.0104641793442007E-3</v>
      </c>
      <c r="K16" s="209">
        <v>375.60861855032027</v>
      </c>
      <c r="L16" s="208">
        <v>0.26038987378763723</v>
      </c>
      <c r="M16" s="209">
        <v>2.2262200742795208</v>
      </c>
      <c r="N16" s="210">
        <v>1.5433223188607117E-3</v>
      </c>
      <c r="O16" s="209">
        <v>394.19849938136156</v>
      </c>
      <c r="P16" s="208">
        <v>0.27327726902900484</v>
      </c>
      <c r="Q16" s="209">
        <v>17.355572819104747</v>
      </c>
      <c r="R16" s="208">
        <v>1.2031713844375999E-2</v>
      </c>
      <c r="S16" s="209">
        <v>1442.485504857422</v>
      </c>
      <c r="T16" s="211">
        <v>1</v>
      </c>
      <c r="U16" s="195"/>
    </row>
    <row r="17" spans="1:21" ht="24" x14ac:dyDescent="0.25">
      <c r="A17" s="456"/>
      <c r="B17" s="206" t="s">
        <v>16</v>
      </c>
      <c r="C17" s="207">
        <v>142.42929096496673</v>
      </c>
      <c r="D17" s="208">
        <v>0.20133064425284375</v>
      </c>
      <c r="E17" s="209">
        <v>118.71531795677357</v>
      </c>
      <c r="F17" s="208">
        <v>0.16780980432457071</v>
      </c>
      <c r="G17" s="209">
        <v>90.822483270806387</v>
      </c>
      <c r="H17" s="208">
        <v>0.12838194268657993</v>
      </c>
      <c r="I17" s="209">
        <v>1.0079321255873299</v>
      </c>
      <c r="J17" s="210">
        <v>1.4247604747084598E-3</v>
      </c>
      <c r="K17" s="209">
        <v>178.54130296309376</v>
      </c>
      <c r="L17" s="208">
        <v>0.25237670782299554</v>
      </c>
      <c r="M17" s="209">
        <v>2.7159451452551857</v>
      </c>
      <c r="N17" s="210">
        <v>3.8391189210097714E-3</v>
      </c>
      <c r="O17" s="209">
        <v>206.63653858562859</v>
      </c>
      <c r="P17" s="208">
        <v>0.29209067290698726</v>
      </c>
      <c r="Q17" s="209">
        <v>8.9833130964432595</v>
      </c>
      <c r="R17" s="208">
        <v>1.2698344567879613E-2</v>
      </c>
      <c r="S17" s="209">
        <v>707.43970195662325</v>
      </c>
      <c r="T17" s="211">
        <v>1</v>
      </c>
      <c r="U17" s="195"/>
    </row>
    <row r="18" spans="1:21" ht="24" x14ac:dyDescent="0.25">
      <c r="A18" s="456"/>
      <c r="B18" s="206" t="s">
        <v>17</v>
      </c>
      <c r="C18" s="207">
        <v>91.290100758811661</v>
      </c>
      <c r="D18" s="208">
        <v>0.25478599112358463</v>
      </c>
      <c r="E18" s="209">
        <v>52.807422286308814</v>
      </c>
      <c r="F18" s="208">
        <v>0.14738280836654871</v>
      </c>
      <c r="G18" s="209">
        <v>43.536139646635192</v>
      </c>
      <c r="H18" s="208">
        <v>0.12150713382241564</v>
      </c>
      <c r="I18" s="209">
        <v>0</v>
      </c>
      <c r="J18" s="208">
        <v>0</v>
      </c>
      <c r="K18" s="209">
        <v>53.447793747758304</v>
      </c>
      <c r="L18" s="208">
        <v>0.14917005228605901</v>
      </c>
      <c r="M18" s="209">
        <v>5.2113905719331779</v>
      </c>
      <c r="N18" s="208">
        <v>1.4544723918205736E-2</v>
      </c>
      <c r="O18" s="209">
        <v>96.800128220501577</v>
      </c>
      <c r="P18" s="208">
        <v>0.27016419529113045</v>
      </c>
      <c r="Q18" s="209">
        <v>30.456815333574355</v>
      </c>
      <c r="R18" s="208">
        <v>8.5003410191588719E-2</v>
      </c>
      <c r="S18" s="209">
        <v>358.30109950798334</v>
      </c>
      <c r="T18" s="211">
        <v>1</v>
      </c>
      <c r="U18" s="195"/>
    </row>
    <row r="19" spans="1:21" x14ac:dyDescent="0.25">
      <c r="A19" s="456" t="s">
        <v>212</v>
      </c>
      <c r="B19" s="206" t="s">
        <v>127</v>
      </c>
      <c r="C19" s="207">
        <v>805.33671389448341</v>
      </c>
      <c r="D19" s="208">
        <v>0.19390338262410445</v>
      </c>
      <c r="E19" s="209">
        <v>1619.8763004082946</v>
      </c>
      <c r="F19" s="208">
        <v>0.39002256902315041</v>
      </c>
      <c r="G19" s="209">
        <v>623.31400168475943</v>
      </c>
      <c r="H19" s="208">
        <v>0.15007721773811647</v>
      </c>
      <c r="I19" s="209">
        <v>3.0112773537324249</v>
      </c>
      <c r="J19" s="210">
        <v>7.2503445432711548E-4</v>
      </c>
      <c r="K19" s="209">
        <v>619.37177771463041</v>
      </c>
      <c r="L19" s="208">
        <v>0.14912803642093389</v>
      </c>
      <c r="M19" s="209">
        <v>11.46917287175541</v>
      </c>
      <c r="N19" s="210">
        <v>2.7614678150950024E-3</v>
      </c>
      <c r="O19" s="209">
        <v>721.95092354391932</v>
      </c>
      <c r="P19" s="208">
        <v>0.17382633096012523</v>
      </c>
      <c r="Q19" s="209">
        <v>113.76763609147984</v>
      </c>
      <c r="R19" s="208">
        <v>2.7392181544298028E-2</v>
      </c>
      <c r="S19" s="209">
        <v>4153.2886275413057</v>
      </c>
      <c r="T19" s="211">
        <v>1</v>
      </c>
      <c r="U19" s="195"/>
    </row>
    <row r="20" spans="1:21" x14ac:dyDescent="0.25">
      <c r="A20" s="456"/>
      <c r="B20" s="206" t="s">
        <v>128</v>
      </c>
      <c r="C20" s="207">
        <v>120.73357798564692</v>
      </c>
      <c r="D20" s="208">
        <v>0.13693095241470615</v>
      </c>
      <c r="E20" s="209">
        <v>428.75735634454196</v>
      </c>
      <c r="F20" s="208">
        <v>0.4862785824673338</v>
      </c>
      <c r="G20" s="209">
        <v>185.12116494570134</v>
      </c>
      <c r="H20" s="208">
        <v>0.20995664877212802</v>
      </c>
      <c r="I20" s="212">
        <v>0.247603877698165</v>
      </c>
      <c r="J20" s="210">
        <v>2.8082191682263246E-4</v>
      </c>
      <c r="K20" s="209">
        <v>88.453142449748398</v>
      </c>
      <c r="L20" s="208">
        <v>0.10031983845585708</v>
      </c>
      <c r="M20" s="209">
        <v>3.813278088620343</v>
      </c>
      <c r="N20" s="210">
        <v>4.3248598211757536E-3</v>
      </c>
      <c r="O20" s="209">
        <v>118.01782542391875</v>
      </c>
      <c r="P20" s="208">
        <v>0.13385085994163851</v>
      </c>
      <c r="Q20" s="209">
        <v>24.552972837850035</v>
      </c>
      <c r="R20" s="208">
        <v>2.7846950379445436E-2</v>
      </c>
      <c r="S20" s="209">
        <v>881.71137245869579</v>
      </c>
      <c r="T20" s="211">
        <v>1</v>
      </c>
      <c r="U20" s="195"/>
    </row>
    <row r="21" spans="1:21" x14ac:dyDescent="0.25">
      <c r="A21" s="456" t="s">
        <v>126</v>
      </c>
      <c r="B21" s="206" t="s">
        <v>127</v>
      </c>
      <c r="C21" s="207">
        <v>727.65155631754033</v>
      </c>
      <c r="D21" s="208">
        <v>0.21616936811525947</v>
      </c>
      <c r="E21" s="209">
        <v>1246.7260753116059</v>
      </c>
      <c r="F21" s="208">
        <v>0.37037505873940324</v>
      </c>
      <c r="G21" s="209">
        <v>466.38293067143297</v>
      </c>
      <c r="H21" s="208">
        <v>0.1385521717746325</v>
      </c>
      <c r="I21" s="209">
        <v>3.0112773537324249</v>
      </c>
      <c r="J21" s="210">
        <v>8.9458466366841962E-4</v>
      </c>
      <c r="K21" s="209">
        <v>503.0905367539778</v>
      </c>
      <c r="L21" s="208">
        <v>0.14945719897205223</v>
      </c>
      <c r="M21" s="209">
        <v>11.46917287175541</v>
      </c>
      <c r="N21" s="210">
        <v>3.4072404998885292E-3</v>
      </c>
      <c r="O21" s="209">
        <v>601.40656375589617</v>
      </c>
      <c r="P21" s="208">
        <v>0.17866474102715768</v>
      </c>
      <c r="Q21" s="209">
        <v>91.517527154735447</v>
      </c>
      <c r="R21" s="208">
        <v>2.7187856391908845E-2</v>
      </c>
      <c r="S21" s="209">
        <v>3366.1177930147969</v>
      </c>
      <c r="T21" s="211">
        <v>1</v>
      </c>
      <c r="U21" s="195"/>
    </row>
    <row r="22" spans="1:21" x14ac:dyDescent="0.25">
      <c r="A22" s="456"/>
      <c r="B22" s="206" t="s">
        <v>128</v>
      </c>
      <c r="C22" s="207">
        <v>198.41873556258972</v>
      </c>
      <c r="D22" s="208">
        <v>0.11889319373895874</v>
      </c>
      <c r="E22" s="209">
        <v>801.90758144124788</v>
      </c>
      <c r="F22" s="208">
        <v>0.48050580087967243</v>
      </c>
      <c r="G22" s="209">
        <v>342.05223595902828</v>
      </c>
      <c r="H22" s="208">
        <v>0.20495888477170773</v>
      </c>
      <c r="I22" s="212">
        <v>0.247603877698165</v>
      </c>
      <c r="J22" s="210">
        <v>1.4836510130062413E-4</v>
      </c>
      <c r="K22" s="209">
        <v>204.73438341040003</v>
      </c>
      <c r="L22" s="208">
        <v>0.12267755180891469</v>
      </c>
      <c r="M22" s="209">
        <v>3.813278088620343</v>
      </c>
      <c r="N22" s="210">
        <v>2.2849294411910592E-3</v>
      </c>
      <c r="O22" s="209">
        <v>238.56218521194103</v>
      </c>
      <c r="P22" s="208">
        <v>0.14294728783938668</v>
      </c>
      <c r="Q22" s="209">
        <v>46.803081774594453</v>
      </c>
      <c r="R22" s="208">
        <v>2.8044568741099979E-2</v>
      </c>
      <c r="S22" s="209">
        <v>1668.8822069851774</v>
      </c>
      <c r="T22" s="211">
        <v>1</v>
      </c>
      <c r="U22" s="195"/>
    </row>
    <row r="23" spans="1:21" ht="60" x14ac:dyDescent="0.25">
      <c r="A23" s="456" t="s">
        <v>141</v>
      </c>
      <c r="B23" s="206" t="s">
        <v>142</v>
      </c>
      <c r="C23" s="207">
        <v>183.75065636370053</v>
      </c>
      <c r="D23" s="208">
        <v>0.19850721559975112</v>
      </c>
      <c r="E23" s="209">
        <v>379.5205243101081</v>
      </c>
      <c r="F23" s="208">
        <v>0.40999887583879108</v>
      </c>
      <c r="G23" s="209">
        <v>175.09388548045192</v>
      </c>
      <c r="H23" s="208">
        <v>0.18915524092861113</v>
      </c>
      <c r="I23" s="212">
        <v>0.50396606279366496</v>
      </c>
      <c r="J23" s="210">
        <v>5.4443832670685683E-4</v>
      </c>
      <c r="K23" s="209">
        <v>76.192489267002131</v>
      </c>
      <c r="L23" s="208">
        <v>8.2311319008677983E-2</v>
      </c>
      <c r="M23" s="209">
        <v>1.1397204421694749</v>
      </c>
      <c r="N23" s="210">
        <v>1.2312485626683907E-3</v>
      </c>
      <c r="O23" s="209">
        <v>160.00399986351567</v>
      </c>
      <c r="P23" s="208">
        <v>0.17285352404326948</v>
      </c>
      <c r="Q23" s="209">
        <v>34.653820312744593</v>
      </c>
      <c r="R23" s="208">
        <v>3.7436782628744732E-2</v>
      </c>
      <c r="S23" s="209">
        <v>925.66235342394725</v>
      </c>
      <c r="T23" s="211">
        <v>1</v>
      </c>
      <c r="U23" s="195"/>
    </row>
    <row r="24" spans="1:21" ht="24" x14ac:dyDescent="0.25">
      <c r="A24" s="456"/>
      <c r="B24" s="206" t="s">
        <v>143</v>
      </c>
      <c r="C24" s="207">
        <v>177.51580393592721</v>
      </c>
      <c r="D24" s="208">
        <v>0.16819744836857498</v>
      </c>
      <c r="E24" s="209">
        <v>462.80772516323515</v>
      </c>
      <c r="F24" s="208">
        <v>0.43851351108894887</v>
      </c>
      <c r="G24" s="209">
        <v>181.03605759257681</v>
      </c>
      <c r="H24" s="208">
        <v>0.17153291298372736</v>
      </c>
      <c r="I24" s="212">
        <v>0.247603877698165</v>
      </c>
      <c r="J24" s="210">
        <v>2.3460638158182215E-4</v>
      </c>
      <c r="K24" s="209">
        <v>127.35531274517979</v>
      </c>
      <c r="L24" s="208">
        <v>0.12067003706133547</v>
      </c>
      <c r="M24" s="209">
        <v>2.4844542853622427</v>
      </c>
      <c r="N24" s="210">
        <v>2.3540375680417189E-3</v>
      </c>
      <c r="O24" s="209">
        <v>176.83607884764052</v>
      </c>
      <c r="P24" s="208">
        <v>0.1675534041600763</v>
      </c>
      <c r="Q24" s="209">
        <v>28.396192820804774</v>
      </c>
      <c r="R24" s="208">
        <v>2.6905588516306565E-2</v>
      </c>
      <c r="S24" s="209">
        <v>1055.4012897207137</v>
      </c>
      <c r="T24" s="211">
        <v>1</v>
      </c>
      <c r="U24" s="195"/>
    </row>
    <row r="25" spans="1:21" ht="24" x14ac:dyDescent="0.25">
      <c r="A25" s="456"/>
      <c r="B25" s="206" t="s">
        <v>144</v>
      </c>
      <c r="C25" s="207">
        <v>138.28627529755906</v>
      </c>
      <c r="D25" s="208">
        <v>0.12827160256793899</v>
      </c>
      <c r="E25" s="209">
        <v>496.02467328337792</v>
      </c>
      <c r="F25" s="208">
        <v>0.46010263577053856</v>
      </c>
      <c r="G25" s="209">
        <v>155.77958623192669</v>
      </c>
      <c r="H25" s="208">
        <v>0.14449805036937308</v>
      </c>
      <c r="I25" s="212">
        <v>0.247603877698165</v>
      </c>
      <c r="J25" s="210">
        <v>2.2967243948134752E-4</v>
      </c>
      <c r="K25" s="209">
        <v>139.08902426745735</v>
      </c>
      <c r="L25" s="208">
        <v>0.12901621656963258</v>
      </c>
      <c r="M25" s="209">
        <v>3.0158970228647206</v>
      </c>
      <c r="N25" s="210">
        <v>2.7974861819823876E-3</v>
      </c>
      <c r="O25" s="209">
        <v>198.49350166121619</v>
      </c>
      <c r="P25" s="208">
        <v>0.18411863001313689</v>
      </c>
      <c r="Q25" s="209">
        <v>36.004441031982687</v>
      </c>
      <c r="R25" s="208">
        <v>3.3397004444567599E-2</v>
      </c>
      <c r="S25" s="209">
        <v>1078.0739659373617</v>
      </c>
      <c r="T25" s="211">
        <v>1</v>
      </c>
      <c r="U25" s="195"/>
    </row>
    <row r="26" spans="1:21" ht="24" x14ac:dyDescent="0.25">
      <c r="A26" s="456"/>
      <c r="B26" s="206" t="s">
        <v>145</v>
      </c>
      <c r="C26" s="207">
        <v>175.93134776979878</v>
      </c>
      <c r="D26" s="208">
        <v>0.19005005827994073</v>
      </c>
      <c r="E26" s="209">
        <v>370.47286207763642</v>
      </c>
      <c r="F26" s="208">
        <v>0.40020377221868758</v>
      </c>
      <c r="G26" s="209">
        <v>162.17532286525557</v>
      </c>
      <c r="H26" s="208">
        <v>0.17519009518666906</v>
      </c>
      <c r="I26" s="212">
        <v>0.50396606279366496</v>
      </c>
      <c r="J26" s="210">
        <v>5.4440996911120202E-4</v>
      </c>
      <c r="K26" s="209">
        <v>139.59044909286808</v>
      </c>
      <c r="L26" s="208">
        <v>0.15079275707098747</v>
      </c>
      <c r="M26" s="209">
        <v>6.1749597643109393</v>
      </c>
      <c r="N26" s="210">
        <v>6.6705080019005035E-3</v>
      </c>
      <c r="O26" s="209">
        <v>140.85134339592088</v>
      </c>
      <c r="P26" s="208">
        <v>0.15215483971752969</v>
      </c>
      <c r="Q26" s="209">
        <v>19.2494612364404</v>
      </c>
      <c r="R26" s="208">
        <v>2.0794254555645309E-2</v>
      </c>
      <c r="S26" s="209">
        <v>925.71056995233687</v>
      </c>
      <c r="T26" s="211">
        <v>1</v>
      </c>
      <c r="U26" s="195"/>
    </row>
    <row r="27" spans="1:21" ht="60.75" thickBot="1" x14ac:dyDescent="0.3">
      <c r="A27" s="457"/>
      <c r="B27" s="213" t="s">
        <v>146</v>
      </c>
      <c r="C27" s="214">
        <v>228.90873141149504</v>
      </c>
      <c r="D27" s="215">
        <v>0.23668263854808147</v>
      </c>
      <c r="E27" s="216">
        <v>318.89761455597744</v>
      </c>
      <c r="F27" s="215">
        <v>0.32972760966516623</v>
      </c>
      <c r="G27" s="216">
        <v>110.87388377707379</v>
      </c>
      <c r="H27" s="215">
        <v>0.11463924157291175</v>
      </c>
      <c r="I27" s="216">
        <v>1.7557413504469301</v>
      </c>
      <c r="J27" s="217">
        <v>1.8153676046753168E-3</v>
      </c>
      <c r="K27" s="216">
        <v>208.35822540501738</v>
      </c>
      <c r="L27" s="215">
        <v>0.21543422239934265</v>
      </c>
      <c r="M27" s="216">
        <v>2.4674194456683756</v>
      </c>
      <c r="N27" s="217">
        <v>2.5512148060260033E-3</v>
      </c>
      <c r="O27" s="216">
        <v>153.35097656506662</v>
      </c>
      <c r="P27" s="215">
        <v>0.15855888735016743</v>
      </c>
      <c r="Q27" s="216">
        <v>17.545705388174589</v>
      </c>
      <c r="R27" s="215">
        <v>1.8141570314306996E-2</v>
      </c>
      <c r="S27" s="216">
        <v>967.15472168015742</v>
      </c>
      <c r="T27" s="218">
        <v>1</v>
      </c>
      <c r="U27" s="195"/>
    </row>
    <row r="28" spans="1:21" ht="15.75" thickTop="1" x14ac:dyDescent="0.25">
      <c r="A28" s="490" t="s">
        <v>213</v>
      </c>
      <c r="B28" s="490"/>
      <c r="C28" s="490"/>
      <c r="D28" s="490"/>
      <c r="E28" s="490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195"/>
    </row>
    <row r="31" spans="1:21" ht="15.75" thickBot="1" x14ac:dyDescent="0.3">
      <c r="A31" s="489" t="s">
        <v>216</v>
      </c>
      <c r="B31" s="489"/>
      <c r="C31" s="489"/>
      <c r="D31" s="489"/>
      <c r="E31" s="489"/>
      <c r="F31" s="489"/>
      <c r="G31" s="489"/>
      <c r="H31" s="489"/>
      <c r="I31" s="489"/>
      <c r="J31" s="489"/>
      <c r="K31" s="489"/>
      <c r="L31" s="489"/>
      <c r="M31" s="489"/>
      <c r="N31" s="489"/>
      <c r="O31" s="489"/>
      <c r="P31" s="489"/>
      <c r="Q31" s="489"/>
      <c r="R31" s="489"/>
      <c r="S31" s="489"/>
      <c r="T31" s="489"/>
      <c r="U31" s="195"/>
    </row>
    <row r="32" spans="1:21" ht="15.75" thickTop="1" x14ac:dyDescent="0.25">
      <c r="A32" s="464" t="s">
        <v>202</v>
      </c>
      <c r="B32" s="465"/>
      <c r="C32" s="470" t="s">
        <v>203</v>
      </c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  <c r="R32" s="471"/>
      <c r="S32" s="471"/>
      <c r="T32" s="472"/>
      <c r="U32" s="195"/>
    </row>
    <row r="33" spans="1:21" x14ac:dyDescent="0.25">
      <c r="A33" s="466"/>
      <c r="B33" s="467"/>
      <c r="C33" s="473" t="s">
        <v>204</v>
      </c>
      <c r="D33" s="462"/>
      <c r="E33" s="462" t="s">
        <v>206</v>
      </c>
      <c r="F33" s="462"/>
      <c r="G33" s="462" t="s">
        <v>207</v>
      </c>
      <c r="H33" s="462"/>
      <c r="I33" s="462" t="s">
        <v>208</v>
      </c>
      <c r="J33" s="462"/>
      <c r="K33" s="462" t="s">
        <v>209</v>
      </c>
      <c r="L33" s="462"/>
      <c r="M33" s="462" t="s">
        <v>210</v>
      </c>
      <c r="N33" s="462"/>
      <c r="O33" s="462" t="s">
        <v>215</v>
      </c>
      <c r="P33" s="462"/>
      <c r="Q33" s="462" t="s">
        <v>211</v>
      </c>
      <c r="R33" s="462"/>
      <c r="S33" s="462" t="s">
        <v>4</v>
      </c>
      <c r="T33" s="463"/>
      <c r="U33" s="195"/>
    </row>
    <row r="34" spans="1:21" ht="25.5" thickBot="1" x14ac:dyDescent="0.3">
      <c r="A34" s="468"/>
      <c r="B34" s="469"/>
      <c r="C34" s="196" t="s">
        <v>2</v>
      </c>
      <c r="D34" s="197" t="s">
        <v>3</v>
      </c>
      <c r="E34" s="197" t="s">
        <v>2</v>
      </c>
      <c r="F34" s="197" t="s">
        <v>3</v>
      </c>
      <c r="G34" s="197" t="s">
        <v>2</v>
      </c>
      <c r="H34" s="197" t="s">
        <v>3</v>
      </c>
      <c r="I34" s="197" t="s">
        <v>2</v>
      </c>
      <c r="J34" s="197" t="s">
        <v>3</v>
      </c>
      <c r="K34" s="197" t="s">
        <v>2</v>
      </c>
      <c r="L34" s="197" t="s">
        <v>3</v>
      </c>
      <c r="M34" s="197" t="s">
        <v>2</v>
      </c>
      <c r="N34" s="197" t="s">
        <v>3</v>
      </c>
      <c r="O34" s="197" t="s">
        <v>2</v>
      </c>
      <c r="P34" s="197" t="s">
        <v>3</v>
      </c>
      <c r="Q34" s="197" t="s">
        <v>2</v>
      </c>
      <c r="R34" s="197" t="s">
        <v>3</v>
      </c>
      <c r="S34" s="197" t="s">
        <v>2</v>
      </c>
      <c r="T34" s="198" t="s">
        <v>3</v>
      </c>
      <c r="U34" s="195"/>
    </row>
    <row r="35" spans="1:21" ht="15.75" thickTop="1" x14ac:dyDescent="0.25">
      <c r="A35" s="199" t="s">
        <v>4</v>
      </c>
      <c r="B35" s="200" t="s">
        <v>4</v>
      </c>
      <c r="C35" s="201">
        <v>4966.9265312260986</v>
      </c>
      <c r="D35" s="202">
        <v>0.98647994661888805</v>
      </c>
      <c r="E35" s="203">
        <v>138.53961444938327</v>
      </c>
      <c r="F35" s="202">
        <v>2.7515315680115858E-2</v>
      </c>
      <c r="G35" s="219">
        <v>0.27294662087801902</v>
      </c>
      <c r="H35" s="204">
        <v>5.4209855189278885E-5</v>
      </c>
      <c r="I35" s="203">
        <v>18.20891327433889</v>
      </c>
      <c r="J35" s="204">
        <v>3.6164673831854816E-3</v>
      </c>
      <c r="K35" s="219">
        <v>0.107556238107548</v>
      </c>
      <c r="L35" s="204">
        <v>2.1361715612224047E-5</v>
      </c>
      <c r="M35" s="203">
        <v>18.841668281712401</v>
      </c>
      <c r="N35" s="204">
        <v>3.7421386855436768E-3</v>
      </c>
      <c r="O35" s="203">
        <v>18.958702626417054</v>
      </c>
      <c r="P35" s="204">
        <v>3.7653828453658518E-3</v>
      </c>
      <c r="Q35" s="203">
        <v>1.2658510587385801</v>
      </c>
      <c r="R35" s="204">
        <v>2.5141033937211139E-4</v>
      </c>
      <c r="S35" s="203">
        <v>5034.9999999999973</v>
      </c>
      <c r="T35" s="205">
        <v>1</v>
      </c>
      <c r="U35" s="195"/>
    </row>
    <row r="36" spans="1:21" ht="24" x14ac:dyDescent="0.25">
      <c r="A36" s="456" t="s">
        <v>5</v>
      </c>
      <c r="B36" s="206" t="s">
        <v>6</v>
      </c>
      <c r="C36" s="207">
        <v>3434.4499255599385</v>
      </c>
      <c r="D36" s="208">
        <v>0.99197070931717812</v>
      </c>
      <c r="E36" s="209">
        <v>35.151661254564637</v>
      </c>
      <c r="F36" s="208">
        <v>1.0152839349574352E-2</v>
      </c>
      <c r="G36" s="209">
        <v>0</v>
      </c>
      <c r="H36" s="208">
        <v>0</v>
      </c>
      <c r="I36" s="209">
        <v>16.109391592662735</v>
      </c>
      <c r="J36" s="210">
        <v>4.6528687129530708E-3</v>
      </c>
      <c r="K36" s="212">
        <v>0.107556238107548</v>
      </c>
      <c r="L36" s="210">
        <v>3.1065422445964753E-5</v>
      </c>
      <c r="M36" s="209">
        <v>7.7124650183009003</v>
      </c>
      <c r="N36" s="210">
        <v>2.2275879866091091E-3</v>
      </c>
      <c r="O36" s="209">
        <v>13.454808973839961</v>
      </c>
      <c r="P36" s="210">
        <v>3.886146745706638E-3</v>
      </c>
      <c r="Q36" s="209">
        <v>1.2658510587385801</v>
      </c>
      <c r="R36" s="210">
        <v>3.6561522218789906E-4</v>
      </c>
      <c r="S36" s="209">
        <v>3462.2493318618631</v>
      </c>
      <c r="T36" s="211">
        <v>1</v>
      </c>
      <c r="U36" s="195"/>
    </row>
    <row r="37" spans="1:21" ht="36" x14ac:dyDescent="0.25">
      <c r="A37" s="456"/>
      <c r="B37" s="206" t="s">
        <v>7</v>
      </c>
      <c r="C37" s="207">
        <v>472.88323131021048</v>
      </c>
      <c r="D37" s="208">
        <v>0.97467701535073037</v>
      </c>
      <c r="E37" s="209">
        <v>18.790689238452369</v>
      </c>
      <c r="F37" s="208">
        <v>3.8730180498414285E-2</v>
      </c>
      <c r="G37" s="209">
        <v>0</v>
      </c>
      <c r="H37" s="208">
        <v>0</v>
      </c>
      <c r="I37" s="212">
        <v>0.80212748135893497</v>
      </c>
      <c r="J37" s="210">
        <v>1.6532944450061418E-3</v>
      </c>
      <c r="K37" s="209">
        <v>0</v>
      </c>
      <c r="L37" s="208">
        <v>0</v>
      </c>
      <c r="M37" s="209">
        <v>8.4885359529118656</v>
      </c>
      <c r="N37" s="208">
        <v>1.7496033564899351E-2</v>
      </c>
      <c r="O37" s="209">
        <v>1.9632749365112958</v>
      </c>
      <c r="P37" s="210">
        <v>4.0465781586922749E-3</v>
      </c>
      <c r="Q37" s="209">
        <v>0</v>
      </c>
      <c r="R37" s="208">
        <v>0</v>
      </c>
      <c r="S37" s="209">
        <v>485.16916256617264</v>
      </c>
      <c r="T37" s="211">
        <v>1</v>
      </c>
      <c r="U37" s="195"/>
    </row>
    <row r="38" spans="1:21" ht="36" x14ac:dyDescent="0.25">
      <c r="A38" s="456"/>
      <c r="B38" s="206" t="s">
        <v>8</v>
      </c>
      <c r="C38" s="207">
        <v>1059.5933743559483</v>
      </c>
      <c r="D38" s="208">
        <v>0.97426571611173718</v>
      </c>
      <c r="E38" s="209">
        <v>84.597263956366248</v>
      </c>
      <c r="F38" s="208">
        <v>7.7784757761098888E-2</v>
      </c>
      <c r="G38" s="212">
        <v>0.27294662087801902</v>
      </c>
      <c r="H38" s="210">
        <v>2.509665891518409E-4</v>
      </c>
      <c r="I38" s="209">
        <v>1.297394200317215</v>
      </c>
      <c r="J38" s="210">
        <v>1.1929167549009695E-3</v>
      </c>
      <c r="K38" s="209">
        <v>0</v>
      </c>
      <c r="L38" s="208">
        <v>0</v>
      </c>
      <c r="M38" s="209">
        <v>2.6406673104996328</v>
      </c>
      <c r="N38" s="210">
        <v>2.4280178515088853E-3</v>
      </c>
      <c r="O38" s="209">
        <v>3.5406187160657923</v>
      </c>
      <c r="P38" s="210">
        <v>3.2554973562223029E-3</v>
      </c>
      <c r="Q38" s="209">
        <v>0</v>
      </c>
      <c r="R38" s="208">
        <v>0</v>
      </c>
      <c r="S38" s="209">
        <v>1087.5815055719615</v>
      </c>
      <c r="T38" s="211">
        <v>1</v>
      </c>
      <c r="U38" s="195"/>
    </row>
    <row r="39" spans="1:21" x14ac:dyDescent="0.25">
      <c r="A39" s="456" t="s">
        <v>9</v>
      </c>
      <c r="B39" s="206" t="s">
        <v>10</v>
      </c>
      <c r="C39" s="207">
        <v>495.82291886954005</v>
      </c>
      <c r="D39" s="208">
        <v>0.99425287356321834</v>
      </c>
      <c r="E39" s="209">
        <v>12.419456542011558</v>
      </c>
      <c r="F39" s="208">
        <v>2.4904214559386885E-2</v>
      </c>
      <c r="G39" s="209">
        <v>0</v>
      </c>
      <c r="H39" s="208">
        <v>0</v>
      </c>
      <c r="I39" s="209">
        <v>0</v>
      </c>
      <c r="J39" s="208">
        <v>0</v>
      </c>
      <c r="K39" s="209">
        <v>0</v>
      </c>
      <c r="L39" s="208">
        <v>0</v>
      </c>
      <c r="M39" s="212">
        <v>0.955342810923966</v>
      </c>
      <c r="N39" s="210">
        <v>1.9157088122605298E-3</v>
      </c>
      <c r="O39" s="209">
        <v>8.5980852983156932</v>
      </c>
      <c r="P39" s="208">
        <v>1.7241379310344765E-2</v>
      </c>
      <c r="Q39" s="209">
        <v>0</v>
      </c>
      <c r="R39" s="208">
        <v>0</v>
      </c>
      <c r="S39" s="209">
        <v>498.68894730231199</v>
      </c>
      <c r="T39" s="211">
        <v>1</v>
      </c>
      <c r="U39" s="195"/>
    </row>
    <row r="40" spans="1:21" ht="24" x14ac:dyDescent="0.25">
      <c r="A40" s="456"/>
      <c r="B40" s="206" t="s">
        <v>11</v>
      </c>
      <c r="C40" s="207">
        <v>560.15689889240502</v>
      </c>
      <c r="D40" s="208">
        <v>0.95817866940858532</v>
      </c>
      <c r="E40" s="209">
        <v>68.119267108863511</v>
      </c>
      <c r="F40" s="208">
        <v>0.11652169034875354</v>
      </c>
      <c r="G40" s="209">
        <v>0</v>
      </c>
      <c r="H40" s="208">
        <v>0</v>
      </c>
      <c r="I40" s="209">
        <v>5.142681306785077</v>
      </c>
      <c r="J40" s="210">
        <v>8.7968344966759503E-3</v>
      </c>
      <c r="K40" s="209">
        <v>0</v>
      </c>
      <c r="L40" s="208">
        <v>0</v>
      </c>
      <c r="M40" s="209">
        <v>0</v>
      </c>
      <c r="N40" s="208">
        <v>0</v>
      </c>
      <c r="O40" s="209">
        <v>1.62993309421786</v>
      </c>
      <c r="P40" s="210">
        <v>2.7880887060942401E-3</v>
      </c>
      <c r="Q40" s="209">
        <v>0</v>
      </c>
      <c r="R40" s="208">
        <v>0</v>
      </c>
      <c r="S40" s="209">
        <v>584.60589530567347</v>
      </c>
      <c r="T40" s="211">
        <v>1</v>
      </c>
      <c r="U40" s="195"/>
    </row>
    <row r="41" spans="1:21" x14ac:dyDescent="0.25">
      <c r="A41" s="456"/>
      <c r="B41" s="206" t="s">
        <v>12</v>
      </c>
      <c r="C41" s="207">
        <v>141.03035098137278</v>
      </c>
      <c r="D41" s="208">
        <v>0.98747390396659762</v>
      </c>
      <c r="E41" s="212">
        <v>0.29816141856527001</v>
      </c>
      <c r="F41" s="210">
        <v>2.0876826722338207E-3</v>
      </c>
      <c r="G41" s="209">
        <v>0</v>
      </c>
      <c r="H41" s="208">
        <v>0</v>
      </c>
      <c r="I41" s="209">
        <v>1.19264567426108</v>
      </c>
      <c r="J41" s="210">
        <v>8.3507306889352827E-3</v>
      </c>
      <c r="K41" s="209">
        <v>0</v>
      </c>
      <c r="L41" s="208">
        <v>0</v>
      </c>
      <c r="M41" s="212">
        <v>0.59632283713054002</v>
      </c>
      <c r="N41" s="210">
        <v>4.1753653444676414E-3</v>
      </c>
      <c r="O41" s="212">
        <v>0.29816141856527001</v>
      </c>
      <c r="P41" s="210">
        <v>2.0876826722338207E-3</v>
      </c>
      <c r="Q41" s="209">
        <v>0</v>
      </c>
      <c r="R41" s="208">
        <v>0</v>
      </c>
      <c r="S41" s="209">
        <v>142.81931949276432</v>
      </c>
      <c r="T41" s="211">
        <v>1</v>
      </c>
      <c r="U41" s="195"/>
    </row>
    <row r="42" spans="1:21" x14ac:dyDescent="0.25">
      <c r="A42" s="456"/>
      <c r="B42" s="206" t="s">
        <v>13</v>
      </c>
      <c r="C42" s="207">
        <v>1086.8062339467911</v>
      </c>
      <c r="D42" s="208">
        <v>0.99589489016776622</v>
      </c>
      <c r="E42" s="209">
        <v>24.927830629432268</v>
      </c>
      <c r="F42" s="208">
        <v>2.2842617544310627E-2</v>
      </c>
      <c r="G42" s="209">
        <v>0</v>
      </c>
      <c r="H42" s="208">
        <v>0</v>
      </c>
      <c r="I42" s="209">
        <v>0</v>
      </c>
      <c r="J42" s="208">
        <v>0</v>
      </c>
      <c r="K42" s="209">
        <v>0</v>
      </c>
      <c r="L42" s="208">
        <v>0</v>
      </c>
      <c r="M42" s="209">
        <v>4.4798492298282904</v>
      </c>
      <c r="N42" s="210">
        <v>4.1051098322338348E-3</v>
      </c>
      <c r="O42" s="212">
        <v>0.23035285515829201</v>
      </c>
      <c r="P42" s="210">
        <v>2.1108383833481957E-4</v>
      </c>
      <c r="Q42" s="209">
        <v>0</v>
      </c>
      <c r="R42" s="208">
        <v>0</v>
      </c>
      <c r="S42" s="209">
        <v>1091.2860831766193</v>
      </c>
      <c r="T42" s="211">
        <v>1</v>
      </c>
      <c r="U42" s="195"/>
    </row>
    <row r="43" spans="1:21" ht="24" x14ac:dyDescent="0.25">
      <c r="A43" s="456"/>
      <c r="B43" s="206" t="s">
        <v>14</v>
      </c>
      <c r="C43" s="207">
        <v>205.74477777892977</v>
      </c>
      <c r="D43" s="208">
        <v>0.98266890740254487</v>
      </c>
      <c r="E43" s="209">
        <v>16.106822368640561</v>
      </c>
      <c r="F43" s="208">
        <v>7.6928676924794326E-2</v>
      </c>
      <c r="G43" s="212">
        <v>0.27294662087801902</v>
      </c>
      <c r="H43" s="210">
        <v>1.303635312705796E-3</v>
      </c>
      <c r="I43" s="212">
        <v>0.247603877698165</v>
      </c>
      <c r="J43" s="210">
        <v>1.1825944482912979E-3</v>
      </c>
      <c r="K43" s="212">
        <v>0.107556238107548</v>
      </c>
      <c r="L43" s="210">
        <v>5.1370524261391988E-4</v>
      </c>
      <c r="M43" s="209">
        <v>0</v>
      </c>
      <c r="N43" s="208">
        <v>0</v>
      </c>
      <c r="O43" s="212">
        <v>0.107556238107548</v>
      </c>
      <c r="P43" s="210">
        <v>5.1370524261391988E-4</v>
      </c>
      <c r="Q43" s="209">
        <v>0</v>
      </c>
      <c r="R43" s="208">
        <v>0</v>
      </c>
      <c r="S43" s="209">
        <v>209.37344840060922</v>
      </c>
      <c r="T43" s="211">
        <v>1</v>
      </c>
      <c r="U43" s="195"/>
    </row>
    <row r="44" spans="1:21" ht="24" x14ac:dyDescent="0.25">
      <c r="A44" s="456"/>
      <c r="B44" s="206" t="s">
        <v>15</v>
      </c>
      <c r="C44" s="207">
        <v>1422.1339277675202</v>
      </c>
      <c r="D44" s="208">
        <v>0.98589131258416818</v>
      </c>
      <c r="E44" s="209">
        <v>6.2648928684032539</v>
      </c>
      <c r="F44" s="210">
        <v>4.3431236205194916E-3</v>
      </c>
      <c r="G44" s="209">
        <v>0</v>
      </c>
      <c r="H44" s="208">
        <v>0</v>
      </c>
      <c r="I44" s="209">
        <v>8.3983069253517204</v>
      </c>
      <c r="J44" s="210">
        <v>5.8221083657834212E-3</v>
      </c>
      <c r="K44" s="209">
        <v>0</v>
      </c>
      <c r="L44" s="208">
        <v>0</v>
      </c>
      <c r="M44" s="209">
        <v>11.697178866117207</v>
      </c>
      <c r="N44" s="210">
        <v>8.1090443035497801E-3</v>
      </c>
      <c r="O44" s="209">
        <v>5.4594432845797565</v>
      </c>
      <c r="P44" s="210">
        <v>3.7847474142344178E-3</v>
      </c>
      <c r="Q44" s="209">
        <v>1.2658510587385801</v>
      </c>
      <c r="R44" s="210">
        <v>8.7754854691846572E-4</v>
      </c>
      <c r="S44" s="209">
        <v>1442.485504857422</v>
      </c>
      <c r="T44" s="211">
        <v>1</v>
      </c>
      <c r="U44" s="195"/>
    </row>
    <row r="45" spans="1:21" ht="24" x14ac:dyDescent="0.25">
      <c r="A45" s="456"/>
      <c r="B45" s="206" t="s">
        <v>16</v>
      </c>
      <c r="C45" s="207">
        <v>700.09360784830119</v>
      </c>
      <c r="D45" s="208">
        <v>0.98961594311429746</v>
      </c>
      <c r="E45" s="209">
        <v>8.3756395117167326</v>
      </c>
      <c r="F45" s="208">
        <v>1.1839368766767751E-2</v>
      </c>
      <c r="G45" s="209">
        <v>0</v>
      </c>
      <c r="H45" s="208">
        <v>0</v>
      </c>
      <c r="I45" s="209">
        <v>2.2948868529351092</v>
      </c>
      <c r="J45" s="210">
        <v>3.2439327996265331E-3</v>
      </c>
      <c r="K45" s="209">
        <v>0</v>
      </c>
      <c r="L45" s="208">
        <v>0</v>
      </c>
      <c r="M45" s="212">
        <v>8.8956286701127804E-2</v>
      </c>
      <c r="N45" s="210">
        <v>1.257439841941217E-4</v>
      </c>
      <c r="O45" s="209">
        <v>2.5439408237690975</v>
      </c>
      <c r="P45" s="210">
        <v>3.5959825505030522E-3</v>
      </c>
      <c r="Q45" s="209">
        <v>0</v>
      </c>
      <c r="R45" s="208">
        <v>0</v>
      </c>
      <c r="S45" s="209">
        <v>707.43970195662325</v>
      </c>
      <c r="T45" s="211">
        <v>1</v>
      </c>
      <c r="U45" s="195"/>
    </row>
    <row r="46" spans="1:21" ht="24" x14ac:dyDescent="0.25">
      <c r="A46" s="456"/>
      <c r="B46" s="206" t="s">
        <v>17</v>
      </c>
      <c r="C46" s="207">
        <v>355.13781514124605</v>
      </c>
      <c r="D46" s="208">
        <v>0.99117143550192532</v>
      </c>
      <c r="E46" s="209">
        <v>2.0275440017501176</v>
      </c>
      <c r="F46" s="210">
        <v>5.6587713644594652E-3</v>
      </c>
      <c r="G46" s="209">
        <v>0</v>
      </c>
      <c r="H46" s="208">
        <v>0</v>
      </c>
      <c r="I46" s="212">
        <v>0.93278863730773665</v>
      </c>
      <c r="J46" s="210">
        <v>2.6033652662206053E-3</v>
      </c>
      <c r="K46" s="209">
        <v>0</v>
      </c>
      <c r="L46" s="208">
        <v>0</v>
      </c>
      <c r="M46" s="209">
        <v>1.0240182510112683</v>
      </c>
      <c r="N46" s="210">
        <v>2.8579824410738435E-3</v>
      </c>
      <c r="O46" s="212">
        <v>9.1229613703531706E-2</v>
      </c>
      <c r="P46" s="210">
        <v>2.5461717485323823E-4</v>
      </c>
      <c r="Q46" s="209">
        <v>0</v>
      </c>
      <c r="R46" s="208">
        <v>0</v>
      </c>
      <c r="S46" s="209">
        <v>358.30109950798334</v>
      </c>
      <c r="T46" s="211">
        <v>1</v>
      </c>
      <c r="U46" s="195"/>
    </row>
    <row r="47" spans="1:21" x14ac:dyDescent="0.25">
      <c r="A47" s="456" t="s">
        <v>212</v>
      </c>
      <c r="B47" s="206" t="s">
        <v>127</v>
      </c>
      <c r="C47" s="207">
        <v>4103.088211465144</v>
      </c>
      <c r="D47" s="208">
        <v>0.98791309235210079</v>
      </c>
      <c r="E47" s="209">
        <v>88.849354258137325</v>
      </c>
      <c r="F47" s="208">
        <v>2.1392530648835503E-2</v>
      </c>
      <c r="G47" s="212">
        <v>0.27294662087801902</v>
      </c>
      <c r="H47" s="210">
        <v>6.5718192342341486E-5</v>
      </c>
      <c r="I47" s="209">
        <v>17.910751855773619</v>
      </c>
      <c r="J47" s="210">
        <v>4.3124264798270369E-3</v>
      </c>
      <c r="K47" s="209">
        <v>0</v>
      </c>
      <c r="L47" s="208">
        <v>0</v>
      </c>
      <c r="M47" s="209">
        <v>13.425470756369453</v>
      </c>
      <c r="N47" s="210">
        <v>3.2324916374321818E-3</v>
      </c>
      <c r="O47" s="209">
        <v>16.684635087426788</v>
      </c>
      <c r="P47" s="210">
        <v>4.0172105971127466E-3</v>
      </c>
      <c r="Q47" s="209">
        <v>1.2658510587385801</v>
      </c>
      <c r="R47" s="210">
        <v>3.0478282928483782E-4</v>
      </c>
      <c r="S47" s="209">
        <v>4153.2886275413057</v>
      </c>
      <c r="T47" s="211">
        <v>1</v>
      </c>
      <c r="U47" s="195"/>
    </row>
    <row r="48" spans="1:21" x14ac:dyDescent="0.25">
      <c r="A48" s="456"/>
      <c r="B48" s="206" t="s">
        <v>128</v>
      </c>
      <c r="C48" s="207">
        <v>863.83831976095496</v>
      </c>
      <c r="D48" s="208">
        <v>0.97972913443556831</v>
      </c>
      <c r="E48" s="209">
        <v>49.690260191245962</v>
      </c>
      <c r="F48" s="208">
        <v>5.635660573673016E-2</v>
      </c>
      <c r="G48" s="209">
        <v>0</v>
      </c>
      <c r="H48" s="208">
        <v>0</v>
      </c>
      <c r="I48" s="212">
        <v>0.29816141856527001</v>
      </c>
      <c r="J48" s="210">
        <v>3.381621558694793E-4</v>
      </c>
      <c r="K48" s="212">
        <v>0.107556238107548</v>
      </c>
      <c r="L48" s="210">
        <v>1.2198576707434555E-4</v>
      </c>
      <c r="M48" s="209">
        <v>5.4161975253429455</v>
      </c>
      <c r="N48" s="210">
        <v>6.1428237113916439E-3</v>
      </c>
      <c r="O48" s="209">
        <v>2.2740675389902627</v>
      </c>
      <c r="P48" s="210">
        <v>2.5791518744381313E-3</v>
      </c>
      <c r="Q48" s="209">
        <v>0</v>
      </c>
      <c r="R48" s="208">
        <v>0</v>
      </c>
      <c r="S48" s="209">
        <v>881.71137245869579</v>
      </c>
      <c r="T48" s="211">
        <v>1</v>
      </c>
      <c r="U48" s="195"/>
    </row>
    <row r="49" spans="1:21" x14ac:dyDescent="0.25">
      <c r="A49" s="456" t="s">
        <v>126</v>
      </c>
      <c r="B49" s="206" t="s">
        <v>127</v>
      </c>
      <c r="C49" s="207">
        <v>3316.190323559515</v>
      </c>
      <c r="D49" s="208">
        <v>0.98516764043168992</v>
      </c>
      <c r="E49" s="209">
        <v>74.022050751838364</v>
      </c>
      <c r="F49" s="208">
        <v>2.1990332871132823E-2</v>
      </c>
      <c r="G49" s="212">
        <v>0.27294662087801902</v>
      </c>
      <c r="H49" s="210">
        <v>8.108647339805653E-5</v>
      </c>
      <c r="I49" s="209">
        <v>15.597239017148739</v>
      </c>
      <c r="J49" s="210">
        <v>4.6335986962534013E-3</v>
      </c>
      <c r="K49" s="209">
        <v>0</v>
      </c>
      <c r="L49" s="208">
        <v>0</v>
      </c>
      <c r="M49" s="209">
        <v>13.425470756369453</v>
      </c>
      <c r="N49" s="210">
        <v>3.9884138291979366E-3</v>
      </c>
      <c r="O49" s="209">
        <v>15.729292276502822</v>
      </c>
      <c r="P49" s="210">
        <v>4.6728288324144451E-3</v>
      </c>
      <c r="Q49" s="209">
        <v>1.2658510587385801</v>
      </c>
      <c r="R49" s="210">
        <v>3.7605667316973056E-4</v>
      </c>
      <c r="S49" s="209">
        <v>3366.1177930147969</v>
      </c>
      <c r="T49" s="211">
        <v>1</v>
      </c>
      <c r="U49" s="195"/>
    </row>
    <row r="50" spans="1:21" x14ac:dyDescent="0.25">
      <c r="A50" s="456"/>
      <c r="B50" s="206" t="s">
        <v>128</v>
      </c>
      <c r="C50" s="207">
        <v>1650.736207666559</v>
      </c>
      <c r="D50" s="208">
        <v>0.98912685434438241</v>
      </c>
      <c r="E50" s="209">
        <v>64.517563697544929</v>
      </c>
      <c r="F50" s="208">
        <v>3.8659147678310621E-2</v>
      </c>
      <c r="G50" s="209">
        <v>0</v>
      </c>
      <c r="H50" s="208">
        <v>0</v>
      </c>
      <c r="I50" s="209">
        <v>2.6116742571901472</v>
      </c>
      <c r="J50" s="210">
        <v>1.5649242626345188E-3</v>
      </c>
      <c r="K50" s="212">
        <v>0.107556238107548</v>
      </c>
      <c r="L50" s="210">
        <v>6.4448070485362478E-5</v>
      </c>
      <c r="M50" s="209">
        <v>5.4161975253429455</v>
      </c>
      <c r="N50" s="210">
        <v>3.2454043207322965E-3</v>
      </c>
      <c r="O50" s="209">
        <v>3.2294103499142288</v>
      </c>
      <c r="P50" s="210">
        <v>1.9350738694423096E-3</v>
      </c>
      <c r="Q50" s="209">
        <v>0</v>
      </c>
      <c r="R50" s="208">
        <v>0</v>
      </c>
      <c r="S50" s="209">
        <v>1668.8822069851774</v>
      </c>
      <c r="T50" s="211">
        <v>1</v>
      </c>
      <c r="U50" s="195"/>
    </row>
    <row r="51" spans="1:21" ht="60" x14ac:dyDescent="0.25">
      <c r="A51" s="456" t="s">
        <v>141</v>
      </c>
      <c r="B51" s="206" t="s">
        <v>142</v>
      </c>
      <c r="C51" s="207">
        <v>898.59883288701815</v>
      </c>
      <c r="D51" s="208">
        <v>0.97076307528676797</v>
      </c>
      <c r="E51" s="209">
        <v>38.786094571203449</v>
      </c>
      <c r="F51" s="208">
        <v>4.1900909578678383E-2</v>
      </c>
      <c r="G51" s="209">
        <v>0</v>
      </c>
      <c r="H51" s="208">
        <v>0</v>
      </c>
      <c r="I51" s="209">
        <v>4.5968282354911549</v>
      </c>
      <c r="J51" s="210">
        <v>4.9659881040725849E-3</v>
      </c>
      <c r="K51" s="209">
        <v>0</v>
      </c>
      <c r="L51" s="208">
        <v>0</v>
      </c>
      <c r="M51" s="209">
        <v>10.810229082013961</v>
      </c>
      <c r="N51" s="208">
        <v>1.167837175405031E-2</v>
      </c>
      <c r="O51" s="209">
        <v>6.8986118501700329</v>
      </c>
      <c r="P51" s="210">
        <v>7.4526222489794984E-3</v>
      </c>
      <c r="Q51" s="209">
        <v>0</v>
      </c>
      <c r="R51" s="208">
        <v>0</v>
      </c>
      <c r="S51" s="209">
        <v>925.66235342394725</v>
      </c>
      <c r="T51" s="211">
        <v>1</v>
      </c>
      <c r="U51" s="195"/>
    </row>
    <row r="52" spans="1:21" ht="24" x14ac:dyDescent="0.25">
      <c r="A52" s="456"/>
      <c r="B52" s="206" t="s">
        <v>143</v>
      </c>
      <c r="C52" s="207">
        <v>1037.3363323806411</v>
      </c>
      <c r="D52" s="208">
        <v>0.98288332834532244</v>
      </c>
      <c r="E52" s="209">
        <v>38.609279727478238</v>
      </c>
      <c r="F52" s="208">
        <v>3.6582558789268908E-2</v>
      </c>
      <c r="G52" s="212">
        <v>0.27294662087801902</v>
      </c>
      <c r="H52" s="210">
        <v>2.5861880550690598E-4</v>
      </c>
      <c r="I52" s="209">
        <v>3.7048947262451981</v>
      </c>
      <c r="J52" s="210">
        <v>3.5104133018689114E-3</v>
      </c>
      <c r="K52" s="209">
        <v>0</v>
      </c>
      <c r="L52" s="208">
        <v>0</v>
      </c>
      <c r="M52" s="209">
        <v>5.0943518814174968</v>
      </c>
      <c r="N52" s="210">
        <v>4.8269335380152828E-3</v>
      </c>
      <c r="O52" s="209">
        <v>1.7574702922829011</v>
      </c>
      <c r="P52" s="210">
        <v>1.6652152213571512E-3</v>
      </c>
      <c r="Q52" s="209">
        <v>0</v>
      </c>
      <c r="R52" s="208">
        <v>0</v>
      </c>
      <c r="S52" s="209">
        <v>1055.4012897207137</v>
      </c>
      <c r="T52" s="211">
        <v>1</v>
      </c>
      <c r="U52" s="195"/>
    </row>
    <row r="53" spans="1:21" ht="24" x14ac:dyDescent="0.25">
      <c r="A53" s="456"/>
      <c r="B53" s="206" t="s">
        <v>144</v>
      </c>
      <c r="C53" s="207">
        <v>1071.2981399663715</v>
      </c>
      <c r="D53" s="208">
        <v>0.99371487839881312</v>
      </c>
      <c r="E53" s="209">
        <v>20.198365814337016</v>
      </c>
      <c r="F53" s="208">
        <v>1.873560298506511E-2</v>
      </c>
      <c r="G53" s="209">
        <v>0</v>
      </c>
      <c r="H53" s="208">
        <v>0</v>
      </c>
      <c r="I53" s="209">
        <v>1.247156019168413</v>
      </c>
      <c r="J53" s="210">
        <v>1.1568371545676258E-3</v>
      </c>
      <c r="K53" s="209">
        <v>0</v>
      </c>
      <c r="L53" s="208">
        <v>0</v>
      </c>
      <c r="M53" s="209">
        <v>1.0693035912982121</v>
      </c>
      <c r="N53" s="210">
        <v>9.9186477466643589E-4</v>
      </c>
      <c r="O53" s="209">
        <v>5.2132804582675716</v>
      </c>
      <c r="P53" s="210">
        <v>4.8357354161082432E-3</v>
      </c>
      <c r="Q53" s="209">
        <v>0</v>
      </c>
      <c r="R53" s="208">
        <v>0</v>
      </c>
      <c r="S53" s="209">
        <v>1078.0739659373617</v>
      </c>
      <c r="T53" s="211">
        <v>1</v>
      </c>
      <c r="U53" s="195"/>
    </row>
    <row r="54" spans="1:21" ht="24" x14ac:dyDescent="0.25">
      <c r="A54" s="456"/>
      <c r="B54" s="206" t="s">
        <v>145</v>
      </c>
      <c r="C54" s="207">
        <v>919.57929096235125</v>
      </c>
      <c r="D54" s="208">
        <v>0.99337667820914988</v>
      </c>
      <c r="E54" s="209">
        <v>21.594943077397129</v>
      </c>
      <c r="F54" s="208">
        <v>2.3327964245356964E-2</v>
      </c>
      <c r="G54" s="209">
        <v>0</v>
      </c>
      <c r="H54" s="208">
        <v>0</v>
      </c>
      <c r="I54" s="209">
        <v>3.0185569082386068</v>
      </c>
      <c r="J54" s="210">
        <v>3.2607998722473551E-3</v>
      </c>
      <c r="K54" s="209">
        <v>0</v>
      </c>
      <c r="L54" s="208">
        <v>0</v>
      </c>
      <c r="M54" s="209">
        <v>0</v>
      </c>
      <c r="N54" s="208">
        <v>0</v>
      </c>
      <c r="O54" s="212">
        <v>0.8229402441912036</v>
      </c>
      <c r="P54" s="210">
        <v>8.8898222717017836E-4</v>
      </c>
      <c r="Q54" s="209">
        <v>1.2658510587385801</v>
      </c>
      <c r="R54" s="210">
        <v>1.3674371880659812E-3</v>
      </c>
      <c r="S54" s="209">
        <v>925.71056995233687</v>
      </c>
      <c r="T54" s="211">
        <v>1</v>
      </c>
      <c r="U54" s="195"/>
    </row>
    <row r="55" spans="1:21" ht="60.75" thickBot="1" x14ac:dyDescent="0.3">
      <c r="A55" s="457"/>
      <c r="B55" s="213" t="s">
        <v>146</v>
      </c>
      <c r="C55" s="214">
        <v>957.11683574423478</v>
      </c>
      <c r="D55" s="215">
        <v>0.98962122015132736</v>
      </c>
      <c r="E55" s="216">
        <v>17.473300087949148</v>
      </c>
      <c r="F55" s="215">
        <v>1.8066706077383605E-2</v>
      </c>
      <c r="G55" s="216">
        <v>0</v>
      </c>
      <c r="H55" s="215">
        <v>0</v>
      </c>
      <c r="I55" s="216">
        <v>5.3938735074973509</v>
      </c>
      <c r="J55" s="217">
        <v>5.5770533778990638E-3</v>
      </c>
      <c r="K55" s="220">
        <v>0.107556238107548</v>
      </c>
      <c r="L55" s="217">
        <v>1.1120892624160434E-4</v>
      </c>
      <c r="M55" s="216">
        <v>1.8677837269827304</v>
      </c>
      <c r="N55" s="217">
        <v>1.9312150218715627E-3</v>
      </c>
      <c r="O55" s="216">
        <v>4.266399781505342</v>
      </c>
      <c r="P55" s="217">
        <v>4.4112898235079499E-3</v>
      </c>
      <c r="Q55" s="216">
        <v>0</v>
      </c>
      <c r="R55" s="215">
        <v>0</v>
      </c>
      <c r="S55" s="216">
        <v>967.15472168015742</v>
      </c>
      <c r="T55" s="218">
        <v>1</v>
      </c>
      <c r="U55" s="195"/>
    </row>
    <row r="56" spans="1:21" ht="15.75" thickTop="1" x14ac:dyDescent="0.25">
      <c r="A56" s="490" t="s">
        <v>213</v>
      </c>
      <c r="B56" s="490"/>
      <c r="C56" s="490"/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195"/>
    </row>
  </sheetData>
  <mergeCells count="36">
    <mergeCell ref="A51:A55"/>
    <mergeCell ref="A56:T56"/>
    <mergeCell ref="Q33:R33"/>
    <mergeCell ref="S33:T33"/>
    <mergeCell ref="A36:A38"/>
    <mergeCell ref="A39:A46"/>
    <mergeCell ref="A47:A48"/>
    <mergeCell ref="A49:A50"/>
    <mergeCell ref="A21:A22"/>
    <mergeCell ref="A23:A27"/>
    <mergeCell ref="A31:T31"/>
    <mergeCell ref="A32:B34"/>
    <mergeCell ref="C32:T32"/>
    <mergeCell ref="C33:D33"/>
    <mergeCell ref="E33:F33"/>
    <mergeCell ref="G33:H33"/>
    <mergeCell ref="I33:J33"/>
    <mergeCell ref="K33:L33"/>
    <mergeCell ref="M33:N33"/>
    <mergeCell ref="O33:P33"/>
    <mergeCell ref="A28:T28"/>
    <mergeCell ref="A8:A10"/>
    <mergeCell ref="A11:A18"/>
    <mergeCell ref="A19:A20"/>
    <mergeCell ref="A3:T3"/>
    <mergeCell ref="A4:B6"/>
    <mergeCell ref="C4:T4"/>
    <mergeCell ref="C5:D5"/>
    <mergeCell ref="E5:F5"/>
    <mergeCell ref="G5:H5"/>
    <mergeCell ref="I5:J5"/>
    <mergeCell ref="K5:L5"/>
    <mergeCell ref="M5:N5"/>
    <mergeCell ref="O5:P5"/>
    <mergeCell ref="Q5:R5"/>
    <mergeCell ref="S5:T5"/>
  </mergeCells>
  <pageMargins left="0.7" right="0.7" top="0.75" bottom="0.75" header="0.3" footer="0.3"/>
  <customProperties>
    <customPr name="layoutContexts" r:id="rId1"/>
    <customPr name="pages" r:id="rId2"/>
    <customPr name="screen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69E-F108-47A6-B9FA-3983F0E83331}">
  <dimension ref="A1:AB132"/>
  <sheetViews>
    <sheetView topLeftCell="A93" workbookViewId="0"/>
  </sheetViews>
  <sheetFormatPr defaultRowHeight="15" x14ac:dyDescent="0.25"/>
  <cols>
    <col min="2" max="2" width="17.5703125" customWidth="1"/>
    <col min="3" max="3" width="11" customWidth="1"/>
    <col min="4" max="4" width="9.140625" bestFit="1" customWidth="1"/>
    <col min="8" max="8" width="9.140625" bestFit="1" customWidth="1"/>
    <col min="15" max="15" width="9.140625" bestFit="1" customWidth="1"/>
    <col min="17" max="18" width="16.140625" customWidth="1"/>
  </cols>
  <sheetData>
    <row r="1" spans="1:28" ht="15.75" thickBot="1" x14ac:dyDescent="0.3">
      <c r="A1" s="495" t="s">
        <v>219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221"/>
      <c r="Q1" t="s">
        <v>230</v>
      </c>
    </row>
    <row r="2" spans="1:28" ht="15.75" thickTop="1" x14ac:dyDescent="0.25">
      <c r="A2" s="496" t="s">
        <v>0</v>
      </c>
      <c r="B2" s="497"/>
      <c r="C2" s="509" t="s">
        <v>217</v>
      </c>
      <c r="D2" s="533"/>
      <c r="E2" s="533"/>
      <c r="F2" s="533"/>
      <c r="G2" s="533" t="s">
        <v>218</v>
      </c>
      <c r="H2" s="533"/>
      <c r="I2" s="533"/>
      <c r="J2" s="533"/>
      <c r="K2" s="533" t="s">
        <v>4</v>
      </c>
      <c r="L2" s="510"/>
      <c r="M2" s="221"/>
      <c r="Q2" s="515" t="s">
        <v>0</v>
      </c>
      <c r="R2" s="516"/>
      <c r="S2" s="526" t="s">
        <v>108</v>
      </c>
      <c r="T2" s="527"/>
      <c r="U2" s="527"/>
      <c r="V2" s="527"/>
      <c r="W2" s="527" t="s">
        <v>109</v>
      </c>
      <c r="X2" s="527"/>
      <c r="Y2" s="527"/>
      <c r="Z2" s="527"/>
      <c r="AA2" s="527"/>
      <c r="AB2" s="528"/>
    </row>
    <row r="3" spans="1:28" x14ac:dyDescent="0.25">
      <c r="A3" s="498"/>
      <c r="B3" s="499"/>
      <c r="C3" s="502" t="s">
        <v>131</v>
      </c>
      <c r="D3" s="504"/>
      <c r="E3" s="504" t="s">
        <v>132</v>
      </c>
      <c r="F3" s="504"/>
      <c r="G3" s="504" t="s">
        <v>131</v>
      </c>
      <c r="H3" s="504"/>
      <c r="I3" s="504" t="s">
        <v>132</v>
      </c>
      <c r="J3" s="504"/>
      <c r="K3" s="504" t="s">
        <v>4</v>
      </c>
      <c r="L3" s="534"/>
      <c r="M3" s="221"/>
      <c r="Q3" s="517"/>
      <c r="R3" s="518"/>
      <c r="S3" s="529" t="s">
        <v>122</v>
      </c>
      <c r="T3" s="530"/>
      <c r="U3" s="531" t="s">
        <v>123</v>
      </c>
      <c r="V3" s="530"/>
      <c r="W3" s="531" t="s">
        <v>122</v>
      </c>
      <c r="X3" s="530"/>
      <c r="Y3" s="531" t="s">
        <v>123</v>
      </c>
      <c r="Z3" s="530"/>
      <c r="AA3" s="530" t="s">
        <v>4</v>
      </c>
      <c r="AB3" s="532"/>
    </row>
    <row r="4" spans="1:28" ht="15.75" thickBot="1" x14ac:dyDescent="0.3">
      <c r="A4" s="500"/>
      <c r="B4" s="501"/>
      <c r="C4" s="222" t="s">
        <v>2</v>
      </c>
      <c r="D4" s="223" t="s">
        <v>55</v>
      </c>
      <c r="E4" s="223" t="s">
        <v>2</v>
      </c>
      <c r="F4" s="223" t="s">
        <v>55</v>
      </c>
      <c r="G4" s="223" t="s">
        <v>2</v>
      </c>
      <c r="H4" s="223" t="s">
        <v>55</v>
      </c>
      <c r="I4" s="223" t="s">
        <v>2</v>
      </c>
      <c r="J4" s="223" t="s">
        <v>55</v>
      </c>
      <c r="K4" s="223" t="s">
        <v>2</v>
      </c>
      <c r="L4" s="224" t="s">
        <v>55</v>
      </c>
      <c r="M4" s="221"/>
      <c r="Q4" s="519"/>
      <c r="R4" s="520"/>
      <c r="S4" s="50" t="s">
        <v>2</v>
      </c>
      <c r="T4" s="51" t="s">
        <v>55</v>
      </c>
      <c r="U4" s="51" t="s">
        <v>2</v>
      </c>
      <c r="V4" s="51" t="s">
        <v>55</v>
      </c>
      <c r="W4" s="51" t="s">
        <v>2</v>
      </c>
      <c r="X4" s="51" t="s">
        <v>55</v>
      </c>
      <c r="Y4" s="51" t="s">
        <v>2</v>
      </c>
      <c r="Z4" s="51" t="s">
        <v>55</v>
      </c>
      <c r="AA4" s="51" t="s">
        <v>2</v>
      </c>
      <c r="AB4" s="52" t="s">
        <v>55</v>
      </c>
    </row>
    <row r="5" spans="1:28" ht="15.75" thickTop="1" x14ac:dyDescent="0.25">
      <c r="A5" s="511" t="s">
        <v>9</v>
      </c>
      <c r="B5" s="225" t="s">
        <v>4</v>
      </c>
      <c r="C5" s="226">
        <v>3449.476632680321</v>
      </c>
      <c r="D5" s="227">
        <v>0.68509962913213973</v>
      </c>
      <c r="E5" s="228">
        <v>1585.5233673196467</v>
      </c>
      <c r="F5" s="227">
        <v>0.31490037086785455</v>
      </c>
      <c r="G5" s="228">
        <v>2720.7093909702762</v>
      </c>
      <c r="H5" s="227">
        <v>0.54035936265546725</v>
      </c>
      <c r="I5" s="228">
        <v>2314.2906090296869</v>
      </c>
      <c r="J5" s="227">
        <v>0.45964063734452604</v>
      </c>
      <c r="K5" s="228">
        <v>5034.9999999999973</v>
      </c>
      <c r="L5" s="229">
        <v>1</v>
      </c>
      <c r="M5" s="221"/>
      <c r="Q5" s="512" t="s">
        <v>9</v>
      </c>
      <c r="R5" s="53" t="s">
        <v>4</v>
      </c>
      <c r="S5" s="54">
        <v>3195.676357137022</v>
      </c>
      <c r="T5" s="55">
        <v>0.70038373602754911</v>
      </c>
      <c r="U5" s="56">
        <v>1367.0743076090023</v>
      </c>
      <c r="V5" s="55">
        <v>0.29961626397244517</v>
      </c>
      <c r="W5" s="56">
        <v>2756.7201681530091</v>
      </c>
      <c r="X5" s="55">
        <v>0.60417944584452554</v>
      </c>
      <c r="Y5" s="56">
        <v>1806.03049659301</v>
      </c>
      <c r="Z5" s="55">
        <v>0.39582055415546763</v>
      </c>
      <c r="AA5" s="56">
        <v>4562.7506647460505</v>
      </c>
      <c r="AB5" s="57">
        <v>1</v>
      </c>
    </row>
    <row r="6" spans="1:28" x14ac:dyDescent="0.25">
      <c r="A6" s="494"/>
      <c r="B6" s="230" t="s">
        <v>10</v>
      </c>
      <c r="C6" s="231">
        <v>458.56454924350481</v>
      </c>
      <c r="D6" s="232">
        <v>0.91954022988505657</v>
      </c>
      <c r="E6" s="233">
        <v>40.12439805880657</v>
      </c>
      <c r="F6" s="232">
        <v>8.045977011494225E-2</v>
      </c>
      <c r="G6" s="233">
        <v>226.41624618897848</v>
      </c>
      <c r="H6" s="232">
        <v>0.45402298850574263</v>
      </c>
      <c r="I6" s="233">
        <v>272.27270111332865</v>
      </c>
      <c r="J6" s="232">
        <v>0.5459770114942476</v>
      </c>
      <c r="K6" s="233">
        <v>498.68894730231199</v>
      </c>
      <c r="L6" s="234">
        <v>1</v>
      </c>
      <c r="M6" s="221"/>
      <c r="Q6" s="513"/>
      <c r="R6" s="58" t="s">
        <v>10</v>
      </c>
      <c r="S6" s="59">
        <v>387.12649219999656</v>
      </c>
      <c r="T6" s="60">
        <v>0.87885010266940511</v>
      </c>
      <c r="U6" s="61">
        <v>53.365567850000062</v>
      </c>
      <c r="V6" s="60">
        <v>0.12114989733059678</v>
      </c>
      <c r="W6" s="61">
        <v>202.60825759999915</v>
      </c>
      <c r="X6" s="60">
        <v>0.45995893223819545</v>
      </c>
      <c r="Y6" s="61">
        <v>237.88380244999865</v>
      </c>
      <c r="Z6" s="60">
        <v>0.54004106776180905</v>
      </c>
      <c r="AA6" s="61">
        <v>440.49206004999581</v>
      </c>
      <c r="AB6" s="62">
        <v>1</v>
      </c>
    </row>
    <row r="7" spans="1:28" ht="23.1" customHeight="1" x14ac:dyDescent="0.25">
      <c r="A7" s="494"/>
      <c r="B7" s="230" t="s">
        <v>11</v>
      </c>
      <c r="C7" s="231">
        <v>376.42502304350188</v>
      </c>
      <c r="D7" s="232">
        <v>0.64389535936287501</v>
      </c>
      <c r="E7" s="233">
        <v>208.18087226217011</v>
      </c>
      <c r="F7" s="232">
        <v>0.35610464063712249</v>
      </c>
      <c r="G7" s="233">
        <v>304.45508487378493</v>
      </c>
      <c r="H7" s="232">
        <v>0.52078688791633587</v>
      </c>
      <c r="I7" s="233">
        <v>280.1508104318869</v>
      </c>
      <c r="J7" s="232">
        <v>0.47921311208366135</v>
      </c>
      <c r="K7" s="233">
        <v>584.60589530567347</v>
      </c>
      <c r="L7" s="234">
        <v>1</v>
      </c>
      <c r="M7" s="221"/>
      <c r="Q7" s="513"/>
      <c r="R7" s="58" t="s">
        <v>11</v>
      </c>
      <c r="S7" s="59">
        <v>308.57105270300036</v>
      </c>
      <c r="T7" s="60">
        <v>0.61436748607228731</v>
      </c>
      <c r="U7" s="61">
        <v>193.6870577900003</v>
      </c>
      <c r="V7" s="60">
        <v>0.38563251392771775</v>
      </c>
      <c r="W7" s="61">
        <v>241.62547880600087</v>
      </c>
      <c r="X7" s="60">
        <v>0.48107830169000193</v>
      </c>
      <c r="Y7" s="61">
        <v>260.63263168700058</v>
      </c>
      <c r="Z7" s="60">
        <v>0.51892169831000468</v>
      </c>
      <c r="AA7" s="61">
        <v>502.25811049299813</v>
      </c>
      <c r="AB7" s="62">
        <v>1</v>
      </c>
    </row>
    <row r="8" spans="1:28" x14ac:dyDescent="0.25">
      <c r="A8" s="494"/>
      <c r="B8" s="230" t="s">
        <v>12</v>
      </c>
      <c r="C8" s="231">
        <v>101.97120514932281</v>
      </c>
      <c r="D8" s="232">
        <v>0.7139874739039701</v>
      </c>
      <c r="E8" s="233">
        <v>40.848114343442127</v>
      </c>
      <c r="F8" s="232">
        <v>0.28601252609603439</v>
      </c>
      <c r="G8" s="233">
        <v>111.51237054341151</v>
      </c>
      <c r="H8" s="232">
        <v>0.7807933194154526</v>
      </c>
      <c r="I8" s="233">
        <v>31.306948949353433</v>
      </c>
      <c r="J8" s="232">
        <v>0.21920668058455173</v>
      </c>
      <c r="K8" s="233">
        <v>142.81931949276432</v>
      </c>
      <c r="L8" s="234">
        <v>1</v>
      </c>
      <c r="M8" s="221"/>
      <c r="Q8" s="513"/>
      <c r="R8" s="58" t="s">
        <v>12</v>
      </c>
      <c r="S8" s="59">
        <v>101.50453801999974</v>
      </c>
      <c r="T8" s="60">
        <v>0.73939393939393805</v>
      </c>
      <c r="U8" s="61">
        <v>35.77618963000004</v>
      </c>
      <c r="V8" s="60">
        <v>0.26060606060606106</v>
      </c>
      <c r="W8" s="61">
        <v>114.81660857999968</v>
      </c>
      <c r="X8" s="60">
        <v>0.83636363636363464</v>
      </c>
      <c r="Y8" s="61">
        <v>22.46411907000002</v>
      </c>
      <c r="Z8" s="60">
        <v>0.16363636363636389</v>
      </c>
      <c r="AA8" s="61">
        <v>137.2807276499999</v>
      </c>
      <c r="AB8" s="62">
        <v>1</v>
      </c>
    </row>
    <row r="9" spans="1:28" x14ac:dyDescent="0.25">
      <c r="A9" s="494"/>
      <c r="B9" s="230" t="s">
        <v>13</v>
      </c>
      <c r="C9" s="231">
        <v>523.7314392267125</v>
      </c>
      <c r="D9" s="232">
        <v>0.47992130322251086</v>
      </c>
      <c r="E9" s="233">
        <v>567.55464394989917</v>
      </c>
      <c r="F9" s="232">
        <v>0.5200786967774822</v>
      </c>
      <c r="G9" s="233">
        <v>747.46509493496626</v>
      </c>
      <c r="H9" s="232">
        <v>0.68493963815535319</v>
      </c>
      <c r="I9" s="233">
        <v>343.82098824164865</v>
      </c>
      <c r="J9" s="232">
        <v>0.31506036184464281</v>
      </c>
      <c r="K9" s="233">
        <v>1091.2860831766193</v>
      </c>
      <c r="L9" s="234">
        <v>1</v>
      </c>
      <c r="M9" s="221"/>
      <c r="Q9" s="513"/>
      <c r="R9" s="58" t="s">
        <v>13</v>
      </c>
      <c r="S9" s="59">
        <v>559.99211844099898</v>
      </c>
      <c r="T9" s="60">
        <v>0.58167058566773611</v>
      </c>
      <c r="U9" s="61">
        <v>402.73856149899916</v>
      </c>
      <c r="V9" s="60">
        <v>0.41832941433225945</v>
      </c>
      <c r="W9" s="61">
        <v>733.64234068100018</v>
      </c>
      <c r="X9" s="60">
        <v>0.76204317154068557</v>
      </c>
      <c r="Y9" s="61">
        <v>229.08833925900012</v>
      </c>
      <c r="Z9" s="60">
        <v>0.23795682845931218</v>
      </c>
      <c r="AA9" s="61">
        <v>962.73067994000235</v>
      </c>
      <c r="AB9" s="62">
        <v>1</v>
      </c>
    </row>
    <row r="10" spans="1:28" ht="23.1" customHeight="1" x14ac:dyDescent="0.25">
      <c r="A10" s="494"/>
      <c r="B10" s="230" t="s">
        <v>14</v>
      </c>
      <c r="C10" s="231">
        <v>145.18166688786451</v>
      </c>
      <c r="D10" s="232">
        <v>0.6934101147824534</v>
      </c>
      <c r="E10" s="233">
        <v>64.19178151274312</v>
      </c>
      <c r="F10" s="232">
        <v>0.30658988521753905</v>
      </c>
      <c r="G10" s="233">
        <v>76.689119843755421</v>
      </c>
      <c r="H10" s="232">
        <v>0.36627910764033766</v>
      </c>
      <c r="I10" s="233">
        <v>132.68432855685194</v>
      </c>
      <c r="J10" s="232">
        <v>0.63372089235965345</v>
      </c>
      <c r="K10" s="233">
        <v>209.37344840060922</v>
      </c>
      <c r="L10" s="234">
        <v>1</v>
      </c>
      <c r="M10" s="221"/>
      <c r="Q10" s="513"/>
      <c r="R10" s="58" t="s">
        <v>14</v>
      </c>
      <c r="S10" s="59">
        <v>144.74117818800065</v>
      </c>
      <c r="T10" s="60">
        <v>0.75002834805811758</v>
      </c>
      <c r="U10" s="61">
        <v>48.239765215999867</v>
      </c>
      <c r="V10" s="60">
        <v>0.24997165194187512</v>
      </c>
      <c r="W10" s="61">
        <v>114.80846613200033</v>
      </c>
      <c r="X10" s="60">
        <v>0.59492126065344697</v>
      </c>
      <c r="Y10" s="61">
        <v>78.172477271999952</v>
      </c>
      <c r="Z10" s="60">
        <v>0.40507873934654454</v>
      </c>
      <c r="AA10" s="61">
        <v>192.98094340400192</v>
      </c>
      <c r="AB10" s="62">
        <v>1</v>
      </c>
    </row>
    <row r="11" spans="1:28" ht="23.1" customHeight="1" x14ac:dyDescent="0.25">
      <c r="A11" s="494"/>
      <c r="B11" s="230" t="s">
        <v>15</v>
      </c>
      <c r="C11" s="231">
        <v>1092.642117224347</v>
      </c>
      <c r="D11" s="232">
        <v>0.75747181759885052</v>
      </c>
      <c r="E11" s="233">
        <v>349.84338763307449</v>
      </c>
      <c r="F11" s="232">
        <v>0.24252818240114909</v>
      </c>
      <c r="G11" s="233">
        <v>749.65648968645871</v>
      </c>
      <c r="H11" s="232">
        <v>0.5196977627588405</v>
      </c>
      <c r="I11" s="233">
        <v>692.82901517096377</v>
      </c>
      <c r="J11" s="232">
        <v>0.48030223724115984</v>
      </c>
      <c r="K11" s="233">
        <v>1442.485504857422</v>
      </c>
      <c r="L11" s="234">
        <v>1</v>
      </c>
      <c r="M11" s="221"/>
      <c r="Q11" s="513"/>
      <c r="R11" s="58" t="s">
        <v>15</v>
      </c>
      <c r="S11" s="59">
        <v>911.34151858599625</v>
      </c>
      <c r="T11" s="60">
        <v>0.67452033963300229</v>
      </c>
      <c r="U11" s="61">
        <v>439.75416383899932</v>
      </c>
      <c r="V11" s="60">
        <v>0.32547966036699189</v>
      </c>
      <c r="W11" s="61">
        <v>670.53148001499835</v>
      </c>
      <c r="X11" s="60">
        <v>0.49628719026878992</v>
      </c>
      <c r="Y11" s="61">
        <v>680.56420240999796</v>
      </c>
      <c r="Z11" s="60">
        <v>0.50371280973120469</v>
      </c>
      <c r="AA11" s="61">
        <v>1351.0956824250036</v>
      </c>
      <c r="AB11" s="62">
        <v>1</v>
      </c>
    </row>
    <row r="12" spans="1:28" ht="23.1" customHeight="1" x14ac:dyDescent="0.25">
      <c r="A12" s="494"/>
      <c r="B12" s="230" t="s">
        <v>16</v>
      </c>
      <c r="C12" s="231">
        <v>511.2585737460962</v>
      </c>
      <c r="D12" s="232">
        <v>0.72268855187525805</v>
      </c>
      <c r="E12" s="233">
        <v>196.18112821053302</v>
      </c>
      <c r="F12" s="232">
        <v>0.27731144812475039</v>
      </c>
      <c r="G12" s="233">
        <v>392.04640759820296</v>
      </c>
      <c r="H12" s="232">
        <v>0.55417642876684536</v>
      </c>
      <c r="I12" s="233">
        <v>315.39329435842609</v>
      </c>
      <c r="J12" s="232">
        <v>0.4458235712331628</v>
      </c>
      <c r="K12" s="233">
        <v>707.43970195662325</v>
      </c>
      <c r="L12" s="234">
        <v>1</v>
      </c>
      <c r="M12" s="221"/>
      <c r="Q12" s="513"/>
      <c r="R12" s="58" t="s">
        <v>16</v>
      </c>
      <c r="S12" s="59">
        <v>533.51560530499967</v>
      </c>
      <c r="T12" s="60">
        <v>0.81542692140628237</v>
      </c>
      <c r="U12" s="61">
        <v>120.76203907900003</v>
      </c>
      <c r="V12" s="60">
        <v>0.18457307859371691</v>
      </c>
      <c r="W12" s="61">
        <v>481.81357233099919</v>
      </c>
      <c r="X12" s="60">
        <v>0.73640537234712455</v>
      </c>
      <c r="Y12" s="61">
        <v>172.46407205299965</v>
      </c>
      <c r="Z12" s="60">
        <v>0.26359462765287345</v>
      </c>
      <c r="AA12" s="61">
        <v>654.27764438400015</v>
      </c>
      <c r="AB12" s="62">
        <v>1</v>
      </c>
    </row>
    <row r="13" spans="1:28" ht="23.1" customHeight="1" x14ac:dyDescent="0.25">
      <c r="A13" s="494"/>
      <c r="B13" s="230" t="s">
        <v>17</v>
      </c>
      <c r="C13" s="231">
        <v>239.7020581589951</v>
      </c>
      <c r="D13" s="232">
        <v>0.66899615571415305</v>
      </c>
      <c r="E13" s="233">
        <v>118.59904134898783</v>
      </c>
      <c r="F13" s="232">
        <v>0.33100384428584578</v>
      </c>
      <c r="G13" s="233">
        <v>112.46857730073445</v>
      </c>
      <c r="H13" s="232">
        <v>0.31389403341261174</v>
      </c>
      <c r="I13" s="233">
        <v>245.8325222072487</v>
      </c>
      <c r="J13" s="232">
        <v>0.68610596658738776</v>
      </c>
      <c r="K13" s="233">
        <v>358.30109950798334</v>
      </c>
      <c r="L13" s="234">
        <v>1</v>
      </c>
      <c r="M13" s="221"/>
      <c r="Q13" s="513"/>
      <c r="R13" s="58" t="s">
        <v>17</v>
      </c>
      <c r="S13" s="59">
        <v>248.88385369400069</v>
      </c>
      <c r="T13" s="60">
        <v>0.77380880739128965</v>
      </c>
      <c r="U13" s="61">
        <v>72.75096270600001</v>
      </c>
      <c r="V13" s="60">
        <v>0.2261911926087114</v>
      </c>
      <c r="W13" s="61">
        <v>196.87396400800051</v>
      </c>
      <c r="X13" s="60">
        <v>0.61210401974380368</v>
      </c>
      <c r="Y13" s="61">
        <v>124.76085239199978</v>
      </c>
      <c r="Z13" s="60">
        <v>0.38789598025619604</v>
      </c>
      <c r="AA13" s="61">
        <v>321.63481640000037</v>
      </c>
      <c r="AB13" s="62">
        <v>1</v>
      </c>
    </row>
    <row r="14" spans="1:28" x14ac:dyDescent="0.25">
      <c r="A14" s="494" t="s">
        <v>49</v>
      </c>
      <c r="B14" s="230" t="s">
        <v>50</v>
      </c>
      <c r="C14" s="231">
        <v>2844.3476002055827</v>
      </c>
      <c r="D14" s="232">
        <v>0.68484226724435482</v>
      </c>
      <c r="E14" s="233">
        <v>1308.9410273357068</v>
      </c>
      <c r="F14" s="232">
        <v>0.31515773275564124</v>
      </c>
      <c r="G14" s="233">
        <v>2189.2955295526331</v>
      </c>
      <c r="H14" s="232">
        <v>0.52712337761333683</v>
      </c>
      <c r="I14" s="233">
        <v>1963.9930979886356</v>
      </c>
      <c r="J14" s="232">
        <v>0.47287662238665429</v>
      </c>
      <c r="K14" s="233">
        <v>4153.2886275413057</v>
      </c>
      <c r="L14" s="234">
        <v>1</v>
      </c>
      <c r="M14" s="221"/>
      <c r="Q14" s="513" t="s">
        <v>49</v>
      </c>
      <c r="R14" s="58" t="s">
        <v>50</v>
      </c>
      <c r="S14" s="59">
        <v>2578.0265461190133</v>
      </c>
      <c r="T14" s="60">
        <v>0.69780700195519896</v>
      </c>
      <c r="U14" s="61">
        <v>1116.4427539819981</v>
      </c>
      <c r="V14" s="60">
        <v>0.30219299804479932</v>
      </c>
      <c r="W14" s="61">
        <v>2182.9364847420065</v>
      </c>
      <c r="X14" s="60">
        <v>0.59086605068888209</v>
      </c>
      <c r="Y14" s="61">
        <v>1511.5328153590021</v>
      </c>
      <c r="Z14" s="60">
        <v>0.40913394931111552</v>
      </c>
      <c r="AA14" s="61">
        <v>3694.4693001010178</v>
      </c>
      <c r="AB14" s="62">
        <v>1</v>
      </c>
    </row>
    <row r="15" spans="1:28" x14ac:dyDescent="0.25">
      <c r="A15" s="494"/>
      <c r="B15" s="230" t="s">
        <v>51</v>
      </c>
      <c r="C15" s="231">
        <v>605.12903247474708</v>
      </c>
      <c r="D15" s="232">
        <v>0.68631192857058754</v>
      </c>
      <c r="E15" s="233">
        <v>276.58233998394468</v>
      </c>
      <c r="F15" s="232">
        <v>0.31368807142940797</v>
      </c>
      <c r="G15" s="233">
        <v>531.41386141764065</v>
      </c>
      <c r="H15" s="232">
        <v>0.60270727816038805</v>
      </c>
      <c r="I15" s="233">
        <v>350.29751104105094</v>
      </c>
      <c r="J15" s="232">
        <v>0.39729272183960723</v>
      </c>
      <c r="K15" s="233">
        <v>881.71137245869579</v>
      </c>
      <c r="L15" s="234">
        <v>1</v>
      </c>
      <c r="M15" s="221"/>
      <c r="Q15" s="513"/>
      <c r="R15" s="58" t="s">
        <v>51</v>
      </c>
      <c r="S15" s="59">
        <v>617.64981101799742</v>
      </c>
      <c r="T15" s="60">
        <v>0.71134753798445116</v>
      </c>
      <c r="U15" s="61">
        <v>250.63155362700027</v>
      </c>
      <c r="V15" s="60">
        <v>0.28865246201555073</v>
      </c>
      <c r="W15" s="61">
        <v>573.78368341099826</v>
      </c>
      <c r="X15" s="60">
        <v>0.66082690101911201</v>
      </c>
      <c r="Y15" s="61">
        <v>294.4976812339994</v>
      </c>
      <c r="Z15" s="60">
        <v>0.33917309898088988</v>
      </c>
      <c r="AA15" s="61">
        <v>868.28136464499607</v>
      </c>
      <c r="AB15" s="62">
        <v>1</v>
      </c>
    </row>
    <row r="16" spans="1:28" ht="23.1" customHeight="1" x14ac:dyDescent="0.25">
      <c r="A16" s="494" t="s">
        <v>5</v>
      </c>
      <c r="B16" s="230" t="s">
        <v>6</v>
      </c>
      <c r="C16" s="231">
        <v>2419.6416061677173</v>
      </c>
      <c r="D16" s="232">
        <v>0.6988640546192344</v>
      </c>
      <c r="E16" s="233">
        <v>1042.6077256941442</v>
      </c>
      <c r="F16" s="232">
        <v>0.30113594538076499</v>
      </c>
      <c r="G16" s="233">
        <v>1782.539386115091</v>
      </c>
      <c r="H16" s="232">
        <v>0.51485009173400886</v>
      </c>
      <c r="I16" s="233">
        <v>1679.7099457467564</v>
      </c>
      <c r="J16" s="232">
        <v>0.48514990826598664</v>
      </c>
      <c r="K16" s="233">
        <v>3462.2493318618631</v>
      </c>
      <c r="L16" s="234">
        <v>1</v>
      </c>
      <c r="M16" s="221"/>
      <c r="Q16" s="513" t="s">
        <v>5</v>
      </c>
      <c r="R16" s="58" t="s">
        <v>6</v>
      </c>
      <c r="S16" s="59">
        <v>2152.0615883600099</v>
      </c>
      <c r="T16" s="60">
        <v>0.70945364836284397</v>
      </c>
      <c r="U16" s="61">
        <v>881.34530626399669</v>
      </c>
      <c r="V16" s="60">
        <v>0.29054635163715442</v>
      </c>
      <c r="W16" s="61">
        <v>1791.2388096780012</v>
      </c>
      <c r="X16" s="60">
        <v>0.59050396860788568</v>
      </c>
      <c r="Y16" s="61">
        <v>1242.1680849459981</v>
      </c>
      <c r="Z16" s="60">
        <v>0.40949603139211033</v>
      </c>
      <c r="AA16" s="61">
        <v>3033.4068946240113</v>
      </c>
      <c r="AB16" s="62">
        <v>1</v>
      </c>
    </row>
    <row r="17" spans="1:28" ht="34.5" customHeight="1" x14ac:dyDescent="0.25">
      <c r="A17" s="494"/>
      <c r="B17" s="230" t="s">
        <v>7</v>
      </c>
      <c r="C17" s="231">
        <v>369.06532885972786</v>
      </c>
      <c r="D17" s="232">
        <v>0.76069411936169939</v>
      </c>
      <c r="E17" s="233">
        <v>116.10383370644414</v>
      </c>
      <c r="F17" s="232">
        <v>0.2393058806382993</v>
      </c>
      <c r="G17" s="233">
        <v>309.5933330663218</v>
      </c>
      <c r="H17" s="232">
        <v>0.63811420212449321</v>
      </c>
      <c r="I17" s="233">
        <v>175.57582949984959</v>
      </c>
      <c r="J17" s="232">
        <v>0.36188579787550418</v>
      </c>
      <c r="K17" s="233">
        <v>485.16916256617264</v>
      </c>
      <c r="L17" s="234">
        <v>1</v>
      </c>
      <c r="M17" s="221"/>
      <c r="Q17" s="513"/>
      <c r="R17" s="58" t="s">
        <v>7</v>
      </c>
      <c r="S17" s="59">
        <v>440.25001042999872</v>
      </c>
      <c r="T17" s="60">
        <v>0.78282795825052942</v>
      </c>
      <c r="U17" s="61">
        <v>122.13410703799997</v>
      </c>
      <c r="V17" s="60">
        <v>0.21717204174947191</v>
      </c>
      <c r="W17" s="61">
        <v>387.16095887999916</v>
      </c>
      <c r="X17" s="60">
        <v>0.68842797450095172</v>
      </c>
      <c r="Y17" s="61">
        <v>175.22315858799988</v>
      </c>
      <c r="Z17" s="60">
        <v>0.31157202549905016</v>
      </c>
      <c r="AA17" s="61">
        <v>562.38411746799795</v>
      </c>
      <c r="AB17" s="62">
        <v>1</v>
      </c>
    </row>
    <row r="18" spans="1:28" ht="23.45" customHeight="1" thickBot="1" x14ac:dyDescent="0.3">
      <c r="A18" s="494"/>
      <c r="B18" s="230" t="s">
        <v>8</v>
      </c>
      <c r="C18" s="231">
        <v>660.76969765289221</v>
      </c>
      <c r="D18" s="232">
        <v>0.60755878457623458</v>
      </c>
      <c r="E18" s="233">
        <v>426.81180791906723</v>
      </c>
      <c r="F18" s="232">
        <v>0.39244121542376353</v>
      </c>
      <c r="G18" s="233">
        <v>628.57667178887266</v>
      </c>
      <c r="H18" s="232">
        <v>0.57795822066531255</v>
      </c>
      <c r="I18" s="233">
        <v>459.00483378308633</v>
      </c>
      <c r="J18" s="232">
        <v>0.42204177933468506</v>
      </c>
      <c r="K18" s="233">
        <v>1087.5815055719615</v>
      </c>
      <c r="L18" s="234">
        <v>1</v>
      </c>
      <c r="M18" s="221"/>
      <c r="Q18" s="514"/>
      <c r="R18" s="63" t="s">
        <v>8</v>
      </c>
      <c r="S18" s="64">
        <v>603.36475834699684</v>
      </c>
      <c r="T18" s="65">
        <v>0.62398131782536481</v>
      </c>
      <c r="U18" s="66">
        <v>363.59489430699938</v>
      </c>
      <c r="V18" s="65">
        <v>0.37601868217463641</v>
      </c>
      <c r="W18" s="66">
        <v>578.32039959499764</v>
      </c>
      <c r="X18" s="65">
        <v>0.59808121053209728</v>
      </c>
      <c r="Y18" s="66">
        <v>388.63925305899858</v>
      </c>
      <c r="Z18" s="65">
        <v>0.40191878946790394</v>
      </c>
      <c r="AA18" s="66">
        <v>966.95965265399502</v>
      </c>
      <c r="AB18" s="67">
        <v>1</v>
      </c>
    </row>
    <row r="19" spans="1:28" ht="15.75" thickTop="1" x14ac:dyDescent="0.25">
      <c r="A19" s="494" t="s">
        <v>126</v>
      </c>
      <c r="B19" s="230" t="s">
        <v>127</v>
      </c>
      <c r="C19" s="231">
        <v>2310.9652146433405</v>
      </c>
      <c r="D19" s="232">
        <v>0.68653723866673422</v>
      </c>
      <c r="E19" s="233">
        <v>1055.1525783714512</v>
      </c>
      <c r="F19" s="232">
        <v>0.31346276133326417</v>
      </c>
      <c r="G19" s="233">
        <v>1782.6427095725155</v>
      </c>
      <c r="H19" s="232">
        <v>0.52958417357579357</v>
      </c>
      <c r="I19" s="233">
        <v>1583.4750834422732</v>
      </c>
      <c r="J19" s="232">
        <v>0.47041582642420399</v>
      </c>
      <c r="K19" s="233">
        <v>3366.1177930147969</v>
      </c>
      <c r="L19" s="234">
        <v>1</v>
      </c>
      <c r="M19" s="221"/>
      <c r="Q19" t="s">
        <v>110</v>
      </c>
    </row>
    <row r="20" spans="1:28" x14ac:dyDescent="0.25">
      <c r="A20" s="494"/>
      <c r="B20" s="230" t="s">
        <v>128</v>
      </c>
      <c r="C20" s="231">
        <v>1138.5114180369892</v>
      </c>
      <c r="D20" s="232">
        <v>0.68219998587779374</v>
      </c>
      <c r="E20" s="233">
        <v>530.37078894820525</v>
      </c>
      <c r="F20" s="232">
        <v>0.31780001412221653</v>
      </c>
      <c r="G20" s="233">
        <v>938.06668139777219</v>
      </c>
      <c r="H20" s="232">
        <v>0.56209280527496441</v>
      </c>
      <c r="I20" s="233">
        <v>730.81552558742715</v>
      </c>
      <c r="J20" s="232">
        <v>0.43790719472504874</v>
      </c>
      <c r="K20" s="233">
        <v>1668.8822069851774</v>
      </c>
      <c r="L20" s="234">
        <v>1</v>
      </c>
      <c r="M20" s="221"/>
    </row>
    <row r="21" spans="1:28" ht="24" x14ac:dyDescent="0.25">
      <c r="A21" s="494" t="s">
        <v>141</v>
      </c>
      <c r="B21" s="230" t="s">
        <v>142</v>
      </c>
      <c r="C21" s="231">
        <v>786.39762849882743</v>
      </c>
      <c r="D21" s="232">
        <v>0.84955127060100122</v>
      </c>
      <c r="E21" s="233">
        <v>139.26472492511834</v>
      </c>
      <c r="F21" s="232">
        <v>0.1504487293989972</v>
      </c>
      <c r="G21" s="233">
        <v>708.17321361024437</v>
      </c>
      <c r="H21" s="232">
        <v>0.76504484706628839</v>
      </c>
      <c r="I21" s="233">
        <v>217.48913981370032</v>
      </c>
      <c r="J21" s="232">
        <v>0.23495515293370878</v>
      </c>
      <c r="K21" s="233">
        <v>925.66235342394725</v>
      </c>
      <c r="L21" s="234">
        <v>1</v>
      </c>
      <c r="M21" s="221"/>
    </row>
    <row r="22" spans="1:28" x14ac:dyDescent="0.25">
      <c r="A22" s="494"/>
      <c r="B22" s="230" t="s">
        <v>143</v>
      </c>
      <c r="C22" s="231">
        <v>726.71392967324346</v>
      </c>
      <c r="D22" s="232">
        <v>0.68856645974494735</v>
      </c>
      <c r="E22" s="233">
        <v>328.68736004746916</v>
      </c>
      <c r="F22" s="232">
        <v>0.31143354025505149</v>
      </c>
      <c r="G22" s="233">
        <v>665.88589963768504</v>
      </c>
      <c r="H22" s="232">
        <v>0.63093148181948455</v>
      </c>
      <c r="I22" s="233">
        <v>389.51539008302842</v>
      </c>
      <c r="J22" s="232">
        <v>0.36906851818051511</v>
      </c>
      <c r="K22" s="233">
        <v>1055.4012897207137</v>
      </c>
      <c r="L22" s="234">
        <v>1</v>
      </c>
      <c r="M22" s="221"/>
    </row>
    <row r="23" spans="1:28" x14ac:dyDescent="0.25">
      <c r="A23" s="494"/>
      <c r="B23" s="230" t="s">
        <v>144</v>
      </c>
      <c r="C23" s="231">
        <v>725.67120324489372</v>
      </c>
      <c r="D23" s="232">
        <v>0.67311819612853607</v>
      </c>
      <c r="E23" s="233">
        <v>352.40276269246692</v>
      </c>
      <c r="F23" s="232">
        <v>0.32688180387146298</v>
      </c>
      <c r="G23" s="233">
        <v>542.97766851377514</v>
      </c>
      <c r="H23" s="232">
        <v>0.50365530164868422</v>
      </c>
      <c r="I23" s="233">
        <v>535.09629742358527</v>
      </c>
      <c r="J23" s="232">
        <v>0.49634469835131467</v>
      </c>
      <c r="K23" s="233">
        <v>1078.0739659373617</v>
      </c>
      <c r="L23" s="234">
        <v>1</v>
      </c>
      <c r="M23" s="221"/>
    </row>
    <row r="24" spans="1:28" x14ac:dyDescent="0.25">
      <c r="A24" s="494"/>
      <c r="B24" s="230" t="s">
        <v>145</v>
      </c>
      <c r="C24" s="231">
        <v>578.29817464170321</v>
      </c>
      <c r="D24" s="232">
        <v>0.62470732582374933</v>
      </c>
      <c r="E24" s="233">
        <v>347.41239531063314</v>
      </c>
      <c r="F24" s="232">
        <v>0.37529267417625012</v>
      </c>
      <c r="G24" s="233">
        <v>397.25279397025821</v>
      </c>
      <c r="H24" s="232">
        <v>0.42913282711108297</v>
      </c>
      <c r="I24" s="233">
        <v>528.45777598207781</v>
      </c>
      <c r="J24" s="232">
        <v>0.5708671728889162</v>
      </c>
      <c r="K24" s="233">
        <v>925.71056995233687</v>
      </c>
      <c r="L24" s="234">
        <v>1</v>
      </c>
      <c r="M24" s="221"/>
    </row>
    <row r="25" spans="1:28" ht="24.75" thickBot="1" x14ac:dyDescent="0.3">
      <c r="A25" s="508"/>
      <c r="B25" s="235" t="s">
        <v>146</v>
      </c>
      <c r="C25" s="236">
        <v>572.46763257329337</v>
      </c>
      <c r="D25" s="237">
        <v>0.59190905006263428</v>
      </c>
      <c r="E25" s="238">
        <v>394.68708910686246</v>
      </c>
      <c r="F25" s="237">
        <v>0.40809094993736411</v>
      </c>
      <c r="G25" s="238">
        <v>356.57696259749804</v>
      </c>
      <c r="H25" s="237">
        <v>0.368686575792182</v>
      </c>
      <c r="I25" s="238">
        <v>610.57775908265751</v>
      </c>
      <c r="J25" s="237">
        <v>0.63131342420781611</v>
      </c>
      <c r="K25" s="238">
        <v>967.15472168015742</v>
      </c>
      <c r="L25" s="239">
        <v>1</v>
      </c>
      <c r="M25" s="221"/>
    </row>
    <row r="26" spans="1:28" ht="15.75" thickTop="1" x14ac:dyDescent="0.25"/>
    <row r="29" spans="1:28" ht="35.450000000000003" customHeight="1" thickBot="1" x14ac:dyDescent="0.3">
      <c r="A29" s="495" t="s">
        <v>222</v>
      </c>
      <c r="B29" s="495"/>
      <c r="C29" s="495"/>
      <c r="D29" s="495"/>
      <c r="E29" s="495"/>
      <c r="F29" s="221"/>
      <c r="M29" t="s">
        <v>231</v>
      </c>
    </row>
    <row r="30" spans="1:28" ht="53.1" customHeight="1" thickTop="1" x14ac:dyDescent="0.25">
      <c r="A30" s="496" t="s">
        <v>0</v>
      </c>
      <c r="B30" s="497"/>
      <c r="C30" s="241" t="s">
        <v>221</v>
      </c>
      <c r="D30" s="240" t="s">
        <v>220</v>
      </c>
      <c r="E30" s="242" t="s">
        <v>4</v>
      </c>
      <c r="K30" s="68"/>
      <c r="M30" s="521" t="s">
        <v>0</v>
      </c>
      <c r="N30" s="522"/>
      <c r="O30" s="506" t="s">
        <v>111</v>
      </c>
      <c r="P30" s="525"/>
      <c r="Q30" s="525" t="s">
        <v>112</v>
      </c>
      <c r="R30" s="507"/>
      <c r="S30" s="68"/>
    </row>
    <row r="31" spans="1:28" ht="15.6" customHeight="1" thickBot="1" x14ac:dyDescent="0.3">
      <c r="A31" s="498"/>
      <c r="B31" s="499"/>
      <c r="C31" s="504" t="s">
        <v>24</v>
      </c>
      <c r="D31" s="502" t="s">
        <v>24</v>
      </c>
      <c r="E31" s="243" t="s">
        <v>4</v>
      </c>
      <c r="K31" s="68"/>
      <c r="M31" s="523"/>
      <c r="N31" s="524"/>
      <c r="O31" s="69" t="s">
        <v>24</v>
      </c>
      <c r="P31" s="70" t="s">
        <v>2</v>
      </c>
      <c r="Q31" s="70" t="s">
        <v>24</v>
      </c>
      <c r="R31" s="71" t="s">
        <v>2</v>
      </c>
      <c r="S31" s="68"/>
    </row>
    <row r="32" spans="1:28" ht="15" customHeight="1" thickTop="1" thickBot="1" x14ac:dyDescent="0.3">
      <c r="A32" s="500"/>
      <c r="B32" s="501"/>
      <c r="C32" s="505"/>
      <c r="D32" s="503"/>
      <c r="E32" s="224" t="s">
        <v>2</v>
      </c>
      <c r="K32" s="68"/>
      <c r="M32" s="491" t="s">
        <v>9</v>
      </c>
      <c r="N32" s="72" t="s">
        <v>4</v>
      </c>
      <c r="O32" s="257">
        <v>13737.278841525807</v>
      </c>
      <c r="P32" s="74">
        <v>4562.7506647460687</v>
      </c>
      <c r="Q32" s="260">
        <v>42270.253737511885</v>
      </c>
      <c r="R32" s="75">
        <v>4562.7506647460687</v>
      </c>
      <c r="S32" s="68"/>
    </row>
    <row r="33" spans="1:19" ht="15" customHeight="1" thickTop="1" x14ac:dyDescent="0.25">
      <c r="A33" s="244" t="s">
        <v>4</v>
      </c>
      <c r="B33" s="225" t="s">
        <v>4</v>
      </c>
      <c r="C33" s="251">
        <v>17673.758922517369</v>
      </c>
      <c r="D33" s="252">
        <v>47555.823518682373</v>
      </c>
      <c r="E33" s="245">
        <v>5034.9999999999973</v>
      </c>
      <c r="K33" s="68"/>
      <c r="M33" s="492"/>
      <c r="N33" s="76" t="s">
        <v>10</v>
      </c>
      <c r="O33" s="258">
        <v>4454.9356223175855</v>
      </c>
      <c r="P33" s="78">
        <v>440.49206004999581</v>
      </c>
      <c r="Q33" s="261">
        <v>34456.521739130287</v>
      </c>
      <c r="R33" s="79">
        <v>440.49206004999581</v>
      </c>
      <c r="S33" s="68"/>
    </row>
    <row r="34" spans="1:19" ht="24" x14ac:dyDescent="0.25">
      <c r="A34" s="494" t="s">
        <v>9</v>
      </c>
      <c r="B34" s="230" t="s">
        <v>10</v>
      </c>
      <c r="C34" s="253">
        <v>3683.9080459770148</v>
      </c>
      <c r="D34" s="254">
        <v>41377.394636015313</v>
      </c>
      <c r="E34" s="246">
        <v>498.68894730231199</v>
      </c>
      <c r="K34" s="68"/>
      <c r="M34" s="492"/>
      <c r="N34" s="76" t="s">
        <v>11</v>
      </c>
      <c r="O34" s="258">
        <v>9518.5320564600552</v>
      </c>
      <c r="P34" s="78">
        <v>502.25811049299836</v>
      </c>
      <c r="Q34" s="261">
        <v>23803.606167774171</v>
      </c>
      <c r="R34" s="79">
        <v>502.25811049299836</v>
      </c>
      <c r="S34" s="68"/>
    </row>
    <row r="35" spans="1:19" x14ac:dyDescent="0.25">
      <c r="A35" s="494"/>
      <c r="B35" s="230" t="s">
        <v>11</v>
      </c>
      <c r="C35" s="253">
        <v>11923.524765019778</v>
      </c>
      <c r="D35" s="254">
        <v>24724.164396293076</v>
      </c>
      <c r="E35" s="246">
        <v>584.60589530567347</v>
      </c>
      <c r="K35" s="68"/>
      <c r="M35" s="492"/>
      <c r="N35" s="76" t="s">
        <v>12</v>
      </c>
      <c r="O35" s="258">
        <v>14154.320987654326</v>
      </c>
      <c r="P35" s="78">
        <v>137.2807276499999</v>
      </c>
      <c r="Q35" s="261">
        <v>31666.66666666669</v>
      </c>
      <c r="R35" s="79">
        <v>137.2807276499999</v>
      </c>
      <c r="S35" s="68"/>
    </row>
    <row r="36" spans="1:19" x14ac:dyDescent="0.25">
      <c r="A36" s="494"/>
      <c r="B36" s="230" t="s">
        <v>12</v>
      </c>
      <c r="C36" s="253">
        <v>20388.308977035485</v>
      </c>
      <c r="D36" s="254">
        <v>30511.48225469729</v>
      </c>
      <c r="E36" s="246">
        <v>142.81931949276432</v>
      </c>
      <c r="K36" s="68"/>
      <c r="M36" s="492"/>
      <c r="N36" s="76" t="s">
        <v>13</v>
      </c>
      <c r="O36" s="258">
        <v>23703.068951195604</v>
      </c>
      <c r="P36" s="78">
        <v>962.73067994000053</v>
      </c>
      <c r="Q36" s="261">
        <v>34274.786594555415</v>
      </c>
      <c r="R36" s="79">
        <v>962.73067994000053</v>
      </c>
      <c r="S36" s="68"/>
    </row>
    <row r="37" spans="1:19" ht="24" x14ac:dyDescent="0.25">
      <c r="A37" s="494"/>
      <c r="B37" s="230" t="s">
        <v>13</v>
      </c>
      <c r="C37" s="253">
        <v>34803.364017531043</v>
      </c>
      <c r="D37" s="254">
        <v>25436.487427349854</v>
      </c>
      <c r="E37" s="246">
        <v>1091.2860831766193</v>
      </c>
      <c r="K37" s="68"/>
      <c r="M37" s="492"/>
      <c r="N37" s="76" t="s">
        <v>14</v>
      </c>
      <c r="O37" s="258">
        <v>12548.466862924379</v>
      </c>
      <c r="P37" s="78">
        <v>192.98094340400198</v>
      </c>
      <c r="Q37" s="261">
        <v>41462.126728539479</v>
      </c>
      <c r="R37" s="79">
        <v>192.98094340400198</v>
      </c>
      <c r="S37" s="68"/>
    </row>
    <row r="38" spans="1:19" ht="24" x14ac:dyDescent="0.25">
      <c r="A38" s="494"/>
      <c r="B38" s="230" t="s">
        <v>14</v>
      </c>
      <c r="C38" s="253">
        <v>15612.087982765448</v>
      </c>
      <c r="D38" s="254">
        <v>78068.691773836414</v>
      </c>
      <c r="E38" s="246">
        <v>209.37344840060922</v>
      </c>
      <c r="K38" s="68"/>
      <c r="M38" s="492"/>
      <c r="N38" s="76" t="s">
        <v>15</v>
      </c>
      <c r="O38" s="258">
        <v>14542.654226716688</v>
      </c>
      <c r="P38" s="78">
        <v>1351.0956824250013</v>
      </c>
      <c r="Q38" s="261">
        <v>55581.338653684616</v>
      </c>
      <c r="R38" s="79">
        <v>1351.0956824250013</v>
      </c>
      <c r="S38" s="68"/>
    </row>
    <row r="39" spans="1:19" ht="24" x14ac:dyDescent="0.25">
      <c r="A39" s="494"/>
      <c r="B39" s="230" t="s">
        <v>15</v>
      </c>
      <c r="C39" s="253">
        <v>12563.493435359082</v>
      </c>
      <c r="D39" s="254">
        <v>61431.61313547891</v>
      </c>
      <c r="E39" s="246">
        <v>1442.485504857422</v>
      </c>
      <c r="K39" s="68"/>
      <c r="M39" s="492"/>
      <c r="N39" s="76" t="s">
        <v>16</v>
      </c>
      <c r="O39" s="258">
        <v>7883.4086028940801</v>
      </c>
      <c r="P39" s="78">
        <v>654.27764438399902</v>
      </c>
      <c r="Q39" s="261">
        <v>36117.451269992547</v>
      </c>
      <c r="R39" s="79">
        <v>654.27764438399902</v>
      </c>
      <c r="S39" s="68"/>
    </row>
    <row r="40" spans="1:19" ht="24" x14ac:dyDescent="0.25">
      <c r="A40" s="494"/>
      <c r="B40" s="230" t="s">
        <v>16</v>
      </c>
      <c r="C40" s="253">
        <v>14983.758661815304</v>
      </c>
      <c r="D40" s="254">
        <v>48147.110651570918</v>
      </c>
      <c r="E40" s="246">
        <v>707.43970195662325</v>
      </c>
      <c r="K40" s="68"/>
      <c r="M40" s="492"/>
      <c r="N40" s="76" t="s">
        <v>17</v>
      </c>
      <c r="O40" s="258">
        <v>12788.164111333939</v>
      </c>
      <c r="P40" s="78">
        <v>321.63481640000157</v>
      </c>
      <c r="Q40" s="261">
        <v>57347.653440902934</v>
      </c>
      <c r="R40" s="79">
        <v>321.63481640000157</v>
      </c>
      <c r="S40" s="68"/>
    </row>
    <row r="41" spans="1:19" ht="14.45" customHeight="1" x14ac:dyDescent="0.25">
      <c r="A41" s="494"/>
      <c r="B41" s="230" t="s">
        <v>17</v>
      </c>
      <c r="C41" s="253">
        <v>20362.477940470631</v>
      </c>
      <c r="D41" s="254">
        <v>92710.336791010312</v>
      </c>
      <c r="E41" s="246">
        <v>358.30109950798334</v>
      </c>
      <c r="K41" s="68"/>
      <c r="M41" s="492" t="s">
        <v>49</v>
      </c>
      <c r="N41" s="76" t="s">
        <v>50</v>
      </c>
      <c r="O41" s="258">
        <v>14102.530360743773</v>
      </c>
      <c r="P41" s="78">
        <v>3694.4693001010332</v>
      </c>
      <c r="Q41" s="261">
        <v>43722.478524307233</v>
      </c>
      <c r="R41" s="79">
        <v>3694.4693001010332</v>
      </c>
      <c r="S41" s="68"/>
    </row>
    <row r="42" spans="1:19" ht="14.45" customHeight="1" x14ac:dyDescent="0.25">
      <c r="A42" s="494" t="s">
        <v>56</v>
      </c>
      <c r="B42" s="230" t="s">
        <v>10</v>
      </c>
      <c r="C42" s="253">
        <v>3683.9080459770148</v>
      </c>
      <c r="D42" s="254">
        <v>41377.394636015313</v>
      </c>
      <c r="E42" s="246">
        <v>498.68894730231199</v>
      </c>
      <c r="K42" s="68"/>
      <c r="M42" s="492"/>
      <c r="N42" s="76" t="s">
        <v>51</v>
      </c>
      <c r="O42" s="258">
        <v>12146.557806389315</v>
      </c>
      <c r="P42" s="78">
        <v>868.28136464499585</v>
      </c>
      <c r="Q42" s="261">
        <v>35526.646597511295</v>
      </c>
      <c r="R42" s="79">
        <v>868.28136464499585</v>
      </c>
      <c r="S42" s="68"/>
    </row>
    <row r="43" spans="1:19" ht="14.45" customHeight="1" x14ac:dyDescent="0.25">
      <c r="A43" s="494"/>
      <c r="B43" s="230" t="s">
        <v>31</v>
      </c>
      <c r="C43" s="253">
        <v>16749.999999999993</v>
      </c>
      <c r="D43" s="254">
        <v>52878.048780487836</v>
      </c>
      <c r="E43" s="246">
        <v>316.37303639644222</v>
      </c>
      <c r="K43" s="68"/>
      <c r="M43" s="492" t="s">
        <v>5</v>
      </c>
      <c r="N43" s="76" t="s">
        <v>6</v>
      </c>
      <c r="O43" s="258">
        <v>13179.718760135485</v>
      </c>
      <c r="P43" s="78">
        <v>3033.4068946240163</v>
      </c>
      <c r="Q43" s="261">
        <v>45547.571390862853</v>
      </c>
      <c r="R43" s="79">
        <v>3033.4068946240163</v>
      </c>
      <c r="S43" s="68"/>
    </row>
    <row r="44" spans="1:19" ht="36" x14ac:dyDescent="0.25">
      <c r="A44" s="494"/>
      <c r="B44" s="230" t="s">
        <v>32</v>
      </c>
      <c r="C44" s="253">
        <v>8343.7500000000036</v>
      </c>
      <c r="D44" s="254">
        <v>64125</v>
      </c>
      <c r="E44" s="246">
        <v>528.41517382714289</v>
      </c>
      <c r="K44" s="68"/>
      <c r="M44" s="492"/>
      <c r="N44" s="76" t="s">
        <v>7</v>
      </c>
      <c r="O44" s="258">
        <v>12283.068852927532</v>
      </c>
      <c r="P44" s="78">
        <v>562.38411746799829</v>
      </c>
      <c r="Q44" s="261">
        <v>37290.958875934048</v>
      </c>
      <c r="R44" s="79">
        <v>562.38411746799829</v>
      </c>
      <c r="S44" s="68"/>
    </row>
    <row r="45" spans="1:19" ht="36.75" thickBot="1" x14ac:dyDescent="0.3">
      <c r="A45" s="494"/>
      <c r="B45" s="230" t="s">
        <v>26</v>
      </c>
      <c r="C45" s="253">
        <v>12290.419161676651</v>
      </c>
      <c r="D45" s="254">
        <v>25667.664670658683</v>
      </c>
      <c r="E45" s="246">
        <v>544.39765346876322</v>
      </c>
      <c r="K45" s="68"/>
      <c r="M45" s="493"/>
      <c r="N45" s="80" t="s">
        <v>8</v>
      </c>
      <c r="O45" s="259">
        <v>16438.709274571887</v>
      </c>
      <c r="P45" s="82">
        <v>966.95965265399468</v>
      </c>
      <c r="Q45" s="262">
        <v>33526.235330095165</v>
      </c>
      <c r="R45" s="83">
        <v>966.95965265399468</v>
      </c>
      <c r="S45" s="68"/>
    </row>
    <row r="46" spans="1:19" ht="15.75" thickTop="1" x14ac:dyDescent="0.25">
      <c r="A46" s="494"/>
      <c r="B46" s="230" t="s">
        <v>37</v>
      </c>
      <c r="C46" s="253">
        <v>25415.730337078669</v>
      </c>
      <c r="D46" s="254">
        <v>56775.280898876408</v>
      </c>
      <c r="E46" s="246">
        <v>7.9171095164003908</v>
      </c>
      <c r="M46" t="s">
        <v>113</v>
      </c>
    </row>
    <row r="47" spans="1:19" x14ac:dyDescent="0.25">
      <c r="A47" s="494"/>
      <c r="B47" s="230" t="s">
        <v>12</v>
      </c>
      <c r="C47" s="253">
        <v>20388.308977035485</v>
      </c>
      <c r="D47" s="254">
        <v>30511.48225469729</v>
      </c>
      <c r="E47" s="246">
        <v>142.81931949276432</v>
      </c>
    </row>
    <row r="48" spans="1:19" x14ac:dyDescent="0.25">
      <c r="A48" s="494"/>
      <c r="B48" s="230" t="s">
        <v>43</v>
      </c>
      <c r="C48" s="253">
        <v>29610.778443113752</v>
      </c>
      <c r="D48" s="254">
        <v>76137.724550898216</v>
      </c>
      <c r="E48" s="246">
        <v>41.349847575593628</v>
      </c>
    </row>
    <row r="49" spans="1:5" x14ac:dyDescent="0.25">
      <c r="A49" s="494"/>
      <c r="B49" s="230" t="s">
        <v>33</v>
      </c>
      <c r="C49" s="253">
        <v>6541.6666666666661</v>
      </c>
      <c r="D49" s="254">
        <v>50156.249999999993</v>
      </c>
      <c r="E49" s="246">
        <v>243.04340327780693</v>
      </c>
    </row>
    <row r="50" spans="1:5" x14ac:dyDescent="0.25">
      <c r="A50" s="494"/>
      <c r="B50" s="230" t="s">
        <v>38</v>
      </c>
      <c r="C50" s="253">
        <v>25887.096774193542</v>
      </c>
      <c r="D50" s="254">
        <v>58717.741935483864</v>
      </c>
      <c r="E50" s="246">
        <v>62.49179178641451</v>
      </c>
    </row>
    <row r="51" spans="1:5" x14ac:dyDescent="0.25">
      <c r="A51" s="494"/>
      <c r="B51" s="230" t="s">
        <v>27</v>
      </c>
      <c r="C51" s="253">
        <v>6955.9748427672948</v>
      </c>
      <c r="D51" s="254">
        <v>11949.685534591197</v>
      </c>
      <c r="E51" s="246">
        <v>40.208241836908009</v>
      </c>
    </row>
    <row r="52" spans="1:5" x14ac:dyDescent="0.25">
      <c r="A52" s="494"/>
      <c r="B52" s="230" t="s">
        <v>39</v>
      </c>
      <c r="C52" s="253">
        <v>16666.666666666679</v>
      </c>
      <c r="D52" s="254">
        <v>57611.111111111109</v>
      </c>
      <c r="E52" s="246">
        <v>80.105136805705982</v>
      </c>
    </row>
    <row r="53" spans="1:5" x14ac:dyDescent="0.25">
      <c r="A53" s="494"/>
      <c r="B53" s="230" t="s">
        <v>34</v>
      </c>
      <c r="C53" s="253">
        <v>19089.171974522309</v>
      </c>
      <c r="D53" s="254">
        <v>77993.630573248374</v>
      </c>
      <c r="E53" s="246">
        <v>228.84004930542091</v>
      </c>
    </row>
    <row r="54" spans="1:5" x14ac:dyDescent="0.25">
      <c r="A54" s="494"/>
      <c r="B54" s="230" t="s">
        <v>40</v>
      </c>
      <c r="C54" s="253">
        <v>13016.528925619843</v>
      </c>
      <c r="D54" s="254">
        <v>45743.801652892551</v>
      </c>
      <c r="E54" s="246">
        <v>256.23858610728769</v>
      </c>
    </row>
    <row r="55" spans="1:5" x14ac:dyDescent="0.25">
      <c r="A55" s="494"/>
      <c r="B55" s="230" t="s">
        <v>14</v>
      </c>
      <c r="C55" s="253">
        <v>9265.0602409638595</v>
      </c>
      <c r="D55" s="254">
        <v>94490.963855421694</v>
      </c>
      <c r="E55" s="246">
        <v>106.33241557590706</v>
      </c>
    </row>
    <row r="56" spans="1:5" x14ac:dyDescent="0.25">
      <c r="A56" s="494"/>
      <c r="B56" s="230" t="s">
        <v>44</v>
      </c>
      <c r="C56" s="253">
        <v>24739.393939393947</v>
      </c>
      <c r="D56" s="254">
        <v>59957.575757575774</v>
      </c>
      <c r="E56" s="246">
        <v>17.746779287745458</v>
      </c>
    </row>
    <row r="57" spans="1:5" x14ac:dyDescent="0.25">
      <c r="A57" s="494"/>
      <c r="B57" s="230" t="s">
        <v>35</v>
      </c>
      <c r="C57" s="253">
        <v>19211.111111111117</v>
      </c>
      <c r="D57" s="254">
        <v>44527.777777777774</v>
      </c>
      <c r="E57" s="246">
        <v>40.994022184921377</v>
      </c>
    </row>
    <row r="58" spans="1:5" x14ac:dyDescent="0.25">
      <c r="A58" s="494"/>
      <c r="B58" s="230" t="s">
        <v>45</v>
      </c>
      <c r="C58" s="253">
        <v>15606.666666666668</v>
      </c>
      <c r="D58" s="254">
        <v>26066.666666666661</v>
      </c>
      <c r="E58" s="246">
        <v>13.684442055529709</v>
      </c>
    </row>
    <row r="59" spans="1:5" x14ac:dyDescent="0.25">
      <c r="A59" s="494"/>
      <c r="B59" s="230" t="s">
        <v>36</v>
      </c>
      <c r="C59" s="253">
        <v>19672.619047619031</v>
      </c>
      <c r="D59" s="254">
        <v>72351.190476190473</v>
      </c>
      <c r="E59" s="246">
        <v>84.81981986569177</v>
      </c>
    </row>
    <row r="60" spans="1:5" x14ac:dyDescent="0.25">
      <c r="A60" s="494"/>
      <c r="B60" s="230" t="s">
        <v>46</v>
      </c>
      <c r="C60" s="253">
        <v>14111.801242236019</v>
      </c>
      <c r="D60" s="254">
        <v>47462.73291925466</v>
      </c>
      <c r="E60" s="246">
        <v>43.944405961361021</v>
      </c>
    </row>
    <row r="61" spans="1:5" x14ac:dyDescent="0.25">
      <c r="A61" s="494"/>
      <c r="B61" s="230" t="s">
        <v>28</v>
      </c>
      <c r="C61" s="253">
        <v>7049.3827160493802</v>
      </c>
      <c r="D61" s="254">
        <v>34327.160493827156</v>
      </c>
      <c r="E61" s="246">
        <v>37.317162535643284</v>
      </c>
    </row>
    <row r="62" spans="1:5" ht="27.95" customHeight="1" x14ac:dyDescent="0.25">
      <c r="A62" s="494"/>
      <c r="B62" s="230" t="s">
        <v>47</v>
      </c>
      <c r="C62" s="253">
        <v>21115.15151515152</v>
      </c>
      <c r="D62" s="254">
        <v>96963.636363636353</v>
      </c>
      <c r="E62" s="246">
        <v>206.6009775813645</v>
      </c>
    </row>
    <row r="63" spans="1:5" x14ac:dyDescent="0.25">
      <c r="A63" s="494"/>
      <c r="B63" s="230" t="s">
        <v>48</v>
      </c>
      <c r="C63" s="253">
        <v>19707.317073170732</v>
      </c>
      <c r="D63" s="254">
        <v>92951.219512195152</v>
      </c>
      <c r="E63" s="246">
        <v>138.01567987108945</v>
      </c>
    </row>
    <row r="64" spans="1:5" ht="15" customHeight="1" x14ac:dyDescent="0.25">
      <c r="A64" s="494"/>
      <c r="B64" s="230" t="s">
        <v>41</v>
      </c>
      <c r="C64" s="253">
        <v>11892.682926829275</v>
      </c>
      <c r="D64" s="254">
        <v>38102.439024390253</v>
      </c>
      <c r="E64" s="246">
        <v>223.65093287631919</v>
      </c>
    </row>
    <row r="65" spans="1:5" x14ac:dyDescent="0.25">
      <c r="A65" s="494"/>
      <c r="B65" s="230" t="s">
        <v>29</v>
      </c>
      <c r="C65" s="253">
        <v>24890.24390243903</v>
      </c>
      <c r="D65" s="254">
        <v>23701.219512195119</v>
      </c>
      <c r="E65" s="246">
        <v>301.35425002981373</v>
      </c>
    </row>
    <row r="66" spans="1:5" x14ac:dyDescent="0.25">
      <c r="A66" s="494"/>
      <c r="B66" s="230" t="s">
        <v>30</v>
      </c>
      <c r="C66" s="253">
        <v>40148.809523809505</v>
      </c>
      <c r="D66" s="254">
        <v>25690.476190476191</v>
      </c>
      <c r="E66" s="246">
        <v>752.6146706111557</v>
      </c>
    </row>
    <row r="67" spans="1:5" x14ac:dyDescent="0.25">
      <c r="A67" s="494"/>
      <c r="B67" s="230" t="s">
        <v>42</v>
      </c>
      <c r="C67" s="253">
        <v>18834.319526627234</v>
      </c>
      <c r="D67" s="254">
        <v>66000.000000000044</v>
      </c>
      <c r="E67" s="246">
        <v>77.036144864498567</v>
      </c>
    </row>
    <row r="68" spans="1:5" x14ac:dyDescent="0.25">
      <c r="A68" s="494" t="s">
        <v>5</v>
      </c>
      <c r="B68" s="230" t="s">
        <v>6</v>
      </c>
      <c r="C68" s="253">
        <v>17355.075391837268</v>
      </c>
      <c r="D68" s="254">
        <v>54912.10396868032</v>
      </c>
      <c r="E68" s="246">
        <v>3462.2493318618631</v>
      </c>
    </row>
    <row r="69" spans="1:5" x14ac:dyDescent="0.25">
      <c r="A69" s="494"/>
      <c r="B69" s="230" t="s">
        <v>7</v>
      </c>
      <c r="C69" s="253">
        <v>12669.860739389032</v>
      </c>
      <c r="D69" s="254">
        <v>38659.939709040358</v>
      </c>
      <c r="E69" s="246">
        <v>485.16916256617264</v>
      </c>
    </row>
    <row r="70" spans="1:5" x14ac:dyDescent="0.25">
      <c r="A70" s="494"/>
      <c r="B70" s="230" t="s">
        <v>8</v>
      </c>
      <c r="C70" s="253">
        <v>20920.503110568199</v>
      </c>
      <c r="D70" s="254">
        <v>28105.999789232774</v>
      </c>
      <c r="E70" s="246">
        <v>1087.5815055719615</v>
      </c>
    </row>
    <row r="71" spans="1:5" x14ac:dyDescent="0.25">
      <c r="A71" s="494" t="s">
        <v>49</v>
      </c>
      <c r="B71" s="230" t="s">
        <v>50</v>
      </c>
      <c r="C71" s="253">
        <v>17485.89174899146</v>
      </c>
      <c r="D71" s="254">
        <v>50903.773848898149</v>
      </c>
      <c r="E71" s="246">
        <v>4153.2886275413057</v>
      </c>
    </row>
    <row r="72" spans="1:5" x14ac:dyDescent="0.25">
      <c r="A72" s="494"/>
      <c r="B72" s="230" t="s">
        <v>51</v>
      </c>
      <c r="C72" s="253">
        <v>18558.704517715192</v>
      </c>
      <c r="D72" s="254">
        <v>31785.352062377864</v>
      </c>
      <c r="E72" s="246">
        <v>881.71137245869579</v>
      </c>
    </row>
    <row r="73" spans="1:5" ht="14.45" customHeight="1" x14ac:dyDescent="0.25">
      <c r="A73" s="494" t="s">
        <v>126</v>
      </c>
      <c r="B73" s="230" t="s">
        <v>127</v>
      </c>
      <c r="C73" s="253">
        <v>17307.805731595592</v>
      </c>
      <c r="D73" s="254">
        <v>51445.652177970718</v>
      </c>
      <c r="E73" s="246">
        <v>3366.1177930147969</v>
      </c>
    </row>
    <row r="74" spans="1:5" x14ac:dyDescent="0.25">
      <c r="A74" s="494"/>
      <c r="B74" s="230" t="s">
        <v>128</v>
      </c>
      <c r="C74" s="253">
        <v>18411.88264521995</v>
      </c>
      <c r="D74" s="254">
        <v>39710.080178016637</v>
      </c>
      <c r="E74" s="246">
        <v>1668.8822069851774</v>
      </c>
    </row>
    <row r="75" spans="1:5" ht="14.45" customHeight="1" x14ac:dyDescent="0.25">
      <c r="A75" s="494" t="s">
        <v>141</v>
      </c>
      <c r="B75" s="230" t="s">
        <v>142</v>
      </c>
      <c r="C75" s="253">
        <v>6268.3350205124216</v>
      </c>
      <c r="D75" s="254">
        <v>14175.325093314024</v>
      </c>
      <c r="E75" s="246">
        <v>925.66235342394725</v>
      </c>
    </row>
    <row r="76" spans="1:5" x14ac:dyDescent="0.25">
      <c r="A76" s="494"/>
      <c r="B76" s="230" t="s">
        <v>143</v>
      </c>
      <c r="C76" s="253">
        <v>15149.287295251785</v>
      </c>
      <c r="D76" s="254">
        <v>29127.439329497472</v>
      </c>
      <c r="E76" s="246">
        <v>1055.4012897207137</v>
      </c>
    </row>
    <row r="77" spans="1:5" x14ac:dyDescent="0.25">
      <c r="A77" s="494"/>
      <c r="B77" s="230" t="s">
        <v>144</v>
      </c>
      <c r="C77" s="253">
        <v>18255.99986732953</v>
      </c>
      <c r="D77" s="254">
        <v>45200.896151104571</v>
      </c>
      <c r="E77" s="246">
        <v>1078.0739659373617</v>
      </c>
    </row>
    <row r="78" spans="1:5" x14ac:dyDescent="0.25">
      <c r="A78" s="494"/>
      <c r="B78" s="230" t="s">
        <v>145</v>
      </c>
      <c r="C78" s="253">
        <v>20616.187542921696</v>
      </c>
      <c r="D78" s="254">
        <v>61556.088770865725</v>
      </c>
      <c r="E78" s="246">
        <v>925.71056995233687</v>
      </c>
    </row>
    <row r="79" spans="1:5" ht="24.75" thickBot="1" x14ac:dyDescent="0.3">
      <c r="A79" s="508"/>
      <c r="B79" s="235" t="s">
        <v>146</v>
      </c>
      <c r="C79" s="255">
        <v>27803.74548058823</v>
      </c>
      <c r="D79" s="256">
        <v>87730.077914336391</v>
      </c>
      <c r="E79" s="247">
        <v>967.15472168015742</v>
      </c>
    </row>
    <row r="80" spans="1:5" ht="15.75" thickTop="1" x14ac:dyDescent="0.25">
      <c r="A80" s="248"/>
      <c r="B80" s="248"/>
      <c r="C80" s="249"/>
      <c r="D80" s="249"/>
      <c r="E80" s="250"/>
    </row>
    <row r="81" spans="1:15" x14ac:dyDescent="0.25">
      <c r="A81" s="248"/>
      <c r="B81" s="248"/>
      <c r="C81" s="249"/>
      <c r="D81" s="249"/>
      <c r="E81" s="250"/>
    </row>
    <row r="82" spans="1:15" x14ac:dyDescent="0.25">
      <c r="A82" s="248"/>
      <c r="B82" s="248"/>
      <c r="C82" s="249"/>
      <c r="D82" s="249"/>
      <c r="E82" s="250"/>
    </row>
    <row r="83" spans="1:15" ht="34.5" customHeight="1" thickBot="1" x14ac:dyDescent="0.3">
      <c r="A83" s="495" t="s">
        <v>223</v>
      </c>
      <c r="B83" s="495"/>
      <c r="C83" s="495"/>
      <c r="D83" s="495"/>
      <c r="E83" s="221"/>
      <c r="F83" t="s">
        <v>232</v>
      </c>
    </row>
    <row r="84" spans="1:15" ht="26.45" customHeight="1" thickTop="1" x14ac:dyDescent="0.25">
      <c r="A84" s="496" t="s">
        <v>0</v>
      </c>
      <c r="B84" s="497"/>
      <c r="C84" s="509" t="s">
        <v>221</v>
      </c>
      <c r="D84" s="510"/>
      <c r="E84" s="221"/>
      <c r="F84" s="521" t="s">
        <v>0</v>
      </c>
      <c r="G84" s="522"/>
      <c r="H84" s="506" t="s">
        <v>111</v>
      </c>
      <c r="I84" s="507"/>
      <c r="O84" s="68"/>
    </row>
    <row r="85" spans="1:15" ht="15.75" thickBot="1" x14ac:dyDescent="0.3">
      <c r="A85" s="500"/>
      <c r="B85" s="501"/>
      <c r="C85" s="222" t="s">
        <v>24</v>
      </c>
      <c r="D85" s="224" t="s">
        <v>2</v>
      </c>
      <c r="E85" s="221"/>
      <c r="F85" s="523"/>
      <c r="G85" s="524"/>
      <c r="H85" s="69" t="s">
        <v>24</v>
      </c>
      <c r="I85" s="71" t="s">
        <v>2</v>
      </c>
      <c r="O85" s="68"/>
    </row>
    <row r="86" spans="1:15" ht="15.75" thickTop="1" x14ac:dyDescent="0.25">
      <c r="A86" s="511" t="s">
        <v>9</v>
      </c>
      <c r="B86" s="225" t="s">
        <v>4</v>
      </c>
      <c r="C86" s="252">
        <v>56124.922539179519</v>
      </c>
      <c r="D86" s="245">
        <v>1585.5233673196467</v>
      </c>
      <c r="E86" s="221"/>
      <c r="F86" s="491" t="s">
        <v>9</v>
      </c>
      <c r="G86" s="72" t="s">
        <v>4</v>
      </c>
      <c r="H86" s="73">
        <v>42439.539170906901</v>
      </c>
      <c r="I86" s="75">
        <v>1367.0743076089993</v>
      </c>
      <c r="O86" s="68"/>
    </row>
    <row r="87" spans="1:15" x14ac:dyDescent="0.25">
      <c r="A87" s="494"/>
      <c r="B87" s="230" t="s">
        <v>10</v>
      </c>
      <c r="C87" s="254">
        <v>45785.714285714283</v>
      </c>
      <c r="D87" s="246">
        <v>40.12439805880657</v>
      </c>
      <c r="E87" s="221"/>
      <c r="F87" s="492"/>
      <c r="G87" s="76" t="s">
        <v>10</v>
      </c>
      <c r="H87" s="77">
        <v>35186.440677966093</v>
      </c>
      <c r="I87" s="79">
        <v>53.365567850000062</v>
      </c>
      <c r="O87" s="68"/>
    </row>
    <row r="88" spans="1:15" ht="24" x14ac:dyDescent="0.25">
      <c r="A88" s="494"/>
      <c r="B88" s="230" t="s">
        <v>11</v>
      </c>
      <c r="C88" s="254">
        <v>33483.205227785969</v>
      </c>
      <c r="D88" s="246">
        <v>208.18087226217011</v>
      </c>
      <c r="E88" s="221"/>
      <c r="F88" s="492"/>
      <c r="G88" s="76" t="s">
        <v>11</v>
      </c>
      <c r="H88" s="77">
        <v>22697.675202446979</v>
      </c>
      <c r="I88" s="79">
        <v>193.68705779000027</v>
      </c>
      <c r="O88" s="68"/>
    </row>
    <row r="89" spans="1:15" x14ac:dyDescent="0.25">
      <c r="A89" s="494"/>
      <c r="B89" s="230" t="s">
        <v>12</v>
      </c>
      <c r="C89" s="254">
        <v>71284.671532846711</v>
      </c>
      <c r="D89" s="246">
        <v>40.848114343442127</v>
      </c>
      <c r="E89" s="221"/>
      <c r="F89" s="492"/>
      <c r="G89" s="76" t="s">
        <v>12</v>
      </c>
      <c r="H89" s="77">
        <v>53325.58139534884</v>
      </c>
      <c r="I89" s="79">
        <v>35.77618963000004</v>
      </c>
      <c r="O89" s="68"/>
    </row>
    <row r="90" spans="1:15" x14ac:dyDescent="0.25">
      <c r="A90" s="494"/>
      <c r="B90" s="230" t="s">
        <v>13</v>
      </c>
      <c r="C90" s="254">
        <v>66919.418605645376</v>
      </c>
      <c r="D90" s="246">
        <v>567.55464394989917</v>
      </c>
      <c r="E90" s="221"/>
      <c r="F90" s="492"/>
      <c r="G90" s="76" t="s">
        <v>13</v>
      </c>
      <c r="H90" s="77">
        <v>51315.3739769151</v>
      </c>
      <c r="I90" s="79">
        <v>402.73856149899933</v>
      </c>
      <c r="O90" s="68"/>
    </row>
    <row r="91" spans="1:15" ht="24" x14ac:dyDescent="0.25">
      <c r="A91" s="494"/>
      <c r="B91" s="230" t="s">
        <v>14</v>
      </c>
      <c r="C91" s="254">
        <v>50921.73204503415</v>
      </c>
      <c r="D91" s="246">
        <v>64.19178151274312</v>
      </c>
      <c r="E91" s="221"/>
      <c r="F91" s="492"/>
      <c r="G91" s="76" t="s">
        <v>14</v>
      </c>
      <c r="H91" s="77">
        <v>47669.9355992985</v>
      </c>
      <c r="I91" s="79">
        <v>48.239765215999853</v>
      </c>
      <c r="O91" s="68"/>
    </row>
    <row r="92" spans="1:15" ht="24" x14ac:dyDescent="0.25">
      <c r="A92" s="494"/>
      <c r="B92" s="230" t="s">
        <v>15</v>
      </c>
      <c r="C92" s="254">
        <v>51802.200102991359</v>
      </c>
      <c r="D92" s="246">
        <v>349.84338763307449</v>
      </c>
      <c r="E92" s="221"/>
      <c r="F92" s="492"/>
      <c r="G92" s="76" t="s">
        <v>15</v>
      </c>
      <c r="H92" s="77">
        <v>43325.860312357356</v>
      </c>
      <c r="I92" s="79">
        <v>439.75416383899926</v>
      </c>
      <c r="O92" s="68"/>
    </row>
    <row r="93" spans="1:15" ht="24" x14ac:dyDescent="0.25">
      <c r="A93" s="494"/>
      <c r="B93" s="230" t="s">
        <v>16</v>
      </c>
      <c r="C93" s="254">
        <v>54032.239790817628</v>
      </c>
      <c r="D93" s="246">
        <v>196.18112821053302</v>
      </c>
      <c r="E93" s="221"/>
      <c r="F93" s="492"/>
      <c r="G93" s="76" t="s">
        <v>16</v>
      </c>
      <c r="H93" s="77">
        <v>38923.594414207058</v>
      </c>
      <c r="I93" s="79">
        <v>120.7620390790001</v>
      </c>
      <c r="O93" s="68"/>
    </row>
    <row r="94" spans="1:15" ht="24" x14ac:dyDescent="0.25">
      <c r="A94" s="494"/>
      <c r="B94" s="230" t="s">
        <v>17</v>
      </c>
      <c r="C94" s="254">
        <v>61517.345771024244</v>
      </c>
      <c r="D94" s="246">
        <v>118.59904134898783</v>
      </c>
      <c r="E94" s="221"/>
      <c r="F94" s="492"/>
      <c r="G94" s="76" t="s">
        <v>17</v>
      </c>
      <c r="H94" s="77">
        <v>42841.229583659537</v>
      </c>
      <c r="I94" s="79">
        <v>72.750962706000053</v>
      </c>
      <c r="O94" s="68"/>
    </row>
    <row r="95" spans="1:15" x14ac:dyDescent="0.25">
      <c r="A95" s="494" t="s">
        <v>49</v>
      </c>
      <c r="B95" s="230" t="s">
        <v>50</v>
      </c>
      <c r="C95" s="254">
        <v>55482.984967877113</v>
      </c>
      <c r="D95" s="246">
        <v>1308.9410273357068</v>
      </c>
      <c r="E95" s="221"/>
      <c r="F95" s="492" t="s">
        <v>49</v>
      </c>
      <c r="G95" s="76" t="s">
        <v>50</v>
      </c>
      <c r="H95" s="77">
        <v>43386.430240571615</v>
      </c>
      <c r="I95" s="79">
        <v>1116.4427539819976</v>
      </c>
      <c r="O95" s="68"/>
    </row>
    <row r="96" spans="1:15" x14ac:dyDescent="0.25">
      <c r="A96" s="494"/>
      <c r="B96" s="230" t="s">
        <v>51</v>
      </c>
      <c r="C96" s="254">
        <v>59162.927149722673</v>
      </c>
      <c r="D96" s="246">
        <v>276.58233998394468</v>
      </c>
      <c r="E96" s="221"/>
      <c r="F96" s="492"/>
      <c r="G96" s="76" t="s">
        <v>51</v>
      </c>
      <c r="H96" s="77">
        <v>38221.595906226758</v>
      </c>
      <c r="I96" s="79">
        <v>250.63155362700024</v>
      </c>
      <c r="O96" s="68"/>
    </row>
    <row r="97" spans="1:15" ht="24" x14ac:dyDescent="0.25">
      <c r="A97" s="494" t="s">
        <v>5</v>
      </c>
      <c r="B97" s="230" t="s">
        <v>6</v>
      </c>
      <c r="C97" s="254">
        <v>57632.028517528866</v>
      </c>
      <c r="D97" s="246">
        <v>1042.6077256941442</v>
      </c>
      <c r="E97" s="221"/>
      <c r="F97" s="492" t="s">
        <v>5</v>
      </c>
      <c r="G97" s="76" t="s">
        <v>6</v>
      </c>
      <c r="H97" s="77">
        <v>42944.053327566355</v>
      </c>
      <c r="I97" s="79">
        <v>881.34530626399862</v>
      </c>
      <c r="O97" s="68"/>
    </row>
    <row r="98" spans="1:15" ht="36" x14ac:dyDescent="0.25">
      <c r="A98" s="494"/>
      <c r="B98" s="230" t="s">
        <v>7</v>
      </c>
      <c r="C98" s="254">
        <v>52944.209751949122</v>
      </c>
      <c r="D98" s="246">
        <v>116.10383370644414</v>
      </c>
      <c r="E98" s="221"/>
      <c r="F98" s="492"/>
      <c r="G98" s="76" t="s">
        <v>7</v>
      </c>
      <c r="H98" s="77">
        <v>49618.911634123622</v>
      </c>
      <c r="I98" s="79">
        <v>122.13410703800004</v>
      </c>
      <c r="O98" s="68"/>
    </row>
    <row r="99" spans="1:15" ht="36.75" thickBot="1" x14ac:dyDescent="0.3">
      <c r="A99" s="494"/>
      <c r="B99" s="230" t="s">
        <v>8</v>
      </c>
      <c r="C99" s="254">
        <v>53308.628880832097</v>
      </c>
      <c r="D99" s="246">
        <v>426.81180791906723</v>
      </c>
      <c r="E99" s="221"/>
      <c r="F99" s="493"/>
      <c r="G99" s="80" t="s">
        <v>8</v>
      </c>
      <c r="H99" s="81">
        <v>38805.006757236973</v>
      </c>
      <c r="I99" s="83">
        <v>363.59489430699949</v>
      </c>
      <c r="O99" s="68"/>
    </row>
    <row r="100" spans="1:15" ht="15.75" thickTop="1" x14ac:dyDescent="0.25">
      <c r="A100" s="494" t="s">
        <v>126</v>
      </c>
      <c r="B100" s="230" t="s">
        <v>127</v>
      </c>
      <c r="C100" s="254">
        <v>55214.870366035553</v>
      </c>
      <c r="D100" s="246">
        <v>1055.1525783714512</v>
      </c>
      <c r="E100" s="221"/>
      <c r="F100" t="s">
        <v>114</v>
      </c>
    </row>
    <row r="101" spans="1:15" x14ac:dyDescent="0.25">
      <c r="A101" s="494"/>
      <c r="B101" s="230" t="s">
        <v>128</v>
      </c>
      <c r="C101" s="254">
        <v>57935.436837770081</v>
      </c>
      <c r="D101" s="246">
        <v>530.37078894820525</v>
      </c>
      <c r="E101" s="221"/>
    </row>
    <row r="102" spans="1:15" ht="24" x14ac:dyDescent="0.25">
      <c r="A102" s="494" t="s">
        <v>141</v>
      </c>
      <c r="B102" s="230" t="s">
        <v>142</v>
      </c>
      <c r="C102" s="254">
        <v>41664.2602802478</v>
      </c>
      <c r="D102" s="246">
        <v>139.26472492511834</v>
      </c>
      <c r="E102" s="221"/>
    </row>
    <row r="103" spans="1:15" x14ac:dyDescent="0.25">
      <c r="A103" s="494"/>
      <c r="B103" s="230" t="s">
        <v>143</v>
      </c>
      <c r="C103" s="254">
        <v>48643.724381275941</v>
      </c>
      <c r="D103" s="246">
        <v>328.68736004746916</v>
      </c>
      <c r="E103" s="221"/>
    </row>
    <row r="104" spans="1:15" x14ac:dyDescent="0.25">
      <c r="A104" s="494"/>
      <c r="B104" s="230" t="s">
        <v>144</v>
      </c>
      <c r="C104" s="254">
        <v>55848.932706294479</v>
      </c>
      <c r="D104" s="246">
        <v>352.40276269246692</v>
      </c>
      <c r="E104" s="221"/>
    </row>
    <row r="105" spans="1:15" x14ac:dyDescent="0.25">
      <c r="A105" s="494"/>
      <c r="B105" s="230" t="s">
        <v>145</v>
      </c>
      <c r="C105" s="254">
        <v>54933.626370867023</v>
      </c>
      <c r="D105" s="246">
        <v>347.41239531063314</v>
      </c>
      <c r="E105" s="221"/>
    </row>
    <row r="106" spans="1:15" ht="24.75" thickBot="1" x14ac:dyDescent="0.3">
      <c r="A106" s="508"/>
      <c r="B106" s="235" t="s">
        <v>146</v>
      </c>
      <c r="C106" s="256">
        <v>68131.247421330147</v>
      </c>
      <c r="D106" s="247">
        <v>394.68708910686246</v>
      </c>
      <c r="E106" s="221"/>
    </row>
    <row r="109" spans="1:15" ht="37.5" customHeight="1" thickBot="1" x14ac:dyDescent="0.3">
      <c r="A109" s="495" t="s">
        <v>224</v>
      </c>
      <c r="B109" s="495"/>
      <c r="C109" s="495"/>
      <c r="D109" s="495"/>
      <c r="E109" s="68"/>
      <c r="F109" t="s">
        <v>234</v>
      </c>
    </row>
    <row r="110" spans="1:15" ht="48.6" customHeight="1" thickTop="1" x14ac:dyDescent="0.25">
      <c r="A110" s="496" t="s">
        <v>0</v>
      </c>
      <c r="B110" s="497"/>
      <c r="C110" s="509" t="s">
        <v>220</v>
      </c>
      <c r="D110" s="510"/>
      <c r="E110" s="68"/>
      <c r="F110" s="90" t="s">
        <v>0</v>
      </c>
      <c r="G110" s="91"/>
      <c r="H110" s="94" t="s">
        <v>112</v>
      </c>
      <c r="I110" s="95"/>
    </row>
    <row r="111" spans="1:15" ht="15.75" thickBot="1" x14ac:dyDescent="0.3">
      <c r="A111" s="500"/>
      <c r="B111" s="501"/>
      <c r="C111" s="222" t="s">
        <v>24</v>
      </c>
      <c r="D111" s="224" t="s">
        <v>2</v>
      </c>
      <c r="E111" s="68"/>
      <c r="F111" s="92"/>
      <c r="G111" s="93"/>
      <c r="H111" s="69" t="s">
        <v>24</v>
      </c>
      <c r="I111" s="71" t="s">
        <v>2</v>
      </c>
    </row>
    <row r="112" spans="1:15" ht="15" customHeight="1" thickTop="1" x14ac:dyDescent="0.25">
      <c r="A112" s="511" t="s">
        <v>9</v>
      </c>
      <c r="B112" s="225" t="s">
        <v>4</v>
      </c>
      <c r="C112" s="252">
        <v>103463.05277406551</v>
      </c>
      <c r="D112" s="245">
        <v>2314.2906090296869</v>
      </c>
      <c r="E112" s="68"/>
      <c r="F112" s="96" t="s">
        <v>9</v>
      </c>
      <c r="G112" s="72" t="s">
        <v>4</v>
      </c>
      <c r="H112" s="257">
        <v>64611.84827880501</v>
      </c>
      <c r="I112" s="75">
        <v>1806.0304965930081</v>
      </c>
    </row>
    <row r="113" spans="1:9" x14ac:dyDescent="0.25">
      <c r="A113" s="494"/>
      <c r="B113" s="230" t="s">
        <v>10</v>
      </c>
      <c r="C113" s="254">
        <v>75785.964912280688</v>
      </c>
      <c r="D113" s="246">
        <v>272.27270111332865</v>
      </c>
      <c r="E113" s="68"/>
      <c r="F113" s="88"/>
      <c r="G113" s="76" t="s">
        <v>10</v>
      </c>
      <c r="H113" s="258">
        <v>54239.543726235665</v>
      </c>
      <c r="I113" s="79">
        <v>237.88380244999865</v>
      </c>
    </row>
    <row r="114" spans="1:9" ht="24" x14ac:dyDescent="0.25">
      <c r="A114" s="494"/>
      <c r="B114" s="230" t="s">
        <v>11</v>
      </c>
      <c r="C114" s="254">
        <v>51593.255219562125</v>
      </c>
      <c r="D114" s="246">
        <v>280.1508104318869</v>
      </c>
      <c r="E114" s="68"/>
      <c r="F114" s="88"/>
      <c r="G114" s="76" t="s">
        <v>11</v>
      </c>
      <c r="H114" s="258">
        <v>31796.571679586654</v>
      </c>
      <c r="I114" s="79">
        <v>260.63263168700058</v>
      </c>
    </row>
    <row r="115" spans="1:9" x14ac:dyDescent="0.25">
      <c r="A115" s="494"/>
      <c r="B115" s="230" t="s">
        <v>12</v>
      </c>
      <c r="C115" s="254">
        <v>139190.47619047615</v>
      </c>
      <c r="D115" s="246">
        <v>31.306948949353433</v>
      </c>
      <c r="E115" s="68"/>
      <c r="F115" s="88"/>
      <c r="G115" s="76" t="s">
        <v>12</v>
      </c>
      <c r="H115" s="258">
        <v>77407.407407407387</v>
      </c>
      <c r="I115" s="79">
        <v>22.46411907000002</v>
      </c>
    </row>
    <row r="116" spans="1:9" x14ac:dyDescent="0.25">
      <c r="A116" s="494"/>
      <c r="B116" s="230" t="s">
        <v>13</v>
      </c>
      <c r="C116" s="254">
        <v>80735.282846823015</v>
      </c>
      <c r="D116" s="246">
        <v>343.82098824164865</v>
      </c>
      <c r="E116" s="68"/>
      <c r="F116" s="88"/>
      <c r="G116" s="76" t="s">
        <v>13</v>
      </c>
      <c r="H116" s="258">
        <v>59587.0717901401</v>
      </c>
      <c r="I116" s="79">
        <v>229.08833925899992</v>
      </c>
    </row>
    <row r="117" spans="1:9" ht="24" x14ac:dyDescent="0.25">
      <c r="A117" s="494"/>
      <c r="B117" s="230" t="s">
        <v>14</v>
      </c>
      <c r="C117" s="254">
        <v>123190.97052828375</v>
      </c>
      <c r="D117" s="246">
        <v>132.68432855685194</v>
      </c>
      <c r="E117" s="68"/>
      <c r="F117" s="88"/>
      <c r="G117" s="76" t="s">
        <v>14</v>
      </c>
      <c r="H117" s="258">
        <v>71426.509880939164</v>
      </c>
      <c r="I117" s="79">
        <v>78.172477272000108</v>
      </c>
    </row>
    <row r="118" spans="1:9" ht="24" x14ac:dyDescent="0.25">
      <c r="A118" s="494"/>
      <c r="B118" s="230" t="s">
        <v>15</v>
      </c>
      <c r="C118" s="254">
        <v>127901.99247944399</v>
      </c>
      <c r="D118" s="246">
        <v>692.82901517096377</v>
      </c>
      <c r="E118" s="68"/>
      <c r="F118" s="88"/>
      <c r="G118" s="76" t="s">
        <v>15</v>
      </c>
      <c r="H118" s="258">
        <v>76208.213971978243</v>
      </c>
      <c r="I118" s="79">
        <v>680.5642024099983</v>
      </c>
    </row>
    <row r="119" spans="1:9" ht="24" x14ac:dyDescent="0.25">
      <c r="A119" s="494"/>
      <c r="B119" s="230" t="s">
        <v>16</v>
      </c>
      <c r="C119" s="254">
        <v>107995.88392869128</v>
      </c>
      <c r="D119" s="246">
        <v>315.39329435842609</v>
      </c>
      <c r="E119" s="68"/>
      <c r="F119" s="88"/>
      <c r="G119" s="76" t="s">
        <v>16</v>
      </c>
      <c r="H119" s="258">
        <v>68905.432959712387</v>
      </c>
      <c r="I119" s="79">
        <v>172.46407205299971</v>
      </c>
    </row>
    <row r="120" spans="1:9" ht="24" x14ac:dyDescent="0.25">
      <c r="A120" s="494"/>
      <c r="B120" s="230" t="s">
        <v>17</v>
      </c>
      <c r="C120" s="254">
        <v>135125.39069167539</v>
      </c>
      <c r="D120" s="246">
        <v>245.8325222072487</v>
      </c>
      <c r="E120" s="68"/>
      <c r="F120" s="88"/>
      <c r="G120" s="76" t="s">
        <v>17</v>
      </c>
      <c r="H120" s="258">
        <v>86401.795893751158</v>
      </c>
      <c r="I120" s="79">
        <v>124.76085239199983</v>
      </c>
    </row>
    <row r="121" spans="1:9" ht="14.45" customHeight="1" x14ac:dyDescent="0.25">
      <c r="A121" s="494" t="s">
        <v>49</v>
      </c>
      <c r="B121" s="230" t="s">
        <v>50</v>
      </c>
      <c r="C121" s="254">
        <v>107647.05091992341</v>
      </c>
      <c r="D121" s="246">
        <v>1963.9930979886356</v>
      </c>
      <c r="E121" s="68"/>
      <c r="F121" s="88" t="s">
        <v>49</v>
      </c>
      <c r="G121" s="76" t="s">
        <v>50</v>
      </c>
      <c r="H121" s="258">
        <v>65703.544712653398</v>
      </c>
      <c r="I121" s="79">
        <v>1511.5328153590021</v>
      </c>
    </row>
    <row r="122" spans="1:9" x14ac:dyDescent="0.25">
      <c r="A122" s="494"/>
      <c r="B122" s="230" t="s">
        <v>51</v>
      </c>
      <c r="C122" s="254">
        <v>80004.868740610691</v>
      </c>
      <c r="D122" s="246">
        <v>350.29751104105094</v>
      </c>
      <c r="E122" s="68"/>
      <c r="F122" s="88"/>
      <c r="G122" s="76" t="s">
        <v>51</v>
      </c>
      <c r="H122" s="258">
        <v>59008.629342554952</v>
      </c>
      <c r="I122" s="79">
        <v>294.49768123399929</v>
      </c>
    </row>
    <row r="123" spans="1:9" ht="24" x14ac:dyDescent="0.25">
      <c r="A123" s="494" t="s">
        <v>5</v>
      </c>
      <c r="B123" s="230" t="s">
        <v>6</v>
      </c>
      <c r="C123" s="254">
        <v>113185.84840084906</v>
      </c>
      <c r="D123" s="246">
        <v>1679.7099457467564</v>
      </c>
      <c r="E123" s="68"/>
      <c r="F123" s="88" t="s">
        <v>5</v>
      </c>
      <c r="G123" s="76" t="s">
        <v>6</v>
      </c>
      <c r="H123" s="258">
        <v>70150.166157133106</v>
      </c>
      <c r="I123" s="79">
        <v>1242.1680849459967</v>
      </c>
    </row>
    <row r="124" spans="1:9" ht="36" x14ac:dyDescent="0.25">
      <c r="A124" s="494"/>
      <c r="B124" s="230" t="s">
        <v>7</v>
      </c>
      <c r="C124" s="254">
        <v>106829.11552760105</v>
      </c>
      <c r="D124" s="246">
        <v>175.57582949984959</v>
      </c>
      <c r="E124" s="68"/>
      <c r="F124" s="88"/>
      <c r="G124" s="76" t="s">
        <v>7</v>
      </c>
      <c r="H124" s="258">
        <v>64462.931751434255</v>
      </c>
      <c r="I124" s="79">
        <v>175.22315858799976</v>
      </c>
    </row>
    <row r="125" spans="1:9" ht="36.75" thickBot="1" x14ac:dyDescent="0.3">
      <c r="A125" s="494"/>
      <c r="B125" s="230" t="s">
        <v>8</v>
      </c>
      <c r="C125" s="254">
        <v>66595.302089616584</v>
      </c>
      <c r="D125" s="246">
        <v>459.00483378308633</v>
      </c>
      <c r="E125" s="68"/>
      <c r="F125" s="89"/>
      <c r="G125" s="80" t="s">
        <v>8</v>
      </c>
      <c r="H125" s="259">
        <v>46977.427580150623</v>
      </c>
      <c r="I125" s="83">
        <v>388.63925305899841</v>
      </c>
    </row>
    <row r="126" spans="1:9" ht="15.75" thickTop="1" x14ac:dyDescent="0.25">
      <c r="A126" s="494" t="s">
        <v>126</v>
      </c>
      <c r="B126" s="230" t="s">
        <v>127</v>
      </c>
      <c r="C126" s="254">
        <v>109362.07773668451</v>
      </c>
      <c r="D126" s="246">
        <v>1583.4750834422732</v>
      </c>
      <c r="E126" s="68"/>
      <c r="F126" t="s">
        <v>115</v>
      </c>
    </row>
    <row r="127" spans="1:9" x14ac:dyDescent="0.25">
      <c r="A127" s="494"/>
      <c r="B127" s="230" t="s">
        <v>128</v>
      </c>
      <c r="C127" s="254">
        <v>90681.497487042012</v>
      </c>
      <c r="D127" s="246">
        <v>730.81552558742715</v>
      </c>
      <c r="E127" s="68"/>
    </row>
    <row r="128" spans="1:9" ht="24" x14ac:dyDescent="0.25">
      <c r="A128" s="494" t="s">
        <v>141</v>
      </c>
      <c r="B128" s="230" t="s">
        <v>142</v>
      </c>
      <c r="C128" s="254">
        <v>60332.045993957829</v>
      </c>
      <c r="D128" s="246">
        <v>217.48913981370032</v>
      </c>
      <c r="E128" s="68"/>
    </row>
    <row r="129" spans="1:5" x14ac:dyDescent="0.25">
      <c r="A129" s="494"/>
      <c r="B129" s="230" t="s">
        <v>143</v>
      </c>
      <c r="C129" s="254">
        <v>78921.495317709283</v>
      </c>
      <c r="D129" s="246">
        <v>389.51539008302842</v>
      </c>
      <c r="E129" s="68"/>
    </row>
    <row r="130" spans="1:5" x14ac:dyDescent="0.25">
      <c r="A130" s="494"/>
      <c r="B130" s="230" t="s">
        <v>144</v>
      </c>
      <c r="C130" s="254">
        <v>91067.551041133847</v>
      </c>
      <c r="D130" s="246">
        <v>535.09629742358527</v>
      </c>
      <c r="E130" s="68"/>
    </row>
    <row r="131" spans="1:5" x14ac:dyDescent="0.25">
      <c r="A131" s="494"/>
      <c r="B131" s="230" t="s">
        <v>145</v>
      </c>
      <c r="C131" s="254">
        <v>107829.09176465085</v>
      </c>
      <c r="D131" s="246">
        <v>528.45777598207781</v>
      </c>
      <c r="E131" s="68"/>
    </row>
    <row r="132" spans="1:5" ht="24.75" thickBot="1" x14ac:dyDescent="0.3">
      <c r="A132" s="508"/>
      <c r="B132" s="235" t="s">
        <v>146</v>
      </c>
      <c r="C132" s="256">
        <v>138964.37894445477</v>
      </c>
      <c r="D132" s="247">
        <v>610.57775908265751</v>
      </c>
      <c r="E132" s="68"/>
    </row>
  </sheetData>
  <mergeCells count="63">
    <mergeCell ref="A123:A125"/>
    <mergeCell ref="A126:A127"/>
    <mergeCell ref="A128:A132"/>
    <mergeCell ref="A109:D109"/>
    <mergeCell ref="A110:B111"/>
    <mergeCell ref="C110:D110"/>
    <mergeCell ref="A112:A120"/>
    <mergeCell ref="A121:A122"/>
    <mergeCell ref="A95:A96"/>
    <mergeCell ref="A97:A99"/>
    <mergeCell ref="A100:A101"/>
    <mergeCell ref="A102:A106"/>
    <mergeCell ref="F84:G85"/>
    <mergeCell ref="F86:F94"/>
    <mergeCell ref="F95:F96"/>
    <mergeCell ref="F97:F99"/>
    <mergeCell ref="A86:A94"/>
    <mergeCell ref="A1:L1"/>
    <mergeCell ref="A2:B4"/>
    <mergeCell ref="C2:F2"/>
    <mergeCell ref="G2:J2"/>
    <mergeCell ref="K2:L2"/>
    <mergeCell ref="C3:D3"/>
    <mergeCell ref="E3:F3"/>
    <mergeCell ref="G3:H3"/>
    <mergeCell ref="I3:J3"/>
    <mergeCell ref="K3:L3"/>
    <mergeCell ref="S2:V2"/>
    <mergeCell ref="W2:AB2"/>
    <mergeCell ref="S3:T3"/>
    <mergeCell ref="U3:V3"/>
    <mergeCell ref="W3:X3"/>
    <mergeCell ref="Y3:Z3"/>
    <mergeCell ref="AA3:AB3"/>
    <mergeCell ref="Q5:Q13"/>
    <mergeCell ref="Q14:Q15"/>
    <mergeCell ref="Q16:Q18"/>
    <mergeCell ref="Q2:R4"/>
    <mergeCell ref="M30:N31"/>
    <mergeCell ref="O30:P30"/>
    <mergeCell ref="Q30:R30"/>
    <mergeCell ref="A5:A13"/>
    <mergeCell ref="A14:A15"/>
    <mergeCell ref="A16:A18"/>
    <mergeCell ref="A19:A20"/>
    <mergeCell ref="A21:A25"/>
    <mergeCell ref="A29:E29"/>
    <mergeCell ref="A30:B32"/>
    <mergeCell ref="D31:D32"/>
    <mergeCell ref="C31:C32"/>
    <mergeCell ref="H84:I84"/>
    <mergeCell ref="A68:A70"/>
    <mergeCell ref="A71:A72"/>
    <mergeCell ref="A73:A74"/>
    <mergeCell ref="A75:A79"/>
    <mergeCell ref="A83:D83"/>
    <mergeCell ref="A84:B85"/>
    <mergeCell ref="C84:D84"/>
    <mergeCell ref="M32:M40"/>
    <mergeCell ref="M41:M42"/>
    <mergeCell ref="M43:M45"/>
    <mergeCell ref="A34:A41"/>
    <mergeCell ref="A42:A67"/>
  </mergeCells>
  <pageMargins left="0.7" right="0.7" top="0.75" bottom="0.75" header="0.3" footer="0.3"/>
  <customProperties>
    <customPr name="layoutContexts" r:id="rId1"/>
    <customPr name="pages" r:id="rId2"/>
    <customPr name="screen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38D5-0039-4397-8A8F-A7EB8B509BEB}">
  <dimension ref="A1:G228"/>
  <sheetViews>
    <sheetView zoomScale="85" zoomScaleNormal="85" workbookViewId="0"/>
  </sheetViews>
  <sheetFormatPr defaultRowHeight="15" x14ac:dyDescent="0.25"/>
  <cols>
    <col min="1" max="1" width="15.5703125" customWidth="1"/>
    <col min="2" max="3" width="15.5703125" style="132" customWidth="1"/>
    <col min="4" max="4" width="15.5703125" style="133" customWidth="1"/>
    <col min="5" max="6" width="15.5703125" customWidth="1"/>
    <col min="11" max="11" width="12.5703125" customWidth="1"/>
  </cols>
  <sheetData>
    <row r="1" spans="1:6" x14ac:dyDescent="0.25">
      <c r="A1" t="s">
        <v>134</v>
      </c>
    </row>
    <row r="2" spans="1:6" ht="18.75" x14ac:dyDescent="0.3">
      <c r="D2" s="535" t="s">
        <v>135</v>
      </c>
      <c r="E2" s="535"/>
      <c r="F2" s="535"/>
    </row>
    <row r="3" spans="1:6" ht="15.75" x14ac:dyDescent="0.25">
      <c r="A3" s="134" t="s">
        <v>9</v>
      </c>
      <c r="B3" s="135" t="s">
        <v>136</v>
      </c>
      <c r="C3" s="135" t="s">
        <v>137</v>
      </c>
      <c r="D3" s="136" t="s">
        <v>138</v>
      </c>
      <c r="E3" s="134" t="s">
        <v>139</v>
      </c>
      <c r="F3" s="134" t="s">
        <v>104</v>
      </c>
    </row>
    <row r="4" spans="1:6" x14ac:dyDescent="0.25">
      <c r="A4" s="137" t="s">
        <v>140</v>
      </c>
      <c r="B4" s="138">
        <v>0</v>
      </c>
      <c r="C4" s="138" t="str">
        <f>IF(B4&lt;3,"&lt;3hours",IF(B4&lt;6,"3 to 6",IF(B4&lt;9,"6 to 9",IF(B4&lt;12, "9 to 12", IF(B4&lt;15,"12 to 15",IF(B4&lt;18,"15 to 18",IF(B4&lt;21,"18 to 21","21 to 24")))))))</f>
        <v>&lt;3hours</v>
      </c>
      <c r="D4" s="139">
        <v>0.28769713774022371</v>
      </c>
      <c r="E4" s="140">
        <v>36.234687357548218</v>
      </c>
      <c r="F4" s="141">
        <v>8.0866551437585504E-2</v>
      </c>
    </row>
    <row r="5" spans="1:6" x14ac:dyDescent="0.25">
      <c r="A5" s="137" t="s">
        <v>140</v>
      </c>
      <c r="B5" s="138">
        <v>1</v>
      </c>
      <c r="C5" s="138" t="str">
        <f t="shared" ref="C5:C28" si="0">IF(B5&lt;3,"&lt;3hours",IF(B5&lt;6,"3 to 6",IF(B5&lt;9,"6 to 9",IF(B5&lt;12, "9 to 12", IF(B5&lt;15,"12 to 15",IF(B5&lt;18,"15 to 18",IF(B5&lt;21,"18 to 21","21 to 24")))))))</f>
        <v>&lt;3hours</v>
      </c>
      <c r="D5" s="139">
        <v>4.8636002801258407</v>
      </c>
      <c r="E5" s="140">
        <v>0.65267268332566075</v>
      </c>
      <c r="F5" s="141">
        <v>7.1490130808030058E-2</v>
      </c>
    </row>
    <row r="6" spans="1:6" x14ac:dyDescent="0.25">
      <c r="A6" s="137" t="s">
        <v>140</v>
      </c>
      <c r="B6" s="138">
        <v>2</v>
      </c>
      <c r="C6" s="138" t="str">
        <f t="shared" si="0"/>
        <v>&lt;3hours</v>
      </c>
      <c r="D6" s="139">
        <v>26.144719682967349</v>
      </c>
      <c r="E6" s="140">
        <v>5.8620116117378593</v>
      </c>
      <c r="F6" s="141">
        <v>0.53401635239808709</v>
      </c>
    </row>
    <row r="7" spans="1:6" x14ac:dyDescent="0.25">
      <c r="A7" s="137" t="s">
        <v>140</v>
      </c>
      <c r="B7" s="138">
        <v>3</v>
      </c>
      <c r="C7" s="138" t="str">
        <f t="shared" si="0"/>
        <v>3 to 6</v>
      </c>
      <c r="D7" s="139">
        <v>3.9560837997543001</v>
      </c>
      <c r="E7" s="140">
        <v>1.7550230810046628</v>
      </c>
      <c r="F7" s="141">
        <v>0.31293182890959453</v>
      </c>
    </row>
    <row r="8" spans="1:6" x14ac:dyDescent="0.25">
      <c r="A8" s="137" t="s">
        <v>140</v>
      </c>
      <c r="B8" s="138">
        <v>4</v>
      </c>
      <c r="C8" s="138" t="str">
        <f t="shared" si="0"/>
        <v>3 to 6</v>
      </c>
      <c r="D8" s="139">
        <v>23.539262130859058</v>
      </c>
      <c r="E8" s="140">
        <v>11.456296657352198</v>
      </c>
      <c r="F8" s="141">
        <v>1.4233094313136452</v>
      </c>
    </row>
    <row r="9" spans="1:6" x14ac:dyDescent="0.25">
      <c r="A9" s="137" t="s">
        <v>140</v>
      </c>
      <c r="B9" s="138">
        <v>5</v>
      </c>
      <c r="C9" s="138" t="str">
        <f t="shared" si="0"/>
        <v>3 to 6</v>
      </c>
      <c r="D9" s="139">
        <v>2.8071737205607175</v>
      </c>
      <c r="E9" s="140">
        <v>1.5755188062967285</v>
      </c>
      <c r="F9" s="141">
        <v>0.79222423422169941</v>
      </c>
    </row>
    <row r="10" spans="1:6" x14ac:dyDescent="0.25">
      <c r="A10" s="137" t="s">
        <v>140</v>
      </c>
      <c r="B10" s="138">
        <v>6</v>
      </c>
      <c r="C10" s="138" t="str">
        <f t="shared" si="0"/>
        <v>6 to 9</v>
      </c>
      <c r="D10" s="139">
        <v>8.350324379163828</v>
      </c>
      <c r="E10" s="140">
        <v>8.2522070803809999</v>
      </c>
      <c r="F10" s="141">
        <v>2.3925870998682419</v>
      </c>
    </row>
    <row r="11" spans="1:6" x14ac:dyDescent="0.25">
      <c r="A11" s="137" t="s">
        <v>140</v>
      </c>
      <c r="B11" s="138">
        <v>7</v>
      </c>
      <c r="C11" s="138" t="str">
        <f t="shared" si="0"/>
        <v>6 to 9</v>
      </c>
      <c r="D11" s="139">
        <v>0.13207079411159559</v>
      </c>
      <c r="E11" s="140">
        <v>0.92312911060248859</v>
      </c>
      <c r="F11" s="141">
        <v>0.14621376247159545</v>
      </c>
    </row>
    <row r="12" spans="1:6" x14ac:dyDescent="0.25">
      <c r="A12" s="137" t="s">
        <v>140</v>
      </c>
      <c r="B12" s="138">
        <v>8</v>
      </c>
      <c r="C12" s="138" t="str">
        <f t="shared" si="0"/>
        <v>6 to 9</v>
      </c>
      <c r="D12" s="139">
        <v>3.4525478160225824</v>
      </c>
      <c r="E12" s="140">
        <v>2.8749021942758266</v>
      </c>
      <c r="F12" s="141">
        <v>2.7318854364825018</v>
      </c>
    </row>
    <row r="13" spans="1:6" x14ac:dyDescent="0.25">
      <c r="A13" s="137" t="s">
        <v>140</v>
      </c>
      <c r="B13" s="138">
        <v>9</v>
      </c>
      <c r="C13" s="138" t="str">
        <f t="shared" si="0"/>
        <v>9 to 12</v>
      </c>
      <c r="D13" s="139">
        <v>3.1610596706418326</v>
      </c>
      <c r="E13" s="140">
        <v>0.93344698848316698</v>
      </c>
      <c r="F13" s="141">
        <v>4.5776432854545739</v>
      </c>
    </row>
    <row r="14" spans="1:6" x14ac:dyDescent="0.25">
      <c r="A14" s="137" t="s">
        <v>140</v>
      </c>
      <c r="B14" s="138">
        <v>10</v>
      </c>
      <c r="C14" s="138" t="str">
        <f t="shared" si="0"/>
        <v>9 to 12</v>
      </c>
      <c r="D14" s="139">
        <v>1.9770993694168317</v>
      </c>
      <c r="E14" s="140">
        <v>3.662336484572462</v>
      </c>
      <c r="F14" s="141">
        <v>6.8860029751068961</v>
      </c>
    </row>
    <row r="15" spans="1:6" x14ac:dyDescent="0.25">
      <c r="A15" s="137" t="s">
        <v>140</v>
      </c>
      <c r="B15" s="138">
        <v>11</v>
      </c>
      <c r="C15" s="138" t="str">
        <f t="shared" si="0"/>
        <v>9 to 12</v>
      </c>
      <c r="D15" s="139">
        <v>4.7673496820107453E-3</v>
      </c>
      <c r="E15" s="140">
        <v>0.48852698583331888</v>
      </c>
      <c r="F15" s="141">
        <v>0.34433946495716111</v>
      </c>
    </row>
    <row r="16" spans="1:6" x14ac:dyDescent="0.25">
      <c r="A16" s="137" t="s">
        <v>140</v>
      </c>
      <c r="B16" s="138">
        <v>12</v>
      </c>
      <c r="C16" s="138" t="str">
        <f t="shared" si="0"/>
        <v>12 to 15</v>
      </c>
      <c r="D16" s="139">
        <v>8.3467101570920086</v>
      </c>
      <c r="E16" s="140">
        <v>5.0834254158070245</v>
      </c>
      <c r="F16" s="141">
        <v>16.639907747369566</v>
      </c>
    </row>
    <row r="17" spans="1:6" x14ac:dyDescent="0.25">
      <c r="A17" s="137" t="s">
        <v>140</v>
      </c>
      <c r="B17" s="138">
        <v>13</v>
      </c>
      <c r="C17" s="138" t="str">
        <f t="shared" si="0"/>
        <v>12 to 15</v>
      </c>
      <c r="D17" s="139">
        <v>0</v>
      </c>
      <c r="E17" s="140">
        <v>0.32461889135315997</v>
      </c>
      <c r="F17" s="141">
        <v>0.38701241604636577</v>
      </c>
    </row>
    <row r="18" spans="1:6" x14ac:dyDescent="0.25">
      <c r="A18" s="137" t="s">
        <v>140</v>
      </c>
      <c r="B18" s="138">
        <v>14</v>
      </c>
      <c r="C18" s="138" t="str">
        <f t="shared" si="0"/>
        <v>12 to 15</v>
      </c>
      <c r="D18" s="139">
        <v>0.1985484469688325</v>
      </c>
      <c r="E18" s="140">
        <v>1.7231754576500775</v>
      </c>
      <c r="F18" s="141">
        <v>5.990726275911352</v>
      </c>
    </row>
    <row r="19" spans="1:6" x14ac:dyDescent="0.25">
      <c r="A19" s="137" t="s">
        <v>140</v>
      </c>
      <c r="B19" s="138">
        <v>15</v>
      </c>
      <c r="C19" s="138" t="str">
        <f t="shared" si="0"/>
        <v>15 to 18</v>
      </c>
      <c r="D19" s="139">
        <v>0.17494777800498298</v>
      </c>
      <c r="E19" s="140">
        <v>0.2309861562863075</v>
      </c>
      <c r="F19" s="141">
        <v>2.6473599144646798</v>
      </c>
    </row>
    <row r="20" spans="1:6" x14ac:dyDescent="0.25">
      <c r="A20" s="137" t="s">
        <v>140</v>
      </c>
      <c r="B20" s="138">
        <v>16</v>
      </c>
      <c r="C20" s="138" t="str">
        <f t="shared" si="0"/>
        <v>15 to 18</v>
      </c>
      <c r="D20" s="139">
        <v>7.947699583799929E-2</v>
      </c>
      <c r="E20" s="140">
        <v>1.8225208950045673</v>
      </c>
      <c r="F20" s="141">
        <v>9.9549702357010901</v>
      </c>
    </row>
    <row r="21" spans="1:6" x14ac:dyDescent="0.25">
      <c r="A21" s="137" t="s">
        <v>140</v>
      </c>
      <c r="B21" s="138">
        <v>17</v>
      </c>
      <c r="C21" s="138" t="str">
        <f t="shared" si="0"/>
        <v>15 to 18</v>
      </c>
      <c r="D21" s="139">
        <v>0</v>
      </c>
      <c r="E21" s="140">
        <v>0.35402839331141578</v>
      </c>
      <c r="F21" s="141">
        <v>2.0097690491495381</v>
      </c>
    </row>
    <row r="22" spans="1:6" x14ac:dyDescent="0.25">
      <c r="A22" s="137" t="s">
        <v>140</v>
      </c>
      <c r="B22" s="138">
        <v>18</v>
      </c>
      <c r="C22" s="138" t="str">
        <f t="shared" si="0"/>
        <v>18 to 21</v>
      </c>
      <c r="D22" s="139">
        <v>0.22589346614416525</v>
      </c>
      <c r="E22" s="140">
        <v>2.5808235142910543</v>
      </c>
      <c r="F22" s="141">
        <v>11.136378926136102</v>
      </c>
    </row>
    <row r="23" spans="1:6" x14ac:dyDescent="0.25">
      <c r="A23" s="137" t="s">
        <v>140</v>
      </c>
      <c r="B23" s="138">
        <v>19</v>
      </c>
      <c r="C23" s="138" t="str">
        <f t="shared" si="0"/>
        <v>18 to 21</v>
      </c>
      <c r="D23" s="139">
        <v>2.383326153220899E-2</v>
      </c>
      <c r="E23" s="140">
        <v>0.6169305840528222</v>
      </c>
      <c r="F23" s="141">
        <v>1.5012740543625092</v>
      </c>
    </row>
    <row r="24" spans="1:6" x14ac:dyDescent="0.25">
      <c r="A24" s="137" t="s">
        <v>140</v>
      </c>
      <c r="B24" s="138">
        <v>20</v>
      </c>
      <c r="C24" s="138" t="str">
        <f t="shared" si="0"/>
        <v>18 to 21</v>
      </c>
      <c r="D24" s="139">
        <v>1.1264057417685209</v>
      </c>
      <c r="E24" s="140">
        <v>6.402640002972265</v>
      </c>
      <c r="F24" s="141">
        <v>14.64582506138958</v>
      </c>
    </row>
    <row r="25" spans="1:6" x14ac:dyDescent="0.25">
      <c r="A25" s="137" t="s">
        <v>140</v>
      </c>
      <c r="B25" s="138">
        <v>21</v>
      </c>
      <c r="C25" s="138" t="str">
        <f t="shared" si="0"/>
        <v>21 to 24</v>
      </c>
      <c r="D25" s="139">
        <v>1.0216482460540993E-2</v>
      </c>
      <c r="E25" s="140">
        <v>1.4031455512802444</v>
      </c>
      <c r="F25" s="141">
        <v>1.2904471157434245</v>
      </c>
    </row>
    <row r="26" spans="1:6" x14ac:dyDescent="0.25">
      <c r="A26" s="137" t="s">
        <v>140</v>
      </c>
      <c r="B26" s="138">
        <v>22</v>
      </c>
      <c r="C26" s="138" t="str">
        <f t="shared" si="0"/>
        <v>21 to 24</v>
      </c>
      <c r="D26" s="139">
        <v>0.2432685574395515</v>
      </c>
      <c r="E26" s="140">
        <v>4.1939370731454337</v>
      </c>
      <c r="F26" s="141">
        <v>11.291887972687469</v>
      </c>
    </row>
    <row r="27" spans="1:6" x14ac:dyDescent="0.25">
      <c r="A27" s="137" t="s">
        <v>140</v>
      </c>
      <c r="B27" s="138">
        <v>23</v>
      </c>
      <c r="C27" s="138" t="str">
        <f t="shared" si="0"/>
        <v>21 to 24</v>
      </c>
      <c r="D27" s="139">
        <v>0.12789533956669988</v>
      </c>
      <c r="E27" s="140">
        <v>0.59300902343165673</v>
      </c>
      <c r="F27" s="141">
        <v>1.9913805983447497</v>
      </c>
    </row>
    <row r="28" spans="1:6" x14ac:dyDescent="0.25">
      <c r="A28" s="137" t="s">
        <v>140</v>
      </c>
      <c r="B28" s="138">
        <v>24</v>
      </c>
      <c r="C28" s="138" t="str">
        <f t="shared" si="0"/>
        <v>21 to 24</v>
      </c>
      <c r="D28" s="139">
        <v>10.766397642138095</v>
      </c>
      <c r="E28" s="140">
        <v>0</v>
      </c>
      <c r="F28" s="141">
        <v>0.21955007926440401</v>
      </c>
    </row>
    <row r="29" spans="1:6" x14ac:dyDescent="0.25">
      <c r="A29" s="142" t="s">
        <v>10</v>
      </c>
      <c r="B29" s="138">
        <v>0</v>
      </c>
      <c r="C29" s="138" t="str">
        <f>IF(B29&lt;3,"&lt;3hours",IF(B29&lt;6,"3 to 6",IF(B29&lt;9,"6 to 9",IF(B29&lt;12, "9 to 12", IF(B29&lt;15,"12 to 15",IF(B29&lt;18,"15 to 18",IF(B29&lt;21,"18 to 21","21 to 24")))))))</f>
        <v>&lt;3hours</v>
      </c>
      <c r="D29" s="143">
        <v>0.19920318725099539</v>
      </c>
      <c r="E29" s="144">
        <v>21.330724070450028</v>
      </c>
      <c r="F29" s="144">
        <v>0.44444444444444375</v>
      </c>
    </row>
    <row r="30" spans="1:6" x14ac:dyDescent="0.25">
      <c r="A30" s="142" t="s">
        <v>10</v>
      </c>
      <c r="B30" s="138">
        <v>1</v>
      </c>
      <c r="C30" s="138" t="str">
        <f t="shared" ref="C30:C93" si="1">IF(B30&lt;3,"&lt;3hours",IF(B30&lt;6,"3 to 6",IF(B30&lt;9,"6 to 9",IF(B30&lt;12, "9 to 12", IF(B30&lt;15,"12 to 15",IF(B30&lt;18,"15 to 18",IF(B30&lt;21,"18 to 21","21 to 24")))))))</f>
        <v>&lt;3hours</v>
      </c>
      <c r="D30" s="143">
        <v>23.306772908366462</v>
      </c>
      <c r="E30" s="144">
        <v>0.97847358121330408</v>
      </c>
      <c r="F30" s="144">
        <v>0.44444444444444375</v>
      </c>
    </row>
    <row r="31" spans="1:6" x14ac:dyDescent="0.25">
      <c r="A31" s="142" t="s">
        <v>10</v>
      </c>
      <c r="B31" s="138">
        <v>2</v>
      </c>
      <c r="C31" s="138" t="str">
        <f t="shared" si="1"/>
        <v>&lt;3hours</v>
      </c>
      <c r="D31" s="143">
        <v>43.027888446214767</v>
      </c>
      <c r="E31" s="144">
        <v>3.5225048923678939</v>
      </c>
      <c r="F31" s="144">
        <v>1.777777777777775</v>
      </c>
    </row>
    <row r="32" spans="1:6" x14ac:dyDescent="0.25">
      <c r="A32" s="142" t="s">
        <v>10</v>
      </c>
      <c r="B32" s="138">
        <v>3</v>
      </c>
      <c r="C32" s="138" t="str">
        <f t="shared" si="1"/>
        <v>3 to 6</v>
      </c>
      <c r="D32" s="143">
        <v>5.3784860557768761</v>
      </c>
      <c r="E32" s="144">
        <v>2.1526418786692689</v>
      </c>
      <c r="F32" s="144">
        <v>1.3333333333333313</v>
      </c>
    </row>
    <row r="33" spans="1:6" x14ac:dyDescent="0.25">
      <c r="A33" s="142" t="s">
        <v>10</v>
      </c>
      <c r="B33" s="138">
        <v>4</v>
      </c>
      <c r="C33" s="138" t="str">
        <f t="shared" si="1"/>
        <v>3 to 6</v>
      </c>
      <c r="D33" s="143">
        <v>22.709163346613476</v>
      </c>
      <c r="E33" s="144">
        <v>13.111545988258271</v>
      </c>
      <c r="F33" s="144">
        <v>2.8888888888888844</v>
      </c>
    </row>
    <row r="34" spans="1:6" x14ac:dyDescent="0.25">
      <c r="A34" s="142" t="s">
        <v>10</v>
      </c>
      <c r="B34" s="138">
        <v>5</v>
      </c>
      <c r="C34" s="138" t="str">
        <f t="shared" si="1"/>
        <v>3 to 6</v>
      </c>
      <c r="D34" s="143">
        <v>0.79681274900398158</v>
      </c>
      <c r="E34" s="144">
        <v>2.7397260273972512</v>
      </c>
      <c r="F34" s="144">
        <v>2.2222222222222183</v>
      </c>
    </row>
    <row r="35" spans="1:6" x14ac:dyDescent="0.25">
      <c r="A35" s="142" t="s">
        <v>10</v>
      </c>
      <c r="B35" s="138">
        <v>6</v>
      </c>
      <c r="C35" s="138" t="str">
        <f t="shared" si="1"/>
        <v>6 to 9</v>
      </c>
      <c r="D35" s="143">
        <v>2.9880478087649314</v>
      </c>
      <c r="E35" s="144">
        <v>4.5009784735811982</v>
      </c>
      <c r="F35" s="144">
        <v>4.8888888888888804</v>
      </c>
    </row>
    <row r="36" spans="1:6" x14ac:dyDescent="0.25">
      <c r="A36" s="142" t="s">
        <v>10</v>
      </c>
      <c r="B36" s="138">
        <v>7</v>
      </c>
      <c r="C36" s="138" t="str">
        <f t="shared" si="1"/>
        <v>6 to 9</v>
      </c>
      <c r="D36" s="143">
        <v>0.19920318725099539</v>
      </c>
      <c r="E36" s="144">
        <v>1.7612524461839469</v>
      </c>
      <c r="F36" s="144">
        <v>0.66666666666666563</v>
      </c>
    </row>
    <row r="37" spans="1:6" x14ac:dyDescent="0.25">
      <c r="A37" s="142" t="s">
        <v>10</v>
      </c>
      <c r="B37" s="138">
        <v>8</v>
      </c>
      <c r="C37" s="138" t="str">
        <f t="shared" si="1"/>
        <v>6 to 9</v>
      </c>
      <c r="D37" s="143">
        <v>0.59760956175298618</v>
      </c>
      <c r="E37" s="144">
        <v>3.7181996086105555</v>
      </c>
      <c r="F37" s="144">
        <v>3.777777777777771</v>
      </c>
    </row>
    <row r="38" spans="1:6" x14ac:dyDescent="0.25">
      <c r="A38" s="142" t="s">
        <v>10</v>
      </c>
      <c r="B38" s="138">
        <v>9</v>
      </c>
      <c r="C38" s="138" t="str">
        <f t="shared" si="1"/>
        <v>9 to 12</v>
      </c>
      <c r="D38" s="143">
        <v>0</v>
      </c>
      <c r="E38" s="144">
        <v>1.9569471624266082</v>
      </c>
      <c r="F38" s="144">
        <v>1.3333333333333313</v>
      </c>
    </row>
    <row r="39" spans="1:6" x14ac:dyDescent="0.25">
      <c r="A39" s="142" t="s">
        <v>10</v>
      </c>
      <c r="B39" s="138">
        <v>10</v>
      </c>
      <c r="C39" s="138" t="str">
        <f t="shared" si="1"/>
        <v>9 to 12</v>
      </c>
      <c r="D39" s="143">
        <v>0</v>
      </c>
      <c r="E39" s="144">
        <v>7.6320939334637714</v>
      </c>
      <c r="F39" s="144">
        <v>8.6666666666666519</v>
      </c>
    </row>
    <row r="40" spans="1:6" x14ac:dyDescent="0.25">
      <c r="A40" s="142" t="s">
        <v>10</v>
      </c>
      <c r="B40" s="138">
        <v>11</v>
      </c>
      <c r="C40" s="138" t="str">
        <f t="shared" si="1"/>
        <v>9 to 12</v>
      </c>
      <c r="D40" s="143">
        <v>0</v>
      </c>
      <c r="E40" s="144">
        <v>2.3483365949119297</v>
      </c>
      <c r="F40" s="144">
        <v>1.1111111111111092</v>
      </c>
    </row>
    <row r="41" spans="1:6" x14ac:dyDescent="0.25">
      <c r="A41" s="142" t="s">
        <v>10</v>
      </c>
      <c r="B41" s="138">
        <v>12</v>
      </c>
      <c r="C41" s="138" t="str">
        <f t="shared" si="1"/>
        <v>12 to 15</v>
      </c>
      <c r="D41" s="143">
        <v>0.39840637450199079</v>
      </c>
      <c r="E41" s="144">
        <v>5.6751467710371637</v>
      </c>
      <c r="F41" s="144">
        <v>9.5555555555555394</v>
      </c>
    </row>
    <row r="42" spans="1:6" x14ac:dyDescent="0.25">
      <c r="A42" s="142" t="s">
        <v>10</v>
      </c>
      <c r="B42" s="138">
        <v>13</v>
      </c>
      <c r="C42" s="138" t="str">
        <f t="shared" si="1"/>
        <v>12 to 15</v>
      </c>
      <c r="D42" s="143"/>
      <c r="E42" s="144">
        <v>1.9569471624266082</v>
      </c>
      <c r="F42" s="144">
        <v>0.44444444444444375</v>
      </c>
    </row>
    <row r="43" spans="1:6" x14ac:dyDescent="0.25">
      <c r="A43" s="142" t="s">
        <v>10</v>
      </c>
      <c r="B43" s="138">
        <v>14</v>
      </c>
      <c r="C43" s="138" t="str">
        <f t="shared" si="1"/>
        <v>12 to 15</v>
      </c>
      <c r="D43" s="143">
        <v>0</v>
      </c>
      <c r="E43" s="144">
        <v>4.1095890410958766</v>
      </c>
      <c r="F43" s="144">
        <v>5.9999999999999902</v>
      </c>
    </row>
    <row r="44" spans="1:6" x14ac:dyDescent="0.25">
      <c r="A44" s="142" t="s">
        <v>10</v>
      </c>
      <c r="B44" s="138">
        <v>15</v>
      </c>
      <c r="C44" s="138" t="str">
        <f t="shared" si="1"/>
        <v>15 to 18</v>
      </c>
      <c r="D44" s="143">
        <v>0</v>
      </c>
      <c r="E44" s="144">
        <v>0.78277886497064331</v>
      </c>
      <c r="F44" s="144">
        <v>3.3333333333333277</v>
      </c>
    </row>
    <row r="45" spans="1:6" x14ac:dyDescent="0.25">
      <c r="A45" s="142" t="s">
        <v>10</v>
      </c>
      <c r="B45" s="138">
        <v>16</v>
      </c>
      <c r="C45" s="138" t="str">
        <f t="shared" si="1"/>
        <v>15 to 18</v>
      </c>
      <c r="D45" s="143">
        <v>0</v>
      </c>
      <c r="E45" s="144">
        <v>5.0880626223091818</v>
      </c>
      <c r="F45" s="144">
        <v>14.666666666666641</v>
      </c>
    </row>
    <row r="46" spans="1:6" x14ac:dyDescent="0.25">
      <c r="A46" s="142" t="s">
        <v>10</v>
      </c>
      <c r="B46" s="138">
        <v>17</v>
      </c>
      <c r="C46" s="138" t="str">
        <f t="shared" si="1"/>
        <v>15 to 18</v>
      </c>
      <c r="D46" s="143"/>
      <c r="E46" s="144">
        <v>2.3483365949119297</v>
      </c>
      <c r="F46" s="144">
        <v>3.9999999999999933</v>
      </c>
    </row>
    <row r="47" spans="1:6" x14ac:dyDescent="0.25">
      <c r="A47" s="142" t="s">
        <v>10</v>
      </c>
      <c r="B47" s="138">
        <v>18</v>
      </c>
      <c r="C47" s="138" t="str">
        <f t="shared" si="1"/>
        <v>18 to 21</v>
      </c>
      <c r="D47" s="143">
        <v>0</v>
      </c>
      <c r="E47" s="144">
        <v>2.3483365949119297</v>
      </c>
      <c r="F47" s="144">
        <v>5.9999999999999902</v>
      </c>
    </row>
    <row r="48" spans="1:6" x14ac:dyDescent="0.25">
      <c r="A48" s="142" t="s">
        <v>10</v>
      </c>
      <c r="B48" s="138">
        <v>19</v>
      </c>
      <c r="C48" s="138" t="str">
        <f t="shared" si="1"/>
        <v>18 to 21</v>
      </c>
      <c r="D48" s="143">
        <v>0</v>
      </c>
      <c r="E48" s="144">
        <v>1.1741682974559648</v>
      </c>
      <c r="F48" s="144">
        <v>1.777777777777775</v>
      </c>
    </row>
    <row r="49" spans="1:7" x14ac:dyDescent="0.25">
      <c r="A49" s="142" t="s">
        <v>10</v>
      </c>
      <c r="B49" s="138">
        <v>20</v>
      </c>
      <c r="C49" s="138" t="str">
        <f t="shared" si="1"/>
        <v>18 to 21</v>
      </c>
      <c r="D49" s="143">
        <v>0.19920318725099539</v>
      </c>
      <c r="E49" s="144">
        <v>3.7181996086105555</v>
      </c>
      <c r="F49" s="144">
        <v>9.1111111111110965</v>
      </c>
    </row>
    <row r="50" spans="1:7" x14ac:dyDescent="0.25">
      <c r="A50" s="142" t="s">
        <v>10</v>
      </c>
      <c r="B50" s="138">
        <v>21</v>
      </c>
      <c r="C50" s="138" t="str">
        <f t="shared" si="1"/>
        <v>21 to 24</v>
      </c>
      <c r="D50" s="143">
        <v>0</v>
      </c>
      <c r="E50" s="144">
        <v>1.5655577299412866</v>
      </c>
      <c r="F50" s="144">
        <v>1.3333333333333313</v>
      </c>
    </row>
    <row r="51" spans="1:7" x14ac:dyDescent="0.25">
      <c r="A51" s="142" t="s">
        <v>10</v>
      </c>
      <c r="B51" s="138">
        <v>22</v>
      </c>
      <c r="C51" s="138" t="str">
        <f t="shared" si="1"/>
        <v>21 to 24</v>
      </c>
      <c r="D51" s="143">
        <v>0</v>
      </c>
      <c r="E51" s="144">
        <v>3.9138943248532163</v>
      </c>
      <c r="F51" s="144">
        <v>7.7777777777777644</v>
      </c>
    </row>
    <row r="52" spans="1:7" x14ac:dyDescent="0.25">
      <c r="A52" s="142" t="s">
        <v>10</v>
      </c>
      <c r="B52" s="138">
        <v>23</v>
      </c>
      <c r="C52" s="138" t="str">
        <f t="shared" si="1"/>
        <v>21 to 24</v>
      </c>
      <c r="D52" s="143">
        <v>0</v>
      </c>
      <c r="E52" s="144">
        <v>1.5655577299412866</v>
      </c>
      <c r="F52" s="144">
        <v>6.4444444444444331</v>
      </c>
    </row>
    <row r="53" spans="1:7" x14ac:dyDescent="0.25">
      <c r="A53" s="142" t="s">
        <v>10</v>
      </c>
      <c r="B53" s="138">
        <v>24</v>
      </c>
      <c r="C53" s="138" t="str">
        <f t="shared" si="1"/>
        <v>21 to 24</v>
      </c>
      <c r="D53" s="143">
        <v>0.19920318725099539</v>
      </c>
      <c r="E53" s="144">
        <v>0</v>
      </c>
      <c r="F53" s="144">
        <v>0</v>
      </c>
      <c r="G53" s="145"/>
    </row>
    <row r="54" spans="1:7" x14ac:dyDescent="0.25">
      <c r="A54" s="142" t="s">
        <v>11</v>
      </c>
      <c r="B54" s="138">
        <v>0</v>
      </c>
      <c r="C54" s="138" t="str">
        <f t="shared" si="1"/>
        <v>&lt;3hours</v>
      </c>
      <c r="D54" s="143">
        <v>0</v>
      </c>
      <c r="E54" s="144">
        <v>19.101721540901849</v>
      </c>
      <c r="F54" s="144">
        <v>0</v>
      </c>
    </row>
    <row r="55" spans="1:7" x14ac:dyDescent="0.25">
      <c r="A55" s="142" t="s">
        <v>11</v>
      </c>
      <c r="B55" s="138">
        <v>1</v>
      </c>
      <c r="C55" s="138" t="str">
        <f t="shared" si="1"/>
        <v>&lt;3hours</v>
      </c>
      <c r="D55" s="143">
        <v>0.36657753582814684</v>
      </c>
      <c r="E55" s="144">
        <v>0.61516285684796113</v>
      </c>
      <c r="F55" s="144">
        <v>0</v>
      </c>
    </row>
    <row r="56" spans="1:7" x14ac:dyDescent="0.25">
      <c r="A56" s="142" t="s">
        <v>11</v>
      </c>
      <c r="B56" s="138">
        <v>2</v>
      </c>
      <c r="C56" s="138" t="str">
        <f t="shared" si="1"/>
        <v>&lt;3hours</v>
      </c>
      <c r="D56" s="143">
        <v>0.56351852776712796</v>
      </c>
      <c r="E56" s="144">
        <v>1.845488570543883</v>
      </c>
      <c r="F56" s="144">
        <v>0.14022081386680077</v>
      </c>
    </row>
    <row r="57" spans="1:7" x14ac:dyDescent="0.25">
      <c r="A57" s="142" t="s">
        <v>11</v>
      </c>
      <c r="B57" s="138">
        <v>3</v>
      </c>
      <c r="C57" s="138" t="str">
        <f t="shared" si="1"/>
        <v>3 to 6</v>
      </c>
      <c r="D57" s="143">
        <v>2.308683007168141</v>
      </c>
      <c r="E57" s="144">
        <v>0.30758142842398056</v>
      </c>
      <c r="F57" s="144">
        <v>7.0110406933400385E-2</v>
      </c>
    </row>
    <row r="58" spans="1:7" x14ac:dyDescent="0.25">
      <c r="A58" s="142" t="s">
        <v>11</v>
      </c>
      <c r="B58" s="138">
        <v>4</v>
      </c>
      <c r="C58" s="138" t="str">
        <f t="shared" si="1"/>
        <v>3 to 6</v>
      </c>
      <c r="D58" s="143">
        <v>5.7009776774760734</v>
      </c>
      <c r="E58" s="144">
        <v>3.3833957126637859</v>
      </c>
      <c r="F58" s="144">
        <v>0.42066244160040228</v>
      </c>
    </row>
    <row r="59" spans="1:7" x14ac:dyDescent="0.25">
      <c r="A59" s="142" t="s">
        <v>11</v>
      </c>
      <c r="B59" s="138">
        <v>5</v>
      </c>
      <c r="C59" s="138" t="str">
        <f t="shared" si="1"/>
        <v>3 to 6</v>
      </c>
      <c r="D59" s="143">
        <v>1.7344171831712434</v>
      </c>
      <c r="E59" s="144">
        <v>0.45074401800702918</v>
      </c>
      <c r="F59" s="144">
        <v>7.0110406933400385E-2</v>
      </c>
    </row>
    <row r="60" spans="1:7" x14ac:dyDescent="0.25">
      <c r="A60" s="142" t="s">
        <v>11</v>
      </c>
      <c r="B60" s="138">
        <v>6</v>
      </c>
      <c r="C60" s="138" t="str">
        <f t="shared" si="1"/>
        <v>6 to 9</v>
      </c>
      <c r="D60" s="143">
        <v>17.322241031777509</v>
      </c>
      <c r="E60" s="144">
        <v>37.811259446891633</v>
      </c>
      <c r="F60" s="144">
        <v>4.4175767910556711</v>
      </c>
    </row>
    <row r="61" spans="1:7" x14ac:dyDescent="0.25">
      <c r="A61" s="142" t="s">
        <v>11</v>
      </c>
      <c r="B61" s="138">
        <v>7</v>
      </c>
      <c r="C61" s="138" t="str">
        <f t="shared" si="1"/>
        <v>6 to 9</v>
      </c>
      <c r="D61" s="143">
        <v>0</v>
      </c>
      <c r="E61" s="144">
        <v>0.30758142842398056</v>
      </c>
      <c r="F61" s="144">
        <v>0</v>
      </c>
    </row>
    <row r="62" spans="1:7" x14ac:dyDescent="0.25">
      <c r="A62" s="142" t="s">
        <v>11</v>
      </c>
      <c r="B62" s="138">
        <v>8</v>
      </c>
      <c r="C62" s="138" t="str">
        <f t="shared" si="1"/>
        <v>6 to 9</v>
      </c>
      <c r="D62" s="143">
        <v>8.4478404758674248</v>
      </c>
      <c r="E62" s="144">
        <v>1.5166508928620193</v>
      </c>
      <c r="F62" s="144">
        <v>4.4175767910556702</v>
      </c>
    </row>
    <row r="63" spans="1:7" x14ac:dyDescent="0.25">
      <c r="A63" s="142" t="s">
        <v>11</v>
      </c>
      <c r="B63" s="138">
        <v>9</v>
      </c>
      <c r="C63" s="138" t="str">
        <f t="shared" si="1"/>
        <v>9 to 12</v>
      </c>
      <c r="D63" s="143">
        <v>28.24346361806273</v>
      </c>
      <c r="E63" s="144">
        <v>0.61516285684796113</v>
      </c>
      <c r="F63" s="144">
        <v>39.766464284689206</v>
      </c>
    </row>
    <row r="64" spans="1:7" x14ac:dyDescent="0.25">
      <c r="A64" s="142" t="s">
        <v>11</v>
      </c>
      <c r="B64" s="138">
        <v>10</v>
      </c>
      <c r="C64" s="138" t="str">
        <f t="shared" si="1"/>
        <v>9 to 12</v>
      </c>
      <c r="D64" s="143">
        <v>3.3211286223882501</v>
      </c>
      <c r="E64" s="144">
        <v>3.1712560106285044</v>
      </c>
      <c r="F64" s="144">
        <v>6.3264829543823762</v>
      </c>
    </row>
    <row r="65" spans="1:6" x14ac:dyDescent="0.25">
      <c r="A65" s="142" t="s">
        <v>11</v>
      </c>
      <c r="B65" s="138">
        <v>11</v>
      </c>
      <c r="C65" s="138" t="str">
        <f t="shared" si="1"/>
        <v>9 to 12</v>
      </c>
      <c r="D65" s="143">
        <v>0</v>
      </c>
      <c r="E65" s="144">
        <v>4.772086319434956E-2</v>
      </c>
      <c r="F65" s="144">
        <v>0</v>
      </c>
    </row>
    <row r="66" spans="1:6" x14ac:dyDescent="0.25">
      <c r="A66" s="142" t="s">
        <v>11</v>
      </c>
      <c r="B66" s="138">
        <v>12</v>
      </c>
      <c r="C66" s="138" t="str">
        <f t="shared" si="1"/>
        <v>12 to 15</v>
      </c>
      <c r="D66" s="143">
        <v>29.76975630558983</v>
      </c>
      <c r="E66" s="144">
        <v>17.118278745453495</v>
      </c>
      <c r="F66" s="144">
        <v>36.509535213503021</v>
      </c>
    </row>
    <row r="67" spans="1:6" x14ac:dyDescent="0.25">
      <c r="A67" s="142" t="s">
        <v>11</v>
      </c>
      <c r="B67" s="138">
        <v>13</v>
      </c>
      <c r="C67" s="138" t="str">
        <f t="shared" si="1"/>
        <v>12 to 15</v>
      </c>
      <c r="D67" s="143"/>
      <c r="E67" s="144">
        <v>0.33404604236044694</v>
      </c>
      <c r="F67" s="144">
        <v>0</v>
      </c>
    </row>
    <row r="68" spans="1:6" x14ac:dyDescent="0.25">
      <c r="A68" s="142" t="s">
        <v>11</v>
      </c>
      <c r="B68" s="138">
        <v>14</v>
      </c>
      <c r="C68" s="138" t="str">
        <f t="shared" si="1"/>
        <v>12 to 15</v>
      </c>
      <c r="D68" s="143">
        <v>0.63468457568680314</v>
      </c>
      <c r="E68" s="144">
        <v>0.85376717281970893</v>
      </c>
      <c r="F68" s="144">
        <v>2.7814602445258463</v>
      </c>
    </row>
    <row r="69" spans="1:6" x14ac:dyDescent="0.25">
      <c r="A69" s="142" t="s">
        <v>11</v>
      </c>
      <c r="B69" s="138">
        <v>15</v>
      </c>
      <c r="C69" s="138" t="str">
        <f t="shared" si="1"/>
        <v>15 to 18</v>
      </c>
      <c r="D69" s="143">
        <v>0.31734228784340157</v>
      </c>
      <c r="E69" s="144">
        <v>0.14316258958304867</v>
      </c>
      <c r="F69" s="144">
        <v>0.45189163959874107</v>
      </c>
    </row>
    <row r="70" spans="1:6" x14ac:dyDescent="0.25">
      <c r="A70" s="142" t="s">
        <v>11</v>
      </c>
      <c r="B70" s="138">
        <v>16</v>
      </c>
      <c r="C70" s="138" t="str">
        <f t="shared" si="1"/>
        <v>15 to 18</v>
      </c>
      <c r="D70" s="143">
        <v>0</v>
      </c>
      <c r="E70" s="144">
        <v>2.7469766065579413</v>
      </c>
      <c r="F70" s="144">
        <v>0.21033122080020114</v>
      </c>
    </row>
    <row r="71" spans="1:6" x14ac:dyDescent="0.25">
      <c r="A71" s="142" t="s">
        <v>11</v>
      </c>
      <c r="B71" s="138">
        <v>17</v>
      </c>
      <c r="C71" s="138" t="str">
        <f t="shared" si="1"/>
        <v>15 to 18</v>
      </c>
      <c r="D71" s="143"/>
      <c r="E71" s="144">
        <v>9.5441726388699119E-2</v>
      </c>
      <c r="F71" s="144">
        <v>0</v>
      </c>
    </row>
    <row r="72" spans="1:6" x14ac:dyDescent="0.25">
      <c r="A72" s="142" t="s">
        <v>11</v>
      </c>
      <c r="B72" s="138">
        <v>18</v>
      </c>
      <c r="C72" s="138" t="str">
        <f t="shared" si="1"/>
        <v>18 to 21</v>
      </c>
      <c r="D72" s="143">
        <v>0</v>
      </c>
      <c r="E72" s="144">
        <v>4.4545109521973609</v>
      </c>
      <c r="F72" s="144">
        <v>2.7814602445258463</v>
      </c>
    </row>
    <row r="73" spans="1:6" x14ac:dyDescent="0.25">
      <c r="A73" s="142" t="s">
        <v>11</v>
      </c>
      <c r="B73" s="138">
        <v>19</v>
      </c>
      <c r="C73" s="138" t="str">
        <f t="shared" si="1"/>
        <v>18 to 21</v>
      </c>
      <c r="D73" s="143">
        <v>0</v>
      </c>
      <c r="E73" s="144">
        <v>0.7106045832366602</v>
      </c>
      <c r="F73" s="144">
        <v>0</v>
      </c>
    </row>
    <row r="74" spans="1:6" x14ac:dyDescent="0.25">
      <c r="A74" s="142" t="s">
        <v>11</v>
      </c>
      <c r="B74" s="138">
        <v>20</v>
      </c>
      <c r="C74" s="138" t="str">
        <f t="shared" si="1"/>
        <v>18 to 21</v>
      </c>
      <c r="D74" s="143">
        <v>0.31734228784340157</v>
      </c>
      <c r="E74" s="144">
        <v>2.3279055671659603</v>
      </c>
      <c r="F74" s="144">
        <v>0.66222286039894218</v>
      </c>
    </row>
    <row r="75" spans="1:6" x14ac:dyDescent="0.25">
      <c r="A75" s="142" t="s">
        <v>11</v>
      </c>
      <c r="B75" s="138">
        <v>21</v>
      </c>
      <c r="C75" s="138" t="str">
        <f t="shared" si="1"/>
        <v>21 to 24</v>
      </c>
      <c r="D75" s="143">
        <v>0</v>
      </c>
      <c r="E75" s="144">
        <v>1.2355340783745057</v>
      </c>
      <c r="F75" s="144">
        <v>7.0110406933400385E-2</v>
      </c>
    </row>
    <row r="76" spans="1:6" x14ac:dyDescent="0.25">
      <c r="A76" s="142" t="s">
        <v>11</v>
      </c>
      <c r="B76" s="138">
        <v>22</v>
      </c>
      <c r="C76" s="138" t="str">
        <f t="shared" si="1"/>
        <v>21 to 24</v>
      </c>
      <c r="D76" s="143">
        <v>0</v>
      </c>
      <c r="E76" s="144">
        <v>0.45074401800702918</v>
      </c>
      <c r="F76" s="144">
        <v>0.45189163959874107</v>
      </c>
    </row>
    <row r="77" spans="1:6" x14ac:dyDescent="0.25">
      <c r="A77" s="142" t="s">
        <v>11</v>
      </c>
      <c r="B77" s="138">
        <v>23</v>
      </c>
      <c r="C77" s="138" t="str">
        <f t="shared" si="1"/>
        <v>21 to 24</v>
      </c>
      <c r="D77" s="143">
        <v>0.31734228784340157</v>
      </c>
      <c r="E77" s="144">
        <v>0.3553022916183301</v>
      </c>
      <c r="F77" s="144">
        <v>0</v>
      </c>
    </row>
    <row r="78" spans="1:6" x14ac:dyDescent="0.25">
      <c r="A78" s="142" t="s">
        <v>11</v>
      </c>
      <c r="B78" s="138">
        <v>24</v>
      </c>
      <c r="C78" s="138" t="str">
        <f t="shared" si="1"/>
        <v>21 to 24</v>
      </c>
      <c r="D78" s="143">
        <v>0.63468457568680314</v>
      </c>
      <c r="E78" s="141">
        <v>0</v>
      </c>
      <c r="F78" s="144">
        <v>0.45189163959874107</v>
      </c>
    </row>
    <row r="79" spans="1:6" x14ac:dyDescent="0.25">
      <c r="A79" s="142" t="s">
        <v>12</v>
      </c>
      <c r="B79" s="138">
        <v>0</v>
      </c>
      <c r="C79" s="138" t="str">
        <f t="shared" si="1"/>
        <v>&lt;3hours</v>
      </c>
      <c r="D79" s="143">
        <v>0</v>
      </c>
      <c r="E79" s="144">
        <v>5.9734513274336125</v>
      </c>
      <c r="F79" s="144">
        <v>0.47169811320754523</v>
      </c>
    </row>
    <row r="80" spans="1:6" x14ac:dyDescent="0.25">
      <c r="A80" s="142" t="s">
        <v>12</v>
      </c>
      <c r="B80" s="138">
        <v>1</v>
      </c>
      <c r="C80" s="138" t="str">
        <f t="shared" si="1"/>
        <v>&lt;3hours</v>
      </c>
      <c r="D80" s="143">
        <v>0.93896713615023031</v>
      </c>
      <c r="E80" s="144">
        <v>0</v>
      </c>
      <c r="F80" s="144">
        <v>0</v>
      </c>
    </row>
    <row r="81" spans="1:6" x14ac:dyDescent="0.25">
      <c r="A81" s="142" t="s">
        <v>12</v>
      </c>
      <c r="B81" s="138">
        <v>2</v>
      </c>
      <c r="C81" s="138" t="str">
        <f t="shared" si="1"/>
        <v>&lt;3hours</v>
      </c>
      <c r="D81" s="143">
        <v>5.8685446009389377</v>
      </c>
      <c r="E81" s="144">
        <v>1.5486725663716774</v>
      </c>
      <c r="F81" s="144">
        <v>0.94339622641509047</v>
      </c>
    </row>
    <row r="82" spans="1:6" x14ac:dyDescent="0.25">
      <c r="A82" s="142" t="s">
        <v>12</v>
      </c>
      <c r="B82" s="138">
        <v>3</v>
      </c>
      <c r="C82" s="138" t="str">
        <f t="shared" si="1"/>
        <v>3 to 6</v>
      </c>
      <c r="D82" s="143">
        <v>11.737089201877875</v>
      </c>
      <c r="E82" s="144">
        <v>1.7699115044247742</v>
      </c>
      <c r="F82" s="144">
        <v>0.47169811320754523</v>
      </c>
    </row>
    <row r="83" spans="1:6" x14ac:dyDescent="0.25">
      <c r="A83" s="142" t="s">
        <v>12</v>
      </c>
      <c r="B83" s="138">
        <v>4</v>
      </c>
      <c r="C83" s="138" t="str">
        <f t="shared" si="1"/>
        <v>3 to 6</v>
      </c>
      <c r="D83" s="143">
        <v>43.896713615023437</v>
      </c>
      <c r="E83" s="144">
        <v>9.5132743362831604</v>
      </c>
      <c r="F83" s="144">
        <v>0</v>
      </c>
    </row>
    <row r="84" spans="1:6" x14ac:dyDescent="0.25">
      <c r="A84" s="142" t="s">
        <v>12</v>
      </c>
      <c r="B84" s="138">
        <v>5</v>
      </c>
      <c r="C84" s="138" t="str">
        <f t="shared" si="1"/>
        <v>3 to 6</v>
      </c>
      <c r="D84" s="143">
        <v>3.9906103286384775</v>
      </c>
      <c r="E84" s="144">
        <v>1.3274336283185808</v>
      </c>
      <c r="F84" s="144">
        <v>1.8867924528301809</v>
      </c>
    </row>
    <row r="85" spans="1:6" x14ac:dyDescent="0.25">
      <c r="A85" s="142" t="s">
        <v>12</v>
      </c>
      <c r="B85" s="138">
        <v>6</v>
      </c>
      <c r="C85" s="138" t="str">
        <f t="shared" si="1"/>
        <v>6 to 9</v>
      </c>
      <c r="D85" s="143">
        <v>11.737089201877875</v>
      </c>
      <c r="E85" s="144">
        <v>3.3185840707964513</v>
      </c>
      <c r="F85" s="144">
        <v>2.8301886792452708</v>
      </c>
    </row>
    <row r="86" spans="1:6" x14ac:dyDescent="0.25">
      <c r="A86" s="142" t="s">
        <v>12</v>
      </c>
      <c r="B86" s="138">
        <v>7</v>
      </c>
      <c r="C86" s="138" t="str">
        <f t="shared" si="1"/>
        <v>6 to 9</v>
      </c>
      <c r="D86" s="143">
        <v>2.1126760563380178</v>
      </c>
      <c r="E86" s="144">
        <v>1.3274336283185808</v>
      </c>
      <c r="F86" s="144">
        <v>1.4150943396226356</v>
      </c>
    </row>
    <row r="87" spans="1:6" x14ac:dyDescent="0.25">
      <c r="A87" s="142" t="s">
        <v>12</v>
      </c>
      <c r="B87" s="138">
        <v>8</v>
      </c>
      <c r="C87" s="138" t="str">
        <f t="shared" si="1"/>
        <v>6 to 9</v>
      </c>
      <c r="D87" s="143">
        <v>4.69483568075115</v>
      </c>
      <c r="E87" s="144">
        <v>5.3097345132743223</v>
      </c>
      <c r="F87" s="144">
        <v>12.264150943396173</v>
      </c>
    </row>
    <row r="88" spans="1:6" x14ac:dyDescent="0.25">
      <c r="A88" s="142" t="s">
        <v>12</v>
      </c>
      <c r="B88" s="138">
        <v>9</v>
      </c>
      <c r="C88" s="138" t="str">
        <f t="shared" si="1"/>
        <v>9 to 12</v>
      </c>
      <c r="D88" s="143">
        <v>0</v>
      </c>
      <c r="E88" s="144">
        <v>3.0973451327433548</v>
      </c>
      <c r="F88" s="144">
        <v>1.4150943396226356</v>
      </c>
    </row>
    <row r="89" spans="1:6" x14ac:dyDescent="0.25">
      <c r="A89" s="142" t="s">
        <v>12</v>
      </c>
      <c r="B89" s="138">
        <v>10</v>
      </c>
      <c r="C89" s="138" t="str">
        <f t="shared" si="1"/>
        <v>9 to 12</v>
      </c>
      <c r="D89" s="143">
        <v>2.1126760563380178</v>
      </c>
      <c r="E89" s="144">
        <v>9.2920353982300643</v>
      </c>
      <c r="F89" s="144">
        <v>16.037735849056535</v>
      </c>
    </row>
    <row r="90" spans="1:6" x14ac:dyDescent="0.25">
      <c r="A90" s="142" t="s">
        <v>12</v>
      </c>
      <c r="B90" s="138">
        <v>11</v>
      </c>
      <c r="C90" s="138" t="str">
        <f t="shared" si="1"/>
        <v>9 to 12</v>
      </c>
      <c r="D90" s="143">
        <v>0</v>
      </c>
      <c r="E90" s="144">
        <v>0.22123893805309683</v>
      </c>
      <c r="F90" s="144">
        <v>2.3584905660377258</v>
      </c>
    </row>
    <row r="91" spans="1:6" x14ac:dyDescent="0.25">
      <c r="A91" s="142" t="s">
        <v>12</v>
      </c>
      <c r="B91" s="138">
        <v>12</v>
      </c>
      <c r="C91" s="138" t="str">
        <f t="shared" si="1"/>
        <v>12 to 15</v>
      </c>
      <c r="D91" s="143">
        <v>8.6854460093896275</v>
      </c>
      <c r="E91" s="144">
        <v>7.7433628318583869</v>
      </c>
      <c r="F91" s="144">
        <v>17.924528301886713</v>
      </c>
    </row>
    <row r="92" spans="1:6" x14ac:dyDescent="0.25">
      <c r="A92" s="142" t="s">
        <v>12</v>
      </c>
      <c r="B92" s="138">
        <v>13</v>
      </c>
      <c r="C92" s="138" t="str">
        <f t="shared" si="1"/>
        <v>12 to 15</v>
      </c>
      <c r="D92" s="143"/>
      <c r="E92" s="144">
        <v>0</v>
      </c>
      <c r="F92" s="144">
        <v>1.8867924528301809</v>
      </c>
    </row>
    <row r="93" spans="1:6" x14ac:dyDescent="0.25">
      <c r="A93" s="142" t="s">
        <v>12</v>
      </c>
      <c r="B93" s="138">
        <v>14</v>
      </c>
      <c r="C93" s="138" t="str">
        <f t="shared" si="1"/>
        <v>12 to 15</v>
      </c>
      <c r="D93" s="143">
        <v>1.6431924882629025</v>
      </c>
      <c r="E93" s="144">
        <v>3.3185840707964513</v>
      </c>
      <c r="F93" s="144">
        <v>9.9056603773584477</v>
      </c>
    </row>
    <row r="94" spans="1:6" x14ac:dyDescent="0.25">
      <c r="A94" s="142" t="s">
        <v>12</v>
      </c>
      <c r="B94" s="138">
        <v>15</v>
      </c>
      <c r="C94" s="138" t="str">
        <f t="shared" ref="C94:C157" si="2">IF(B94&lt;3,"&lt;3hours",IF(B94&lt;6,"3 to 6",IF(B94&lt;9,"6 to 9",IF(B94&lt;12, "9 to 12", IF(B94&lt;15,"12 to 15",IF(B94&lt;18,"15 to 18",IF(B94&lt;21,"18 to 21","21 to 24")))))))</f>
        <v>15 to 18</v>
      </c>
      <c r="D94" s="143">
        <v>1.6431924882629025</v>
      </c>
      <c r="E94" s="144">
        <v>0.22123893805309683</v>
      </c>
      <c r="F94" s="144">
        <v>6.1320754716980863</v>
      </c>
    </row>
    <row r="95" spans="1:6" x14ac:dyDescent="0.25">
      <c r="A95" s="142" t="s">
        <v>12</v>
      </c>
      <c r="B95" s="138">
        <v>16</v>
      </c>
      <c r="C95" s="138" t="str">
        <f t="shared" si="2"/>
        <v>15 to 18</v>
      </c>
      <c r="D95" s="143">
        <v>0.70422535211267268</v>
      </c>
      <c r="E95" s="144">
        <v>2.4336283185840641</v>
      </c>
      <c r="F95" s="144">
        <v>9.9056603773584477</v>
      </c>
    </row>
    <row r="96" spans="1:6" x14ac:dyDescent="0.25">
      <c r="A96" s="142" t="s">
        <v>12</v>
      </c>
      <c r="B96" s="138">
        <v>17</v>
      </c>
      <c r="C96" s="138" t="str">
        <f t="shared" si="2"/>
        <v>15 to 18</v>
      </c>
      <c r="D96" s="143"/>
      <c r="E96" s="144">
        <v>1.5486725663716774</v>
      </c>
      <c r="F96" s="144">
        <v>1.4150943396226356</v>
      </c>
    </row>
    <row r="97" spans="1:6" x14ac:dyDescent="0.25">
      <c r="A97" s="142" t="s">
        <v>12</v>
      </c>
      <c r="B97" s="138">
        <v>18</v>
      </c>
      <c r="C97" s="138" t="str">
        <f t="shared" si="2"/>
        <v>18 to 21</v>
      </c>
      <c r="D97" s="143">
        <v>0.23474178403755758</v>
      </c>
      <c r="E97" s="144">
        <v>6.4159292035398066</v>
      </c>
      <c r="F97" s="144">
        <v>8.4905660377358121</v>
      </c>
    </row>
    <row r="98" spans="1:6" x14ac:dyDescent="0.25">
      <c r="A98" s="142" t="s">
        <v>12</v>
      </c>
      <c r="B98" s="138">
        <v>19</v>
      </c>
      <c r="C98" s="138" t="str">
        <f t="shared" si="2"/>
        <v>18 to 21</v>
      </c>
      <c r="D98" s="143">
        <v>0</v>
      </c>
      <c r="E98" s="144">
        <v>2.4336283185840641</v>
      </c>
      <c r="F98" s="144">
        <v>0</v>
      </c>
    </row>
    <row r="99" spans="1:6" x14ac:dyDescent="0.25">
      <c r="A99" s="142" t="s">
        <v>12</v>
      </c>
      <c r="B99" s="138">
        <v>20</v>
      </c>
      <c r="C99" s="138" t="str">
        <f t="shared" si="2"/>
        <v>18 to 21</v>
      </c>
      <c r="D99" s="143">
        <v>0</v>
      </c>
      <c r="E99" s="144">
        <v>22.787610619469032</v>
      </c>
      <c r="F99" s="144">
        <v>3.3018867924528164</v>
      </c>
    </row>
    <row r="100" spans="1:6" x14ac:dyDescent="0.25">
      <c r="A100" s="142" t="s">
        <v>12</v>
      </c>
      <c r="B100" s="138">
        <v>21</v>
      </c>
      <c r="C100" s="138" t="str">
        <f t="shared" si="2"/>
        <v>21 to 24</v>
      </c>
      <c r="D100" s="143">
        <v>0</v>
      </c>
      <c r="E100" s="144">
        <v>8.407079646017678</v>
      </c>
      <c r="F100" s="144">
        <v>0</v>
      </c>
    </row>
    <row r="101" spans="1:6" x14ac:dyDescent="0.25">
      <c r="A101" s="142" t="s">
        <v>12</v>
      </c>
      <c r="B101" s="138">
        <v>22</v>
      </c>
      <c r="C101" s="138" t="str">
        <f t="shared" si="2"/>
        <v>21 to 24</v>
      </c>
      <c r="D101" s="143">
        <v>0</v>
      </c>
      <c r="E101" s="144">
        <v>1.5486725663716774</v>
      </c>
      <c r="F101" s="144">
        <v>0.94339622641509047</v>
      </c>
    </row>
    <row r="102" spans="1:6" x14ac:dyDescent="0.25">
      <c r="A102" s="142" t="s">
        <v>12</v>
      </c>
      <c r="B102" s="138">
        <v>23</v>
      </c>
      <c r="C102" s="138" t="str">
        <f t="shared" si="2"/>
        <v>21 to 24</v>
      </c>
      <c r="D102" s="143">
        <v>0</v>
      </c>
      <c r="E102" s="144">
        <v>0.44247787610619366</v>
      </c>
      <c r="F102" s="144">
        <v>0</v>
      </c>
    </row>
    <row r="103" spans="1:6" x14ac:dyDescent="0.25">
      <c r="A103" s="142" t="s">
        <v>12</v>
      </c>
      <c r="B103" s="138">
        <v>24</v>
      </c>
      <c r="C103" s="138" t="str">
        <f t="shared" si="2"/>
        <v>21 to 24</v>
      </c>
      <c r="D103" s="143">
        <v>0</v>
      </c>
      <c r="E103" s="141">
        <v>0</v>
      </c>
      <c r="F103" s="144">
        <v>0</v>
      </c>
    </row>
    <row r="104" spans="1:6" x14ac:dyDescent="0.25">
      <c r="A104" s="142" t="s">
        <v>13</v>
      </c>
      <c r="B104" s="138">
        <v>0</v>
      </c>
      <c r="C104" s="138" t="str">
        <f t="shared" si="2"/>
        <v>&lt;3hours</v>
      </c>
      <c r="D104" s="143">
        <v>0.8609129560950749</v>
      </c>
      <c r="E104" s="144">
        <v>65.905090920190474</v>
      </c>
      <c r="F104" s="144">
        <v>0</v>
      </c>
    </row>
    <row r="105" spans="1:6" x14ac:dyDescent="0.25">
      <c r="A105" s="142" t="s">
        <v>13</v>
      </c>
      <c r="B105" s="138">
        <v>1</v>
      </c>
      <c r="C105" s="138" t="str">
        <f t="shared" si="2"/>
        <v>&lt;3hours</v>
      </c>
      <c r="D105" s="143">
        <v>0.69555523196627145</v>
      </c>
      <c r="E105" s="144">
        <v>0.82431997608140517</v>
      </c>
      <c r="F105" s="144">
        <v>0</v>
      </c>
    </row>
    <row r="106" spans="1:6" x14ac:dyDescent="0.25">
      <c r="A106" s="142" t="s">
        <v>13</v>
      </c>
      <c r="B106" s="138">
        <v>2</v>
      </c>
      <c r="C106" s="138" t="str">
        <f t="shared" si="2"/>
        <v>&lt;3hours</v>
      </c>
      <c r="D106" s="143">
        <v>9.3596924722807469</v>
      </c>
      <c r="E106" s="144">
        <v>4.5552175697241779</v>
      </c>
      <c r="F106" s="144">
        <v>0.44843754859186763</v>
      </c>
    </row>
    <row r="107" spans="1:6" x14ac:dyDescent="0.25">
      <c r="A107" s="142" t="s">
        <v>13</v>
      </c>
      <c r="B107" s="138">
        <v>3</v>
      </c>
      <c r="C107" s="138" t="str">
        <f t="shared" si="2"/>
        <v>3 to 6</v>
      </c>
      <c r="D107" s="143">
        <v>2.7702741394634276</v>
      </c>
      <c r="E107" s="144">
        <v>0.51812586452045883</v>
      </c>
      <c r="F107" s="144">
        <v>0</v>
      </c>
    </row>
    <row r="108" spans="1:6" x14ac:dyDescent="0.25">
      <c r="A108" s="142" t="s">
        <v>13</v>
      </c>
      <c r="B108" s="138">
        <v>4</v>
      </c>
      <c r="C108" s="138" t="str">
        <f t="shared" si="2"/>
        <v>3 to 6</v>
      </c>
      <c r="D108" s="143">
        <v>5.3975572300111585</v>
      </c>
      <c r="E108" s="144">
        <v>11.709662888910067</v>
      </c>
      <c r="F108" s="144">
        <v>1.4698859560292183</v>
      </c>
    </row>
    <row r="109" spans="1:6" x14ac:dyDescent="0.25">
      <c r="A109" s="142" t="s">
        <v>13</v>
      </c>
      <c r="B109" s="138">
        <v>5</v>
      </c>
      <c r="C109" s="138" t="str">
        <f t="shared" si="2"/>
        <v>3 to 6</v>
      </c>
      <c r="D109" s="143">
        <v>0.39739364727973214</v>
      </c>
      <c r="E109" s="144">
        <v>0.62360440738016609</v>
      </c>
      <c r="F109" s="144">
        <v>0</v>
      </c>
    </row>
    <row r="110" spans="1:6" x14ac:dyDescent="0.25">
      <c r="A110" s="142" t="s">
        <v>13</v>
      </c>
      <c r="B110" s="138">
        <v>6</v>
      </c>
      <c r="C110" s="138" t="str">
        <f t="shared" si="2"/>
        <v>6 to 9</v>
      </c>
      <c r="D110" s="143">
        <v>6.25874645484949</v>
      </c>
      <c r="E110" s="144">
        <v>4.1857084582558786</v>
      </c>
      <c r="F110" s="144">
        <v>1.4210806148113224</v>
      </c>
    </row>
    <row r="111" spans="1:6" x14ac:dyDescent="0.25">
      <c r="A111" s="142" t="s">
        <v>13</v>
      </c>
      <c r="B111" s="138">
        <v>7</v>
      </c>
      <c r="C111" s="138" t="str">
        <f t="shared" si="2"/>
        <v>6 to 9</v>
      </c>
      <c r="D111" s="143">
        <v>0</v>
      </c>
      <c r="E111" s="144">
        <v>0.16905806874756091</v>
      </c>
      <c r="F111" s="144">
        <v>0</v>
      </c>
    </row>
    <row r="112" spans="1:6" x14ac:dyDescent="0.25">
      <c r="A112" s="142" t="s">
        <v>13</v>
      </c>
      <c r="B112" s="138">
        <v>8</v>
      </c>
      <c r="C112" s="138" t="str">
        <f t="shared" si="2"/>
        <v>6 to 9</v>
      </c>
      <c r="D112" s="143">
        <v>3.7308845550586565</v>
      </c>
      <c r="E112" s="144">
        <v>2.5787029970844202</v>
      </c>
      <c r="F112" s="144">
        <v>0.79696704534024232</v>
      </c>
    </row>
    <row r="113" spans="1:6" x14ac:dyDescent="0.25">
      <c r="A113" s="142" t="s">
        <v>13</v>
      </c>
      <c r="B113" s="138">
        <v>9</v>
      </c>
      <c r="C113" s="138" t="str">
        <f t="shared" si="2"/>
        <v>9 to 12</v>
      </c>
      <c r="D113" s="143">
        <v>4.426795351924534E-2</v>
      </c>
      <c r="E113" s="144">
        <v>0.16905806874756091</v>
      </c>
      <c r="F113" s="144">
        <v>0.14986207776523944</v>
      </c>
    </row>
    <row r="114" spans="1:6" x14ac:dyDescent="0.25">
      <c r="A114" s="142" t="s">
        <v>13</v>
      </c>
      <c r="B114" s="138">
        <v>10</v>
      </c>
      <c r="C114" s="138" t="str">
        <f t="shared" si="2"/>
        <v>9 to 12</v>
      </c>
      <c r="D114" s="143">
        <v>2.1632548145356467</v>
      </c>
      <c r="E114" s="144">
        <v>0.21144441933946351</v>
      </c>
      <c r="F114" s="144">
        <v>6.7258413862773603</v>
      </c>
    </row>
    <row r="115" spans="1:6" x14ac:dyDescent="0.25">
      <c r="A115" s="142" t="s">
        <v>13</v>
      </c>
      <c r="B115" s="138">
        <v>11</v>
      </c>
      <c r="C115" s="138" t="str">
        <f t="shared" si="2"/>
        <v>9 to 12</v>
      </c>
      <c r="D115" s="143">
        <v>0</v>
      </c>
      <c r="E115" s="144">
        <v>0.43335316333665386</v>
      </c>
      <c r="F115" s="144">
        <v>0</v>
      </c>
    </row>
    <row r="116" spans="1:6" x14ac:dyDescent="0.25">
      <c r="A116" s="142" t="s">
        <v>13</v>
      </c>
      <c r="B116" s="138">
        <v>12</v>
      </c>
      <c r="C116" s="138" t="str">
        <f t="shared" si="2"/>
        <v>12 to 15</v>
      </c>
      <c r="D116" s="143">
        <v>14.581559231931179</v>
      </c>
      <c r="E116" s="144">
        <v>3.5192303666637574</v>
      </c>
      <c r="F116" s="144">
        <v>43.569648951737996</v>
      </c>
    </row>
    <row r="117" spans="1:6" x14ac:dyDescent="0.25">
      <c r="A117" s="142" t="s">
        <v>13</v>
      </c>
      <c r="B117" s="138">
        <v>13</v>
      </c>
      <c r="C117" s="138" t="str">
        <f t="shared" si="2"/>
        <v>12 to 15</v>
      </c>
      <c r="D117" s="143"/>
      <c r="E117" s="144">
        <v>0</v>
      </c>
      <c r="F117" s="144">
        <v>0.97149438151560419</v>
      </c>
    </row>
    <row r="118" spans="1:6" x14ac:dyDescent="0.25">
      <c r="A118" s="142" t="s">
        <v>13</v>
      </c>
      <c r="B118" s="138">
        <v>14</v>
      </c>
      <c r="C118" s="138" t="str">
        <f t="shared" si="2"/>
        <v>12 to 15</v>
      </c>
      <c r="D118" s="143">
        <v>0</v>
      </c>
      <c r="E118" s="144">
        <v>0.58121805678826355</v>
      </c>
      <c r="F118" s="144">
        <v>3.2136821244749427</v>
      </c>
    </row>
    <row r="119" spans="1:6" x14ac:dyDescent="0.25">
      <c r="A119" s="142" t="s">
        <v>13</v>
      </c>
      <c r="B119" s="138">
        <v>15</v>
      </c>
      <c r="C119" s="138" t="str">
        <f t="shared" si="2"/>
        <v>15 to 18</v>
      </c>
      <c r="D119" s="143">
        <v>6.640193027886801E-2</v>
      </c>
      <c r="E119" s="144">
        <v>0</v>
      </c>
      <c r="F119" s="144">
        <v>2.9144831445468129</v>
      </c>
    </row>
    <row r="120" spans="1:6" x14ac:dyDescent="0.25">
      <c r="A120" s="142" t="s">
        <v>13</v>
      </c>
      <c r="B120" s="138">
        <v>16</v>
      </c>
      <c r="C120" s="138" t="str">
        <f t="shared" si="2"/>
        <v>15 to 18</v>
      </c>
      <c r="D120" s="143">
        <v>0</v>
      </c>
      <c r="E120" s="144">
        <v>0.4757395139285564</v>
      </c>
      <c r="F120" s="144">
        <v>8.8434558189830863</v>
      </c>
    </row>
    <row r="121" spans="1:6" x14ac:dyDescent="0.25">
      <c r="A121" s="142" t="s">
        <v>13</v>
      </c>
      <c r="B121" s="138">
        <v>17</v>
      </c>
      <c r="C121" s="138" t="str">
        <f t="shared" si="2"/>
        <v>15 to 18</v>
      </c>
      <c r="D121" s="143"/>
      <c r="E121" s="144">
        <v>4.2386350591902579E-2</v>
      </c>
      <c r="F121" s="144">
        <v>0.97149438151560419</v>
      </c>
    </row>
    <row r="122" spans="1:6" x14ac:dyDescent="0.25">
      <c r="A122" s="142" t="s">
        <v>13</v>
      </c>
      <c r="B122" s="138">
        <v>18</v>
      </c>
      <c r="C122" s="138" t="str">
        <f t="shared" si="2"/>
        <v>18 to 21</v>
      </c>
      <c r="D122" s="143">
        <v>0.45259045480716009</v>
      </c>
      <c r="E122" s="144">
        <v>0.93006304492160974</v>
      </c>
      <c r="F122" s="144">
        <v>12.333247191783087</v>
      </c>
    </row>
    <row r="123" spans="1:6" x14ac:dyDescent="0.25">
      <c r="A123" s="142" t="s">
        <v>13</v>
      </c>
      <c r="B123" s="138">
        <v>19</v>
      </c>
      <c r="C123" s="138" t="str">
        <f t="shared" si="2"/>
        <v>18 to 21</v>
      </c>
      <c r="D123" s="143">
        <v>0</v>
      </c>
      <c r="E123" s="144">
        <v>0</v>
      </c>
      <c r="F123" s="144">
        <v>0.44843754859186763</v>
      </c>
    </row>
    <row r="124" spans="1:6" x14ac:dyDescent="0.25">
      <c r="A124" s="142" t="s">
        <v>13</v>
      </c>
      <c r="B124" s="138">
        <v>20</v>
      </c>
      <c r="C124" s="138" t="str">
        <f t="shared" si="2"/>
        <v>18 to 21</v>
      </c>
      <c r="D124" s="143">
        <v>2.7369786102421427</v>
      </c>
      <c r="E124" s="144">
        <v>0.83504882671962966</v>
      </c>
      <c r="F124" s="144">
        <v>6.1051738709178318</v>
      </c>
    </row>
    <row r="125" spans="1:6" x14ac:dyDescent="0.25">
      <c r="A125" s="142" t="s">
        <v>13</v>
      </c>
      <c r="B125" s="138">
        <v>21</v>
      </c>
      <c r="C125" s="138" t="str">
        <f t="shared" si="2"/>
        <v>21 to 24</v>
      </c>
      <c r="D125" s="143">
        <v>0</v>
      </c>
      <c r="E125" s="144">
        <v>1.0355415877813168</v>
      </c>
      <c r="F125" s="144">
        <v>1.0214484074373507</v>
      </c>
    </row>
    <row r="126" spans="1:6" x14ac:dyDescent="0.25">
      <c r="A126" s="142" t="s">
        <v>13</v>
      </c>
      <c r="B126" s="138">
        <v>22</v>
      </c>
      <c r="C126" s="138" t="str">
        <f t="shared" si="2"/>
        <v>21 to 24</v>
      </c>
      <c r="D126" s="143">
        <v>1.0379847701720564</v>
      </c>
      <c r="E126" s="144">
        <v>0.52836738153863405</v>
      </c>
      <c r="F126" s="144">
        <v>8.3455894200718195</v>
      </c>
    </row>
    <row r="127" spans="1:6" x14ac:dyDescent="0.25">
      <c r="A127" s="142" t="s">
        <v>13</v>
      </c>
      <c r="B127" s="138">
        <v>23</v>
      </c>
      <c r="C127" s="138" t="str">
        <f t="shared" si="2"/>
        <v>21 to 24</v>
      </c>
      <c r="D127" s="143">
        <v>0.43045647804753745</v>
      </c>
      <c r="E127" s="144">
        <v>0.16905806874756091</v>
      </c>
      <c r="F127" s="144">
        <v>0</v>
      </c>
    </row>
    <row r="128" spans="1:6" x14ac:dyDescent="0.25">
      <c r="A128" s="142" t="s">
        <v>13</v>
      </c>
      <c r="B128" s="138">
        <v>24</v>
      </c>
      <c r="C128" s="138" t="str">
        <f t="shared" si="2"/>
        <v>21 to 24</v>
      </c>
      <c r="D128" s="143">
        <v>49.015489069460763</v>
      </c>
      <c r="E128" s="141">
        <v>0</v>
      </c>
      <c r="F128" s="144">
        <v>0.24977012960873246</v>
      </c>
    </row>
    <row r="129" spans="1:7" x14ac:dyDescent="0.25">
      <c r="A129" s="142" t="s">
        <v>14</v>
      </c>
      <c r="B129" s="138">
        <v>0</v>
      </c>
      <c r="C129" s="138" t="str">
        <f t="shared" si="2"/>
        <v>&lt;3hours</v>
      </c>
      <c r="D129" s="143">
        <v>0</v>
      </c>
      <c r="E129" s="144">
        <v>55.579905176161226</v>
      </c>
      <c r="F129" s="144">
        <v>0</v>
      </c>
      <c r="G129" s="146"/>
    </row>
    <row r="130" spans="1:7" x14ac:dyDescent="0.25">
      <c r="A130" s="142" t="s">
        <v>14</v>
      </c>
      <c r="B130" s="138">
        <v>1</v>
      </c>
      <c r="C130" s="138" t="str">
        <f t="shared" si="2"/>
        <v>&lt;3hours</v>
      </c>
      <c r="D130" s="143">
        <v>1.393084266064371</v>
      </c>
      <c r="E130" s="144">
        <v>0.29257870664279617</v>
      </c>
      <c r="F130" s="144">
        <v>0</v>
      </c>
    </row>
    <row r="131" spans="1:7" x14ac:dyDescent="0.25">
      <c r="A131" s="142" t="s">
        <v>14</v>
      </c>
      <c r="B131" s="138">
        <v>2</v>
      </c>
      <c r="C131" s="138" t="str">
        <f t="shared" si="2"/>
        <v>&lt;3hours</v>
      </c>
      <c r="D131" s="143">
        <v>32.399724029637774</v>
      </c>
      <c r="E131" s="144">
        <v>5.5962667793094676</v>
      </c>
      <c r="F131" s="144">
        <v>0</v>
      </c>
    </row>
    <row r="132" spans="1:7" x14ac:dyDescent="0.25">
      <c r="A132" s="142" t="s">
        <v>14</v>
      </c>
      <c r="B132" s="138">
        <v>3</v>
      </c>
      <c r="C132" s="138" t="str">
        <f t="shared" si="2"/>
        <v>3 to 6</v>
      </c>
      <c r="D132" s="143">
        <v>8.0961201100582461</v>
      </c>
      <c r="E132" s="144">
        <v>3.8972535081078403</v>
      </c>
      <c r="F132" s="144">
        <v>6.4373113401128224E-2</v>
      </c>
    </row>
    <row r="133" spans="1:7" x14ac:dyDescent="0.25">
      <c r="A133" s="142" t="s">
        <v>14</v>
      </c>
      <c r="B133" s="138">
        <v>4</v>
      </c>
      <c r="C133" s="138" t="str">
        <f t="shared" si="2"/>
        <v>3 to 6</v>
      </c>
      <c r="D133" s="143">
        <v>36.407201316170124</v>
      </c>
      <c r="E133" s="144">
        <v>11.848749626138295</v>
      </c>
      <c r="F133" s="144">
        <v>0.31155288494147254</v>
      </c>
    </row>
    <row r="134" spans="1:7" x14ac:dyDescent="0.25">
      <c r="A134" s="142" t="s">
        <v>14</v>
      </c>
      <c r="B134" s="138">
        <v>5</v>
      </c>
      <c r="C134" s="138" t="str">
        <f t="shared" si="2"/>
        <v>3 to 6</v>
      </c>
      <c r="D134" s="143">
        <v>3.2967340925909623</v>
      </c>
      <c r="E134" s="144">
        <v>1.9675949050350312</v>
      </c>
      <c r="F134" s="144">
        <v>0.16336034141196343</v>
      </c>
    </row>
    <row r="135" spans="1:7" x14ac:dyDescent="0.25">
      <c r="A135" s="142" t="s">
        <v>14</v>
      </c>
      <c r="B135" s="138">
        <v>6</v>
      </c>
      <c r="C135" s="138" t="str">
        <f t="shared" si="2"/>
        <v>6 to 9</v>
      </c>
      <c r="D135" s="143">
        <v>4.4420619927364093</v>
      </c>
      <c r="E135" s="144">
        <v>1.3640930862168501</v>
      </c>
      <c r="F135" s="144">
        <v>0.39109379622505508</v>
      </c>
    </row>
    <row r="136" spans="1:7" x14ac:dyDescent="0.25">
      <c r="A136" s="142" t="s">
        <v>14</v>
      </c>
      <c r="B136" s="138">
        <v>7</v>
      </c>
      <c r="C136" s="138" t="str">
        <f t="shared" si="2"/>
        <v>6 to 9</v>
      </c>
      <c r="D136" s="143">
        <v>5.2433318783578708E-2</v>
      </c>
      <c r="E136" s="144">
        <v>0.10441454823451911</v>
      </c>
      <c r="F136" s="144">
        <v>6.4373113401128224E-2</v>
      </c>
    </row>
    <row r="137" spans="1:7" x14ac:dyDescent="0.25">
      <c r="A137" s="142" t="s">
        <v>14</v>
      </c>
      <c r="B137" s="138">
        <v>8</v>
      </c>
      <c r="C137" s="138" t="str">
        <f t="shared" si="2"/>
        <v>6 to 9</v>
      </c>
      <c r="D137" s="143">
        <v>8.8430241329378774</v>
      </c>
      <c r="E137" s="144">
        <v>0.88914067761629212</v>
      </c>
      <c r="F137" s="144">
        <v>0.83685047421466696</v>
      </c>
    </row>
    <row r="138" spans="1:7" x14ac:dyDescent="0.25">
      <c r="A138" s="142" t="s">
        <v>14</v>
      </c>
      <c r="B138" s="138">
        <v>9</v>
      </c>
      <c r="C138" s="138" t="str">
        <f t="shared" si="2"/>
        <v>9 to 12</v>
      </c>
      <c r="D138" s="143">
        <v>0</v>
      </c>
      <c r="E138" s="144">
        <v>0.22460026449728743</v>
      </c>
      <c r="F138" s="144">
        <v>0</v>
      </c>
    </row>
    <row r="139" spans="1:7" x14ac:dyDescent="0.25">
      <c r="A139" s="142" t="s">
        <v>14</v>
      </c>
      <c r="B139" s="138">
        <v>10</v>
      </c>
      <c r="C139" s="138" t="str">
        <f t="shared" si="2"/>
        <v>9 to 12</v>
      </c>
      <c r="D139" s="143">
        <v>0.1854939151302766</v>
      </c>
      <c r="E139" s="144">
        <v>0.62648728940711473</v>
      </c>
      <c r="F139" s="144">
        <v>3.0169524740908069</v>
      </c>
    </row>
    <row r="140" spans="1:7" x14ac:dyDescent="0.25">
      <c r="A140" s="142" t="s">
        <v>14</v>
      </c>
      <c r="B140" s="138">
        <v>11</v>
      </c>
      <c r="C140" s="138" t="str">
        <f t="shared" si="2"/>
        <v>9 to 12</v>
      </c>
      <c r="D140" s="143">
        <v>0</v>
      </c>
      <c r="E140" s="144">
        <v>0.26103637058629781</v>
      </c>
      <c r="F140" s="144">
        <v>0.59880433733740668</v>
      </c>
    </row>
    <row r="141" spans="1:7" x14ac:dyDescent="0.25">
      <c r="A141" s="142" t="s">
        <v>14</v>
      </c>
      <c r="B141" s="138">
        <v>12</v>
      </c>
      <c r="C141" s="138" t="str">
        <f t="shared" si="2"/>
        <v>12 to 15</v>
      </c>
      <c r="D141" s="143">
        <v>0.63710902295394911</v>
      </c>
      <c r="E141" s="144">
        <v>2.3268094909164554</v>
      </c>
      <c r="F141" s="144">
        <v>0.74271836202211738</v>
      </c>
    </row>
    <row r="142" spans="1:7" x14ac:dyDescent="0.25">
      <c r="A142" s="142" t="s">
        <v>14</v>
      </c>
      <c r="B142" s="138">
        <v>13</v>
      </c>
      <c r="C142" s="138" t="str">
        <f t="shared" si="2"/>
        <v>12 to 15</v>
      </c>
      <c r="D142" s="143"/>
      <c r="E142" s="144">
        <v>0.18469423448593436</v>
      </c>
      <c r="F142" s="144">
        <v>0</v>
      </c>
    </row>
    <row r="143" spans="1:7" x14ac:dyDescent="0.25">
      <c r="A143" s="142" t="s">
        <v>14</v>
      </c>
      <c r="B143" s="138">
        <v>14</v>
      </c>
      <c r="C143" s="138" t="str">
        <f t="shared" si="2"/>
        <v>12 to 15</v>
      </c>
      <c r="D143" s="143">
        <v>0</v>
      </c>
      <c r="E143" s="144">
        <v>0.86106826548213633</v>
      </c>
      <c r="F143" s="144">
        <v>1.0783076752468657</v>
      </c>
    </row>
    <row r="144" spans="1:7" x14ac:dyDescent="0.25">
      <c r="A144" s="142" t="s">
        <v>14</v>
      </c>
      <c r="B144" s="138">
        <v>15</v>
      </c>
      <c r="C144" s="138" t="str">
        <f t="shared" si="2"/>
        <v>15 to 18</v>
      </c>
      <c r="D144" s="143">
        <v>0</v>
      </c>
      <c r="E144" s="144">
        <v>0.10441454823451911</v>
      </c>
      <c r="F144" s="144">
        <v>1.4991604702633423</v>
      </c>
    </row>
    <row r="145" spans="1:6" x14ac:dyDescent="0.25">
      <c r="A145" s="142" t="s">
        <v>14</v>
      </c>
      <c r="B145" s="138">
        <v>16</v>
      </c>
      <c r="C145" s="138" t="str">
        <f t="shared" si="2"/>
        <v>15 to 18</v>
      </c>
      <c r="D145" s="143">
        <v>0.1854939151302766</v>
      </c>
      <c r="E145" s="144">
        <v>2.3799302677513023</v>
      </c>
      <c r="F145" s="144">
        <v>16.19548157287651</v>
      </c>
    </row>
    <row r="146" spans="1:6" x14ac:dyDescent="0.25">
      <c r="A146" s="142" t="s">
        <v>14</v>
      </c>
      <c r="B146" s="138">
        <v>17</v>
      </c>
      <c r="C146" s="138" t="str">
        <f t="shared" si="2"/>
        <v>15 to 18</v>
      </c>
      <c r="D146" s="143"/>
      <c r="E146" s="144">
        <v>0.10441454823451911</v>
      </c>
      <c r="F146" s="144">
        <v>0.95670125254348082</v>
      </c>
    </row>
    <row r="147" spans="1:6" x14ac:dyDescent="0.25">
      <c r="A147" s="142" t="s">
        <v>14</v>
      </c>
      <c r="B147" s="138">
        <v>18</v>
      </c>
      <c r="C147" s="138" t="str">
        <f t="shared" si="2"/>
        <v>18 to 21</v>
      </c>
      <c r="D147" s="143">
        <v>0.37098783026055321</v>
      </c>
      <c r="E147" s="144">
        <v>0.99355522585081113</v>
      </c>
      <c r="F147" s="144">
        <v>11.943884080477417</v>
      </c>
    </row>
    <row r="148" spans="1:6" x14ac:dyDescent="0.25">
      <c r="A148" s="142" t="s">
        <v>14</v>
      </c>
      <c r="B148" s="138">
        <v>19</v>
      </c>
      <c r="C148" s="138" t="str">
        <f t="shared" si="2"/>
        <v>18 to 21</v>
      </c>
      <c r="D148" s="143">
        <v>0.26612119269339579</v>
      </c>
      <c r="E148" s="144">
        <v>0.9049118456445413</v>
      </c>
      <c r="F148" s="144">
        <v>3.2500908236230521</v>
      </c>
    </row>
    <row r="149" spans="1:6" x14ac:dyDescent="0.25">
      <c r="A149" s="142" t="s">
        <v>14</v>
      </c>
      <c r="B149" s="138">
        <v>20</v>
      </c>
      <c r="C149" s="138" t="str">
        <f t="shared" si="2"/>
        <v>18 to 21</v>
      </c>
      <c r="D149" s="143">
        <v>2.7873018418973352</v>
      </c>
      <c r="E149" s="144">
        <v>3.9950194795132594</v>
      </c>
      <c r="F149" s="144">
        <v>34.484599408438257</v>
      </c>
    </row>
    <row r="150" spans="1:6" x14ac:dyDescent="0.25">
      <c r="A150" s="142" t="s">
        <v>14</v>
      </c>
      <c r="B150" s="138">
        <v>21</v>
      </c>
      <c r="C150" s="138" t="str">
        <f t="shared" si="2"/>
        <v>21 to 24</v>
      </c>
      <c r="D150" s="143">
        <v>0.23792723391385528</v>
      </c>
      <c r="E150" s="144">
        <v>1.2255629644214929</v>
      </c>
      <c r="F150" s="144">
        <v>3.9961995148052551</v>
      </c>
    </row>
    <row r="151" spans="1:6" x14ac:dyDescent="0.25">
      <c r="A151" s="142" t="s">
        <v>14</v>
      </c>
      <c r="B151" s="138">
        <v>22</v>
      </c>
      <c r="C151" s="138" t="str">
        <f t="shared" si="2"/>
        <v>21 to 24</v>
      </c>
      <c r="D151" s="143">
        <v>0.39918178904009372</v>
      </c>
      <c r="E151" s="144">
        <v>3.8178300362878019</v>
      </c>
      <c r="F151" s="144">
        <v>20.022118909526849</v>
      </c>
    </row>
    <row r="152" spans="1:6" x14ac:dyDescent="0.25">
      <c r="A152" s="142" t="s">
        <v>14</v>
      </c>
      <c r="B152" s="138">
        <v>23</v>
      </c>
      <c r="C152" s="138" t="str">
        <f t="shared" si="2"/>
        <v>21 to 24</v>
      </c>
      <c r="D152" s="143">
        <v>0</v>
      </c>
      <c r="E152" s="144">
        <v>0.44966815522328391</v>
      </c>
      <c r="F152" s="144">
        <v>0.3833773951526967</v>
      </c>
    </row>
    <row r="153" spans="1:6" x14ac:dyDescent="0.25">
      <c r="A153" s="142" t="s">
        <v>14</v>
      </c>
      <c r="B153" s="138">
        <v>24</v>
      </c>
      <c r="C153" s="138" t="str">
        <f t="shared" si="2"/>
        <v>21 to 24</v>
      </c>
      <c r="D153" s="143">
        <v>0</v>
      </c>
      <c r="E153" s="141">
        <v>0</v>
      </c>
      <c r="F153" s="144">
        <v>0</v>
      </c>
    </row>
    <row r="154" spans="1:6" x14ac:dyDescent="0.25">
      <c r="A154" s="142" t="s">
        <v>15</v>
      </c>
      <c r="B154" s="138">
        <v>0</v>
      </c>
      <c r="C154" s="138" t="str">
        <f t="shared" si="2"/>
        <v>&lt;3hours</v>
      </c>
      <c r="D154" s="143">
        <v>0.21432249001692993</v>
      </c>
      <c r="E154" s="144">
        <v>23.849020569972545</v>
      </c>
      <c r="F154" s="144">
        <v>0</v>
      </c>
    </row>
    <row r="155" spans="1:6" x14ac:dyDescent="0.25">
      <c r="A155" s="142" t="s">
        <v>15</v>
      </c>
      <c r="B155" s="138">
        <v>1</v>
      </c>
      <c r="C155" s="138" t="str">
        <f t="shared" si="2"/>
        <v>&lt;3hours</v>
      </c>
      <c r="D155" s="143">
        <v>3.8714810120554963</v>
      </c>
      <c r="E155" s="144">
        <v>0.45825723176979566</v>
      </c>
      <c r="F155" s="144">
        <v>0</v>
      </c>
    </row>
    <row r="156" spans="1:6" x14ac:dyDescent="0.25">
      <c r="A156" s="142" t="s">
        <v>15</v>
      </c>
      <c r="B156" s="138">
        <v>2</v>
      </c>
      <c r="C156" s="138" t="str">
        <f t="shared" si="2"/>
        <v>&lt;3hours</v>
      </c>
      <c r="D156" s="143">
        <v>29.253721003920631</v>
      </c>
      <c r="E156" s="144">
        <v>6.9021549259828285</v>
      </c>
      <c r="F156" s="144">
        <v>0.19005288043369334</v>
      </c>
    </row>
    <row r="157" spans="1:6" x14ac:dyDescent="0.25">
      <c r="A157" s="142" t="s">
        <v>15</v>
      </c>
      <c r="B157" s="138">
        <v>3</v>
      </c>
      <c r="C157" s="138" t="str">
        <f t="shared" si="2"/>
        <v>3 to 6</v>
      </c>
      <c r="D157" s="143">
        <v>3.4506788661062009</v>
      </c>
      <c r="E157" s="144">
        <v>2.9991025652631969</v>
      </c>
      <c r="F157" s="144">
        <v>0.19005288043369334</v>
      </c>
    </row>
    <row r="158" spans="1:6" x14ac:dyDescent="0.25">
      <c r="A158" s="142" t="s">
        <v>15</v>
      </c>
      <c r="B158" s="138">
        <v>4</v>
      </c>
      <c r="C158" s="138" t="str">
        <f t="shared" ref="C158:C221" si="3">IF(B158&lt;3,"&lt;3hours",IF(B158&lt;6,"3 to 6",IF(B158&lt;9,"6 to 9",IF(B158&lt;12, "9 to 12", IF(B158&lt;15,"12 to 15",IF(B158&lt;18,"15 to 18",IF(B158&lt;21,"18 to 21","21 to 24")))))))</f>
        <v>3 to 6</v>
      </c>
      <c r="D158" s="143">
        <v>34.204664327089269</v>
      </c>
      <c r="E158" s="144">
        <v>13.275224478747102</v>
      </c>
      <c r="F158" s="144">
        <v>0.574787575009022</v>
      </c>
    </row>
    <row r="159" spans="1:6" x14ac:dyDescent="0.25">
      <c r="A159" s="142" t="s">
        <v>15</v>
      </c>
      <c r="B159" s="138">
        <v>5</v>
      </c>
      <c r="C159" s="138" t="str">
        <f t="shared" si="3"/>
        <v>3 to 6</v>
      </c>
      <c r="D159" s="143">
        <v>6.3613144524698368</v>
      </c>
      <c r="E159" s="144">
        <v>2.7035130308287143</v>
      </c>
      <c r="F159" s="144">
        <v>0.38010576086738668</v>
      </c>
    </row>
    <row r="160" spans="1:6" x14ac:dyDescent="0.25">
      <c r="A160" s="142" t="s">
        <v>15</v>
      </c>
      <c r="B160" s="138">
        <v>6</v>
      </c>
      <c r="C160" s="138" t="str">
        <f t="shared" si="3"/>
        <v>6 to 9</v>
      </c>
      <c r="D160" s="143">
        <v>9.8768125081078129</v>
      </c>
      <c r="E160" s="144">
        <v>7.0192219179649999</v>
      </c>
      <c r="F160" s="144">
        <v>1.0096316202057576</v>
      </c>
    </row>
    <row r="161" spans="1:6" x14ac:dyDescent="0.25">
      <c r="A161" s="142" t="s">
        <v>15</v>
      </c>
      <c r="B161" s="138">
        <v>7</v>
      </c>
      <c r="C161" s="138" t="str">
        <f t="shared" si="3"/>
        <v>6 to 9</v>
      </c>
      <c r="D161" s="143">
        <v>0.12350127104101036</v>
      </c>
      <c r="E161" s="144">
        <v>1.5864424494054479</v>
      </c>
      <c r="F161" s="144">
        <v>4.9740128806799802E-2</v>
      </c>
    </row>
    <row r="162" spans="1:6" x14ac:dyDescent="0.25">
      <c r="A162" s="142" t="s">
        <v>15</v>
      </c>
      <c r="B162" s="138">
        <v>8</v>
      </c>
      <c r="C162" s="138" t="str">
        <f t="shared" si="3"/>
        <v>6 to 9</v>
      </c>
      <c r="D162" s="143">
        <v>3.5677060764254058</v>
      </c>
      <c r="E162" s="144">
        <v>4.4047799371814964</v>
      </c>
      <c r="F162" s="144">
        <v>3.5856412117481451</v>
      </c>
    </row>
    <row r="163" spans="1:6" x14ac:dyDescent="0.25">
      <c r="A163" s="142" t="s">
        <v>15</v>
      </c>
      <c r="B163" s="138">
        <v>9</v>
      </c>
      <c r="C163" s="138" t="str">
        <f t="shared" si="3"/>
        <v>9 to 12</v>
      </c>
      <c r="D163" s="143">
        <v>0.23695180152245171</v>
      </c>
      <c r="E163" s="144">
        <v>1.7053080185509943</v>
      </c>
      <c r="F163" s="144">
        <v>0</v>
      </c>
    </row>
    <row r="164" spans="1:6" x14ac:dyDescent="0.25">
      <c r="A164" s="142" t="s">
        <v>15</v>
      </c>
      <c r="B164" s="138">
        <v>10</v>
      </c>
      <c r="C164" s="138" t="str">
        <f t="shared" si="3"/>
        <v>9 to 12</v>
      </c>
      <c r="D164" s="143">
        <v>2.6262046213879251</v>
      </c>
      <c r="E164" s="144">
        <v>5.3876828055737676</v>
      </c>
      <c r="F164" s="144">
        <v>7.4408193606965103</v>
      </c>
    </row>
    <row r="165" spans="1:6" x14ac:dyDescent="0.25">
      <c r="A165" s="142" t="s">
        <v>15</v>
      </c>
      <c r="B165" s="138">
        <v>11</v>
      </c>
      <c r="C165" s="138" t="str">
        <f t="shared" si="3"/>
        <v>9 to 12</v>
      </c>
      <c r="D165" s="143">
        <v>1.6340026032545394E-2</v>
      </c>
      <c r="E165" s="144">
        <v>0.31677410764549324</v>
      </c>
      <c r="F165" s="144">
        <v>0.2494200984709842</v>
      </c>
    </row>
    <row r="166" spans="1:6" x14ac:dyDescent="0.25">
      <c r="A166" s="142" t="s">
        <v>15</v>
      </c>
      <c r="B166" s="138">
        <v>12</v>
      </c>
      <c r="C166" s="138" t="str">
        <f t="shared" si="3"/>
        <v>12 to 15</v>
      </c>
      <c r="D166" s="143">
        <v>5.1351926743328189</v>
      </c>
      <c r="E166" s="144">
        <v>2.9920888890010393</v>
      </c>
      <c r="F166" s="144">
        <v>13.377744876664854</v>
      </c>
    </row>
    <row r="167" spans="1:6" x14ac:dyDescent="0.25">
      <c r="A167" s="142" t="s">
        <v>15</v>
      </c>
      <c r="B167" s="138">
        <v>13</v>
      </c>
      <c r="C167" s="138" t="str">
        <f t="shared" si="3"/>
        <v>12 to 15</v>
      </c>
      <c r="D167" s="143"/>
      <c r="E167" s="144">
        <v>0.10606433500236057</v>
      </c>
      <c r="F167" s="144">
        <v>0.2494200984709842</v>
      </c>
    </row>
    <row r="168" spans="1:6" x14ac:dyDescent="0.25">
      <c r="A168" s="142" t="s">
        <v>15</v>
      </c>
      <c r="B168" s="138">
        <v>14</v>
      </c>
      <c r="C168" s="138" t="str">
        <f t="shared" si="3"/>
        <v>12 to 15</v>
      </c>
      <c r="D168" s="143">
        <v>0.13840772557373301</v>
      </c>
      <c r="E168" s="144">
        <v>2.0346522015086759</v>
      </c>
      <c r="F168" s="144">
        <v>10.675892841314862</v>
      </c>
    </row>
    <row r="169" spans="1:6" x14ac:dyDescent="0.25">
      <c r="A169" s="142" t="s">
        <v>15</v>
      </c>
      <c r="B169" s="138">
        <v>15</v>
      </c>
      <c r="C169" s="138" t="str">
        <f t="shared" si="3"/>
        <v>15 to 18</v>
      </c>
      <c r="D169" s="143">
        <v>0.27681545114746603</v>
      </c>
      <c r="E169" s="144">
        <v>0.23452634629342828</v>
      </c>
      <c r="F169" s="144">
        <v>3.8416761794415146</v>
      </c>
    </row>
    <row r="170" spans="1:6" x14ac:dyDescent="0.25">
      <c r="A170" s="142" t="s">
        <v>15</v>
      </c>
      <c r="B170" s="138">
        <v>16</v>
      </c>
      <c r="C170" s="138" t="str">
        <f t="shared" si="3"/>
        <v>15 to 18</v>
      </c>
      <c r="D170" s="143">
        <v>0.15474775160627838</v>
      </c>
      <c r="E170" s="144">
        <v>1.1021667875530736</v>
      </c>
      <c r="F170" s="144">
        <v>13.68780609909461</v>
      </c>
    </row>
    <row r="171" spans="1:6" x14ac:dyDescent="0.25">
      <c r="A171" s="142" t="s">
        <v>15</v>
      </c>
      <c r="B171" s="138">
        <v>17</v>
      </c>
      <c r="C171" s="138" t="str">
        <f t="shared" si="3"/>
        <v>15 to 18</v>
      </c>
      <c r="D171" s="143"/>
      <c r="E171" s="144">
        <v>8.9891566620224961E-2</v>
      </c>
      <c r="F171" s="144">
        <v>3.0466649527456977</v>
      </c>
    </row>
    <row r="172" spans="1:6" x14ac:dyDescent="0.25">
      <c r="A172" s="142" t="s">
        <v>15</v>
      </c>
      <c r="B172" s="138">
        <v>18</v>
      </c>
      <c r="C172" s="138" t="str">
        <f t="shared" si="3"/>
        <v>18 to 21</v>
      </c>
      <c r="D172" s="143">
        <v>0.27681545114746603</v>
      </c>
      <c r="E172" s="144">
        <v>3.165158391548009</v>
      </c>
      <c r="F172" s="144">
        <v>12.517336060313127</v>
      </c>
    </row>
    <row r="173" spans="1:6" x14ac:dyDescent="0.25">
      <c r="A173" s="142" t="s">
        <v>15</v>
      </c>
      <c r="B173" s="138">
        <v>19</v>
      </c>
      <c r="C173" s="138" t="str">
        <f t="shared" si="3"/>
        <v>18 to 21</v>
      </c>
      <c r="D173" s="143">
        <v>1.6340026032545394E-2</v>
      </c>
      <c r="E173" s="144">
        <v>0.86807456158441487</v>
      </c>
      <c r="F173" s="144">
        <v>2.5044405910859422</v>
      </c>
    </row>
    <row r="174" spans="1:6" x14ac:dyDescent="0.25">
      <c r="A174" s="142" t="s">
        <v>15</v>
      </c>
      <c r="B174" s="138">
        <v>20</v>
      </c>
      <c r="C174" s="138" t="str">
        <f t="shared" si="3"/>
        <v>18 to 21</v>
      </c>
      <c r="D174" s="143">
        <v>0.19798246398438457</v>
      </c>
      <c r="E174" s="144">
        <v>11.997061539884724</v>
      </c>
      <c r="F174" s="144">
        <v>14.398823486756918</v>
      </c>
    </row>
    <row r="175" spans="1:6" x14ac:dyDescent="0.25">
      <c r="A175" s="142" t="s">
        <v>15</v>
      </c>
      <c r="B175" s="138">
        <v>21</v>
      </c>
      <c r="C175" s="138" t="str">
        <f t="shared" si="3"/>
        <v>21 to 24</v>
      </c>
      <c r="D175" s="143">
        <v>0</v>
      </c>
      <c r="E175" s="144">
        <v>0.83459034861590919</v>
      </c>
      <c r="F175" s="144">
        <v>0.4616480498847591</v>
      </c>
    </row>
    <row r="176" spans="1:6" x14ac:dyDescent="0.25">
      <c r="A176" s="142" t="s">
        <v>15</v>
      </c>
      <c r="B176" s="138">
        <v>22</v>
      </c>
      <c r="C176" s="138" t="str">
        <f t="shared" si="3"/>
        <v>21 to 24</v>
      </c>
      <c r="D176" s="143">
        <v>0</v>
      </c>
      <c r="E176" s="144">
        <v>5.3656214176136343</v>
      </c>
      <c r="F176" s="144">
        <v>10.084704575866994</v>
      </c>
    </row>
    <row r="177" spans="1:6" x14ac:dyDescent="0.25">
      <c r="A177" s="142" t="s">
        <v>15</v>
      </c>
      <c r="B177" s="138">
        <v>23</v>
      </c>
      <c r="C177" s="138" t="str">
        <f t="shared" si="3"/>
        <v>21 to 24</v>
      </c>
      <c r="D177" s="143">
        <v>0</v>
      </c>
      <c r="E177" s="144">
        <v>0.60262157588830378</v>
      </c>
      <c r="F177" s="144">
        <v>1.336443514979158</v>
      </c>
    </row>
    <row r="178" spans="1:6" x14ac:dyDescent="0.25">
      <c r="A178" s="142" t="s">
        <v>15</v>
      </c>
      <c r="B178" s="138">
        <v>24</v>
      </c>
      <c r="C178" s="138" t="str">
        <f t="shared" si="3"/>
        <v>21 to 24</v>
      </c>
      <c r="D178" s="143">
        <v>0</v>
      </c>
      <c r="E178" s="141">
        <v>0</v>
      </c>
      <c r="F178" s="144">
        <v>0.14714715670889275</v>
      </c>
    </row>
    <row r="179" spans="1:6" x14ac:dyDescent="0.25">
      <c r="A179" s="142" t="s">
        <v>16</v>
      </c>
      <c r="B179" s="138">
        <v>0</v>
      </c>
      <c r="C179" s="138" t="str">
        <f t="shared" si="3"/>
        <v>&lt;3hours</v>
      </c>
      <c r="D179" s="143">
        <v>0</v>
      </c>
      <c r="E179" s="144">
        <v>21.611444631378372</v>
      </c>
      <c r="F179" s="144">
        <v>9.1803045618254212E-2</v>
      </c>
    </row>
    <row r="180" spans="1:6" x14ac:dyDescent="0.25">
      <c r="A180" s="142" t="s">
        <v>16</v>
      </c>
      <c r="B180" s="138">
        <v>1</v>
      </c>
      <c r="C180" s="138" t="str">
        <f t="shared" si="3"/>
        <v>&lt;3hours</v>
      </c>
      <c r="D180" s="143">
        <v>3.4511126088243422</v>
      </c>
      <c r="E180" s="144">
        <v>1.0216263187235337</v>
      </c>
      <c r="F180" s="144">
        <v>8.962663972655717E-2</v>
      </c>
    </row>
    <row r="181" spans="1:6" x14ac:dyDescent="0.25">
      <c r="A181" s="142" t="s">
        <v>16</v>
      </c>
      <c r="B181" s="138">
        <v>2</v>
      </c>
      <c r="C181" s="138" t="str">
        <f t="shared" si="3"/>
        <v>&lt;3hours</v>
      </c>
      <c r="D181" s="143">
        <v>44.649644810610425</v>
      </c>
      <c r="E181" s="144">
        <v>11.151215025622776</v>
      </c>
      <c r="F181" s="144">
        <v>0.94100360603673949</v>
      </c>
    </row>
    <row r="182" spans="1:6" x14ac:dyDescent="0.25">
      <c r="A182" s="142" t="s">
        <v>16</v>
      </c>
      <c r="B182" s="138">
        <v>3</v>
      </c>
      <c r="C182" s="138" t="str">
        <f t="shared" si="3"/>
        <v>3 to 6</v>
      </c>
      <c r="D182" s="143">
        <v>3.9784947304896492</v>
      </c>
      <c r="E182" s="144">
        <v>1.5369562110402886</v>
      </c>
      <c r="F182" s="144">
        <v>0.40114792243541786</v>
      </c>
    </row>
    <row r="183" spans="1:6" x14ac:dyDescent="0.25">
      <c r="A183" s="142" t="s">
        <v>16</v>
      </c>
      <c r="B183" s="138">
        <v>4</v>
      </c>
      <c r="C183" s="138" t="str">
        <f t="shared" si="3"/>
        <v>3 to 6</v>
      </c>
      <c r="D183" s="143">
        <v>32.256686601024541</v>
      </c>
      <c r="E183" s="144">
        <v>15.613585778198818</v>
      </c>
      <c r="F183" s="144">
        <v>1.7876336390853274</v>
      </c>
    </row>
    <row r="184" spans="1:6" x14ac:dyDescent="0.25">
      <c r="A184" s="142" t="s">
        <v>16</v>
      </c>
      <c r="B184" s="138">
        <v>5</v>
      </c>
      <c r="C184" s="138" t="str">
        <f t="shared" si="3"/>
        <v>3 to 6</v>
      </c>
      <c r="D184" s="143">
        <v>2.1136763462657369</v>
      </c>
      <c r="E184" s="144">
        <v>0.69683233641658326</v>
      </c>
      <c r="F184" s="144">
        <v>2.1735556193940813</v>
      </c>
    </row>
    <row r="185" spans="1:6" x14ac:dyDescent="0.25">
      <c r="A185" s="142" t="s">
        <v>16</v>
      </c>
      <c r="B185" s="138">
        <v>6</v>
      </c>
      <c r="C185" s="138" t="str">
        <f t="shared" si="3"/>
        <v>6 to 9</v>
      </c>
      <c r="D185" s="143">
        <v>9.0314191435448237</v>
      </c>
      <c r="E185" s="144">
        <v>3.6372107413638033</v>
      </c>
      <c r="F185" s="144">
        <v>4.5605275850231086</v>
      </c>
    </row>
    <row r="186" spans="1:6" x14ac:dyDescent="0.25">
      <c r="A186" s="142" t="s">
        <v>16</v>
      </c>
      <c r="B186" s="138">
        <v>7</v>
      </c>
      <c r="C186" s="138" t="str">
        <f t="shared" si="3"/>
        <v>6 to 9</v>
      </c>
      <c r="D186" s="143">
        <v>0</v>
      </c>
      <c r="E186" s="144">
        <v>1.2690676335269628</v>
      </c>
      <c r="F186" s="144">
        <v>8.962663972655717E-2</v>
      </c>
    </row>
    <row r="187" spans="1:6" x14ac:dyDescent="0.25">
      <c r="A187" s="142" t="s">
        <v>16</v>
      </c>
      <c r="B187" s="138">
        <v>8</v>
      </c>
      <c r="C187" s="138" t="str">
        <f t="shared" si="3"/>
        <v>6 to 9</v>
      </c>
      <c r="D187" s="143">
        <v>0.75640857389160376</v>
      </c>
      <c r="E187" s="144">
        <v>2.0070848516214568</v>
      </c>
      <c r="F187" s="144">
        <v>1.6817844491893084</v>
      </c>
    </row>
    <row r="188" spans="1:6" x14ac:dyDescent="0.25">
      <c r="A188" s="142" t="s">
        <v>16</v>
      </c>
      <c r="B188" s="138">
        <v>9</v>
      </c>
      <c r="C188" s="138" t="str">
        <f t="shared" si="3"/>
        <v>9 to 12</v>
      </c>
      <c r="D188" s="143">
        <v>0.32434770103530497</v>
      </c>
      <c r="E188" s="144">
        <v>0.31969851012015654</v>
      </c>
      <c r="F188" s="144">
        <v>1.7915374818024781E-2</v>
      </c>
    </row>
    <row r="189" spans="1:6" x14ac:dyDescent="0.25">
      <c r="A189" s="142" t="s">
        <v>16</v>
      </c>
      <c r="B189" s="138">
        <v>10</v>
      </c>
      <c r="C189" s="138" t="str">
        <f t="shared" si="3"/>
        <v>9 to 12</v>
      </c>
      <c r="D189" s="143">
        <v>2.1088149590871077</v>
      </c>
      <c r="E189" s="144">
        <v>4.590853617910498</v>
      </c>
      <c r="F189" s="144">
        <v>8.5249303495840572</v>
      </c>
    </row>
    <row r="190" spans="1:6" x14ac:dyDescent="0.25">
      <c r="A190" s="142" t="s">
        <v>16</v>
      </c>
      <c r="B190" s="138">
        <v>11</v>
      </c>
      <c r="C190" s="138" t="str">
        <f t="shared" si="3"/>
        <v>9 to 12</v>
      </c>
      <c r="D190" s="143">
        <v>0</v>
      </c>
      <c r="E190" s="144">
        <v>6.5205108977459056E-2</v>
      </c>
      <c r="F190" s="144">
        <v>0.31152128270886065</v>
      </c>
    </row>
    <row r="191" spans="1:6" x14ac:dyDescent="0.25">
      <c r="A191" s="142" t="s">
        <v>16</v>
      </c>
      <c r="B191" s="138">
        <v>12</v>
      </c>
      <c r="C191" s="138" t="str">
        <f t="shared" si="3"/>
        <v>12 to 15</v>
      </c>
      <c r="D191" s="143">
        <v>0.88229622719650203</v>
      </c>
      <c r="E191" s="144">
        <v>4.5583683017816599</v>
      </c>
      <c r="F191" s="144">
        <v>4.4938119581414133</v>
      </c>
    </row>
    <row r="192" spans="1:6" x14ac:dyDescent="0.25">
      <c r="A192" s="142" t="s">
        <v>16</v>
      </c>
      <c r="B192" s="138">
        <v>13</v>
      </c>
      <c r="C192" s="138" t="str">
        <f t="shared" si="3"/>
        <v>12 to 15</v>
      </c>
      <c r="D192" s="143"/>
      <c r="E192" s="144">
        <v>0.38851827520197985</v>
      </c>
      <c r="F192" s="144">
        <v>0.53123951979946715</v>
      </c>
    </row>
    <row r="193" spans="1:6" x14ac:dyDescent="0.25">
      <c r="A193" s="142" t="s">
        <v>16</v>
      </c>
      <c r="B193" s="138">
        <v>14</v>
      </c>
      <c r="C193" s="138" t="str">
        <f t="shared" si="3"/>
        <v>12 to 15</v>
      </c>
      <c r="D193" s="143">
        <v>0.31479159954354624</v>
      </c>
      <c r="E193" s="144">
        <v>2.5491752463887596</v>
      </c>
      <c r="F193" s="144">
        <v>5.3478682610391868</v>
      </c>
    </row>
    <row r="194" spans="1:6" x14ac:dyDescent="0.25">
      <c r="A194" s="142" t="s">
        <v>16</v>
      </c>
      <c r="B194" s="138">
        <v>15</v>
      </c>
      <c r="C194" s="138" t="str">
        <f t="shared" si="3"/>
        <v>15 to 18</v>
      </c>
      <c r="D194" s="143">
        <v>0</v>
      </c>
      <c r="E194" s="144">
        <v>0.42225306823118708</v>
      </c>
      <c r="F194" s="144">
        <v>2.3398619917686116</v>
      </c>
    </row>
    <row r="195" spans="1:6" x14ac:dyDescent="0.25">
      <c r="A195" s="142" t="s">
        <v>16</v>
      </c>
      <c r="B195" s="138">
        <v>16</v>
      </c>
      <c r="C195" s="138" t="str">
        <f t="shared" si="3"/>
        <v>15 to 18</v>
      </c>
      <c r="D195" s="143">
        <v>0</v>
      </c>
      <c r="E195" s="144">
        <v>3.0215646524070072</v>
      </c>
      <c r="F195" s="144">
        <v>9.0432070851098683</v>
      </c>
    </row>
    <row r="196" spans="1:6" x14ac:dyDescent="0.25">
      <c r="A196" s="142" t="s">
        <v>16</v>
      </c>
      <c r="B196" s="138">
        <v>17</v>
      </c>
      <c r="C196" s="138" t="str">
        <f t="shared" si="3"/>
        <v>15 to 18</v>
      </c>
      <c r="D196" s="143"/>
      <c r="E196" s="144">
        <v>6.5205108977459056E-2</v>
      </c>
      <c r="F196" s="144">
        <v>1.4852926620711735</v>
      </c>
    </row>
    <row r="197" spans="1:6" x14ac:dyDescent="0.25">
      <c r="A197" s="142" t="s">
        <v>16</v>
      </c>
      <c r="B197" s="138">
        <v>18</v>
      </c>
      <c r="C197" s="138" t="str">
        <f t="shared" si="3"/>
        <v>18 to 21</v>
      </c>
      <c r="D197" s="143">
        <v>0.13230669848693768</v>
      </c>
      <c r="E197" s="144">
        <v>3.4254375589437074</v>
      </c>
      <c r="F197" s="144">
        <v>20.448767098110704</v>
      </c>
    </row>
    <row r="198" spans="1:6" x14ac:dyDescent="0.25">
      <c r="A198" s="142" t="s">
        <v>16</v>
      </c>
      <c r="B198" s="138">
        <v>19</v>
      </c>
      <c r="C198" s="138" t="str">
        <f t="shared" si="3"/>
        <v>18 to 21</v>
      </c>
      <c r="D198" s="143">
        <v>0</v>
      </c>
      <c r="E198" s="144">
        <v>0.4769760057446828</v>
      </c>
      <c r="F198" s="144">
        <v>1.2854640206652035</v>
      </c>
    </row>
    <row r="199" spans="1:6" x14ac:dyDescent="0.25">
      <c r="A199" s="142" t="s">
        <v>16</v>
      </c>
      <c r="B199" s="138">
        <v>20</v>
      </c>
      <c r="C199" s="138" t="str">
        <f t="shared" si="3"/>
        <v>18 to 21</v>
      </c>
      <c r="D199" s="143">
        <v>0</v>
      </c>
      <c r="E199" s="144">
        <v>8.2827896582399418</v>
      </c>
      <c r="F199" s="144">
        <v>18.680173075878688</v>
      </c>
    </row>
    <row r="200" spans="1:6" x14ac:dyDescent="0.25">
      <c r="A200" s="142" t="s">
        <v>16</v>
      </c>
      <c r="B200" s="138">
        <v>21</v>
      </c>
      <c r="C200" s="138" t="str">
        <f t="shared" si="3"/>
        <v>21 to 24</v>
      </c>
      <c r="D200" s="143">
        <v>0</v>
      </c>
      <c r="E200" s="144">
        <v>1.8072323781914288</v>
      </c>
      <c r="F200" s="144">
        <v>2.1376367594498529</v>
      </c>
    </row>
    <row r="201" spans="1:6" x14ac:dyDescent="0.25">
      <c r="A201" s="142" t="s">
        <v>16</v>
      </c>
      <c r="B201" s="138">
        <v>22</v>
      </c>
      <c r="C201" s="138" t="str">
        <f t="shared" si="3"/>
        <v>21 to 24</v>
      </c>
      <c r="D201" s="143">
        <v>0</v>
      </c>
      <c r="E201" s="144">
        <v>10.814305681680542</v>
      </c>
      <c r="F201" s="144">
        <v>12.779675189989545</v>
      </c>
    </row>
    <row r="202" spans="1:6" x14ac:dyDescent="0.25">
      <c r="A202" s="142" t="s">
        <v>16</v>
      </c>
      <c r="B202" s="138">
        <v>23</v>
      </c>
      <c r="C202" s="138" t="str">
        <f t="shared" si="3"/>
        <v>21 to 24</v>
      </c>
      <c r="D202" s="143">
        <v>0</v>
      </c>
      <c r="E202" s="144">
        <v>0.66739329931142333</v>
      </c>
      <c r="F202" s="144">
        <v>0.32943665752688545</v>
      </c>
    </row>
    <row r="203" spans="1:6" x14ac:dyDescent="0.25">
      <c r="A203" s="142" t="s">
        <v>16</v>
      </c>
      <c r="B203" s="138">
        <v>24</v>
      </c>
      <c r="C203" s="138" t="str">
        <f t="shared" si="3"/>
        <v>21 to 24</v>
      </c>
      <c r="D203" s="143">
        <v>0</v>
      </c>
      <c r="E203" s="141">
        <v>0</v>
      </c>
      <c r="F203" s="144">
        <v>0.42648956710262936</v>
      </c>
    </row>
    <row r="204" spans="1:6" x14ac:dyDescent="0.25">
      <c r="A204" s="142" t="s">
        <v>17</v>
      </c>
      <c r="B204" s="138">
        <v>0</v>
      </c>
      <c r="C204" s="138" t="str">
        <f t="shared" si="3"/>
        <v>&lt;3hours</v>
      </c>
      <c r="D204" s="143">
        <v>0.24421425631815588</v>
      </c>
      <c r="E204" s="144">
        <v>69.824955568609937</v>
      </c>
      <c r="F204" s="144">
        <v>0</v>
      </c>
    </row>
    <row r="205" spans="1:6" x14ac:dyDescent="0.25">
      <c r="A205" s="142" t="s">
        <v>17</v>
      </c>
      <c r="B205" s="138">
        <v>1</v>
      </c>
      <c r="C205" s="138" t="str">
        <f t="shared" si="3"/>
        <v>&lt;3hours</v>
      </c>
      <c r="D205" s="143">
        <v>8.7693809205948412</v>
      </c>
      <c r="E205" s="144">
        <v>0.24326592721663765</v>
      </c>
      <c r="F205" s="144">
        <v>0</v>
      </c>
    </row>
    <row r="206" spans="1:6" x14ac:dyDescent="0.25">
      <c r="A206" s="142" t="s">
        <v>17</v>
      </c>
      <c r="B206" s="138">
        <v>2</v>
      </c>
      <c r="C206" s="138" t="str">
        <f t="shared" si="3"/>
        <v>&lt;3hours</v>
      </c>
      <c r="D206" s="143">
        <v>46.519273513510953</v>
      </c>
      <c r="E206" s="144">
        <v>6.591405095983176</v>
      </c>
      <c r="F206" s="144">
        <v>6.0502962243300401E-2</v>
      </c>
    </row>
    <row r="207" spans="1:6" x14ac:dyDescent="0.25">
      <c r="A207" s="142" t="s">
        <v>17</v>
      </c>
      <c r="B207" s="138">
        <v>3</v>
      </c>
      <c r="C207" s="138" t="str">
        <f t="shared" si="3"/>
        <v>3 to 6</v>
      </c>
      <c r="D207" s="143">
        <v>4.6811661077509186</v>
      </c>
      <c r="E207" s="144">
        <v>1.3818500230206767</v>
      </c>
      <c r="F207" s="144">
        <v>0</v>
      </c>
    </row>
    <row r="208" spans="1:6" x14ac:dyDescent="0.25">
      <c r="A208" s="142" t="s">
        <v>17</v>
      </c>
      <c r="B208" s="138">
        <v>4</v>
      </c>
      <c r="C208" s="138" t="str">
        <f t="shared" si="3"/>
        <v>3 to 6</v>
      </c>
      <c r="D208" s="143">
        <v>30.752415263354049</v>
      </c>
      <c r="E208" s="144">
        <v>5.6078021208295521</v>
      </c>
      <c r="F208" s="144">
        <v>3.6324481944548035</v>
      </c>
    </row>
    <row r="209" spans="1:6" x14ac:dyDescent="0.25">
      <c r="A209" s="142" t="s">
        <v>17</v>
      </c>
      <c r="B209" s="138">
        <v>5</v>
      </c>
      <c r="C209" s="138" t="str">
        <f t="shared" si="3"/>
        <v>3 to 6</v>
      </c>
      <c r="D209" s="143">
        <v>0.73264276895446767</v>
      </c>
      <c r="E209" s="144">
        <v>1.6514873109437296</v>
      </c>
      <c r="F209" s="144">
        <v>6.0502962243300401E-2</v>
      </c>
    </row>
    <row r="210" spans="1:6" x14ac:dyDescent="0.25">
      <c r="A210" s="142" t="s">
        <v>17</v>
      </c>
      <c r="B210" s="138">
        <v>6</v>
      </c>
      <c r="C210" s="138" t="str">
        <f t="shared" si="3"/>
        <v>6 to 9</v>
      </c>
      <c r="D210" s="143">
        <v>2.3316932349817057</v>
      </c>
      <c r="E210" s="144">
        <v>1.1913268172168701</v>
      </c>
      <c r="F210" s="144">
        <v>0</v>
      </c>
    </row>
    <row r="211" spans="1:6" x14ac:dyDescent="0.25">
      <c r="A211" s="142" t="s">
        <v>17</v>
      </c>
      <c r="B211" s="138">
        <v>7</v>
      </c>
      <c r="C211" s="138" t="str">
        <f t="shared" si="3"/>
        <v>6 to 9</v>
      </c>
      <c r="D211" s="143">
        <v>0.24421425631815588</v>
      </c>
      <c r="E211" s="144">
        <v>0</v>
      </c>
      <c r="F211" s="144">
        <v>0</v>
      </c>
    </row>
    <row r="212" spans="1:6" x14ac:dyDescent="0.25">
      <c r="A212" s="142" t="s">
        <v>17</v>
      </c>
      <c r="B212" s="138">
        <v>8</v>
      </c>
      <c r="C212" s="138" t="str">
        <f t="shared" si="3"/>
        <v>6 to 9</v>
      </c>
      <c r="D212" s="143">
        <v>0.27068842110030306</v>
      </c>
      <c r="E212" s="144">
        <v>0.41468984620990029</v>
      </c>
      <c r="F212" s="144">
        <v>9.0754443364950588E-2</v>
      </c>
    </row>
    <row r="213" spans="1:6" x14ac:dyDescent="0.25">
      <c r="A213" s="142" t="s">
        <v>17</v>
      </c>
      <c r="B213" s="138">
        <v>9</v>
      </c>
      <c r="C213" s="138" t="str">
        <f t="shared" si="3"/>
        <v>9 to 12</v>
      </c>
      <c r="D213" s="143">
        <v>0</v>
      </c>
      <c r="E213" s="144">
        <v>2.6371360706415485E-2</v>
      </c>
      <c r="F213" s="144">
        <v>0</v>
      </c>
    </row>
    <row r="214" spans="1:6" x14ac:dyDescent="0.25">
      <c r="A214" s="142" t="s">
        <v>17</v>
      </c>
      <c r="B214" s="138">
        <v>10</v>
      </c>
      <c r="C214" s="138" t="str">
        <f t="shared" si="3"/>
        <v>9 to 12</v>
      </c>
      <c r="D214" s="143">
        <v>0.29716258588245026</v>
      </c>
      <c r="E214" s="144">
        <v>0.41468984620990035</v>
      </c>
      <c r="F214" s="144">
        <v>0.92115805694643649</v>
      </c>
    </row>
    <row r="215" spans="1:6" x14ac:dyDescent="0.25">
      <c r="A215" s="142" t="s">
        <v>17</v>
      </c>
      <c r="B215" s="138">
        <v>11</v>
      </c>
      <c r="C215" s="138" t="str">
        <f t="shared" si="3"/>
        <v>9 to 12</v>
      </c>
      <c r="D215" s="143">
        <v>0</v>
      </c>
      <c r="E215" s="144">
        <v>0.48653185443327529</v>
      </c>
      <c r="F215" s="144">
        <v>0</v>
      </c>
    </row>
    <row r="216" spans="1:6" x14ac:dyDescent="0.25">
      <c r="A216" s="142" t="s">
        <v>17</v>
      </c>
      <c r="B216" s="138">
        <v>12</v>
      </c>
      <c r="C216" s="138" t="str">
        <f t="shared" si="3"/>
        <v>12 to 15</v>
      </c>
      <c r="D216" s="143">
        <v>0.6737476661113424</v>
      </c>
      <c r="E216" s="144">
        <v>0.88212241383263168</v>
      </c>
      <c r="F216" s="144">
        <v>1.3128805242021735</v>
      </c>
    </row>
    <row r="217" spans="1:6" x14ac:dyDescent="0.25">
      <c r="A217" s="142" t="s">
        <v>17</v>
      </c>
      <c r="B217" s="138">
        <v>13</v>
      </c>
      <c r="C217" s="138" t="str">
        <f t="shared" si="3"/>
        <v>12 to 15</v>
      </c>
      <c r="D217" s="143"/>
      <c r="E217" s="144">
        <v>0</v>
      </c>
      <c r="F217" s="144">
        <v>0</v>
      </c>
    </row>
    <row r="218" spans="1:6" x14ac:dyDescent="0.25">
      <c r="A218" s="142" t="s">
        <v>17</v>
      </c>
      <c r="B218" s="138">
        <v>14</v>
      </c>
      <c r="C218" s="138" t="str">
        <f t="shared" si="3"/>
        <v>12 to 15</v>
      </c>
      <c r="D218" s="143">
        <v>2.6474164782147213E-2</v>
      </c>
      <c r="E218" s="144">
        <v>0.26963728792305308</v>
      </c>
      <c r="F218" s="144">
        <v>1.2523775619588728</v>
      </c>
    </row>
    <row r="219" spans="1:6" x14ac:dyDescent="0.25">
      <c r="A219" s="142" t="s">
        <v>17</v>
      </c>
      <c r="B219" s="138">
        <v>15</v>
      </c>
      <c r="C219" s="138" t="str">
        <f t="shared" si="3"/>
        <v>15 to 18</v>
      </c>
      <c r="D219" s="143">
        <v>2.6474164782147213E-2</v>
      </c>
      <c r="E219" s="144">
        <v>0</v>
      </c>
      <c r="F219" s="144">
        <v>0.27905858505604336</v>
      </c>
    </row>
    <row r="220" spans="1:6" x14ac:dyDescent="0.25">
      <c r="A220" s="142" t="s">
        <v>17</v>
      </c>
      <c r="B220" s="138">
        <v>16</v>
      </c>
      <c r="C220" s="138" t="str">
        <f t="shared" si="3"/>
        <v>15 to 18</v>
      </c>
      <c r="D220" s="143">
        <v>0.10589665912858885</v>
      </c>
      <c r="E220" s="144">
        <v>2.6371360706415485E-2</v>
      </c>
      <c r="F220" s="144">
        <v>2.0827811755403585</v>
      </c>
    </row>
    <row r="221" spans="1:6" x14ac:dyDescent="0.25">
      <c r="A221" s="142" t="s">
        <v>17</v>
      </c>
      <c r="B221" s="138">
        <v>17</v>
      </c>
      <c r="C221" s="138" t="str">
        <f t="shared" si="3"/>
        <v>15 to 18</v>
      </c>
      <c r="D221" s="143"/>
      <c r="E221" s="144">
        <v>0.24326592721663765</v>
      </c>
      <c r="F221" s="144">
        <v>1.2456054203722289</v>
      </c>
    </row>
    <row r="222" spans="1:6" x14ac:dyDescent="0.25">
      <c r="A222" s="142" t="s">
        <v>17</v>
      </c>
      <c r="B222" s="138">
        <v>18</v>
      </c>
      <c r="C222" s="138" t="str">
        <f t="shared" ref="C222:C228" si="4">IF(B222&lt;3,"&lt;3hours",IF(B222&lt;6,"3 to 6",IF(B222&lt;9,"6 to 9",IF(B222&lt;12, "9 to 12", IF(B222&lt;15,"12 to 15",IF(B222&lt;18,"15 to 18",IF(B222&lt;21,"18 to 21","21 to 24")))))))</f>
        <v>18 to 21</v>
      </c>
      <c r="D222" s="143">
        <v>7.9422494346441636E-2</v>
      </c>
      <c r="E222" s="144">
        <v>0.63158441272012245</v>
      </c>
      <c r="F222" s="144">
        <v>6.7475276351901243</v>
      </c>
    </row>
    <row r="223" spans="1:6" x14ac:dyDescent="0.25">
      <c r="A223" s="142" t="s">
        <v>17</v>
      </c>
      <c r="B223" s="138">
        <v>19</v>
      </c>
      <c r="C223" s="138" t="str">
        <f t="shared" si="4"/>
        <v>18 to 21</v>
      </c>
      <c r="D223" s="143">
        <v>0.10589665912858885</v>
      </c>
      <c r="E223" s="144">
        <v>0</v>
      </c>
      <c r="F223" s="144">
        <v>0.83717575516813003</v>
      </c>
    </row>
    <row r="224" spans="1:6" x14ac:dyDescent="0.25">
      <c r="A224" s="142" t="s">
        <v>17</v>
      </c>
      <c r="B224" s="138">
        <v>20</v>
      </c>
      <c r="C224" s="138" t="str">
        <f t="shared" si="4"/>
        <v>18 to 21</v>
      </c>
      <c r="D224" s="143">
        <v>4.13923686295478</v>
      </c>
      <c r="E224" s="144">
        <v>2.4940627581183001</v>
      </c>
      <c r="F224" s="144">
        <v>37.895304796780991</v>
      </c>
    </row>
    <row r="225" spans="1:6" x14ac:dyDescent="0.25">
      <c r="A225" s="142" t="s">
        <v>17</v>
      </c>
      <c r="B225" s="138">
        <v>21</v>
      </c>
      <c r="C225" s="138" t="str">
        <f t="shared" si="4"/>
        <v>21 to 24</v>
      </c>
      <c r="D225" s="143">
        <v>0</v>
      </c>
      <c r="E225" s="144">
        <v>1.4800633919504671</v>
      </c>
      <c r="F225" s="144">
        <v>3.2662906195944768</v>
      </c>
    </row>
    <row r="226" spans="1:6" x14ac:dyDescent="0.25">
      <c r="A226" s="142" t="s">
        <v>17</v>
      </c>
      <c r="B226" s="138">
        <v>22</v>
      </c>
      <c r="C226" s="138" t="str">
        <f t="shared" si="4"/>
        <v>21 to 24</v>
      </c>
      <c r="D226" s="143">
        <v>0</v>
      </c>
      <c r="E226" s="144">
        <v>5.2636663362154268</v>
      </c>
      <c r="F226" s="144">
        <v>32.717383633352377</v>
      </c>
    </row>
    <row r="227" spans="1:6" x14ac:dyDescent="0.25">
      <c r="A227" s="142" t="s">
        <v>17</v>
      </c>
      <c r="B227" s="138">
        <v>23</v>
      </c>
      <c r="C227" s="138" t="str">
        <f t="shared" si="4"/>
        <v>21 to 24</v>
      </c>
      <c r="D227" s="143">
        <v>0</v>
      </c>
      <c r="E227" s="144">
        <v>0.87485033993676009</v>
      </c>
      <c r="F227" s="144">
        <v>7.3191890884755004</v>
      </c>
    </row>
    <row r="228" spans="1:6" x14ac:dyDescent="0.25">
      <c r="A228" s="142" t="s">
        <v>17</v>
      </c>
      <c r="B228" s="138">
        <v>24</v>
      </c>
      <c r="C228" s="138" t="str">
        <f t="shared" si="4"/>
        <v>21 to 24</v>
      </c>
      <c r="D228" s="143">
        <v>0</v>
      </c>
      <c r="E228" s="141">
        <v>0</v>
      </c>
      <c r="F228" s="144">
        <v>0.27905858505604336</v>
      </c>
    </row>
  </sheetData>
  <mergeCells count="1">
    <mergeCell ref="D2:F2"/>
  </mergeCells>
  <pageMargins left="0.7" right="0.7" top="0.75" bottom="0.75" header="0.3" footer="0.3"/>
  <customProperties>
    <customPr name="layoutContexts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META_Data</vt:lpstr>
      <vt:lpstr>VAULT</vt:lpstr>
      <vt:lpstr>Energy_access</vt:lpstr>
      <vt:lpstr>Energy_Cooking_Heating</vt:lpstr>
      <vt:lpstr>EnergySoure_Heating_Cooking</vt:lpstr>
      <vt:lpstr>Energy_Expenditure</vt:lpstr>
      <vt:lpstr>ELECTRICTY_Supply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Ghosn</dc:creator>
  <cp:lastModifiedBy>Ruba Cheaib</cp:lastModifiedBy>
  <dcterms:created xsi:type="dcterms:W3CDTF">2015-06-05T18:17:20Z</dcterms:created>
  <dcterms:modified xsi:type="dcterms:W3CDTF">2023-02-22T07:46:50Z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2020-12-23T08:50:24Z</vt:filetime>
  </property>
</Properties>
</file>