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inda/Desktop/"/>
    </mc:Choice>
  </mc:AlternateContent>
  <bookViews>
    <workbookView xWindow="0" yWindow="460" windowWidth="28800" windowHeight="1658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2" i="1" l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U22" i="1"/>
  <c r="U24" i="1"/>
</calcChain>
</file>

<file path=xl/sharedStrings.xml><?xml version="1.0" encoding="utf-8"?>
<sst xmlns="http://schemas.openxmlformats.org/spreadsheetml/2006/main" count="171" uniqueCount="162">
  <si>
    <t>ICD-10</t>
    <phoneticPr fontId="4" type="noConversion"/>
  </si>
  <si>
    <t>Tumor Site</t>
    <phoneticPr fontId="4" type="noConversion"/>
  </si>
  <si>
    <t>2004~2016 Total</t>
    <phoneticPr fontId="4" type="noConversion"/>
  </si>
  <si>
    <t>ICD-10/WithSequencingDataAvailable</t>
    <phoneticPr fontId="4" type="noConversion"/>
  </si>
  <si>
    <t>CancerTypeSite</t>
    <phoneticPr fontId="4" type="noConversion"/>
  </si>
  <si>
    <t>C00</t>
    <phoneticPr fontId="4" type="noConversion"/>
  </si>
  <si>
    <t>Lip</t>
  </si>
  <si>
    <t>C11</t>
    <phoneticPr fontId="4" type="noConversion"/>
  </si>
  <si>
    <t>Nasopharynx</t>
    <phoneticPr fontId="4" type="noConversion"/>
  </si>
  <si>
    <t>C01-C02</t>
  </si>
  <si>
    <t>Tongue</t>
  </si>
  <si>
    <t>C15</t>
    <phoneticPr fontId="4" type="noConversion"/>
  </si>
  <si>
    <t>Esophagus</t>
    <phoneticPr fontId="4" type="noConversion"/>
  </si>
  <si>
    <t>C03-C06</t>
  </si>
  <si>
    <t>Mouth</t>
  </si>
  <si>
    <t>C16</t>
    <phoneticPr fontId="4" type="noConversion"/>
  </si>
  <si>
    <t>Stomach</t>
    <phoneticPr fontId="4" type="noConversion"/>
  </si>
  <si>
    <t>C07-C08</t>
  </si>
  <si>
    <t>Salivary Glands</t>
    <phoneticPr fontId="4" type="noConversion"/>
  </si>
  <si>
    <t>C18-C21</t>
    <phoneticPr fontId="4" type="noConversion"/>
  </si>
  <si>
    <t>Colon, Rectum, and Anus</t>
    <phoneticPr fontId="4" type="noConversion"/>
  </si>
  <si>
    <t>C09</t>
  </si>
  <si>
    <t>Tonsil</t>
  </si>
  <si>
    <t>C22</t>
    <phoneticPr fontId="4" type="noConversion"/>
  </si>
  <si>
    <t>Liver</t>
    <phoneticPr fontId="4" type="noConversion"/>
  </si>
  <si>
    <t>C10</t>
    <phoneticPr fontId="4" type="noConversion"/>
  </si>
  <si>
    <t>Other Oropharynx</t>
    <phoneticPr fontId="4" type="noConversion"/>
  </si>
  <si>
    <t>C23-C24</t>
    <phoneticPr fontId="4" type="noConversion"/>
  </si>
  <si>
    <t>Gall bladder etc.</t>
    <phoneticPr fontId="4" type="noConversion"/>
  </si>
  <si>
    <t>Nasopharynx</t>
  </si>
  <si>
    <t>C25</t>
    <phoneticPr fontId="4" type="noConversion"/>
  </si>
  <si>
    <t>Pancreas</t>
    <phoneticPr fontId="4" type="noConversion"/>
  </si>
  <si>
    <t>C12-C13</t>
  </si>
  <si>
    <t>Hypopharynx</t>
  </si>
  <si>
    <t>C33-C34</t>
    <phoneticPr fontId="4" type="noConversion"/>
  </si>
  <si>
    <t>Traches, Bronchus, and Lung</t>
    <phoneticPr fontId="4" type="noConversion"/>
  </si>
  <si>
    <t>C14</t>
  </si>
  <si>
    <t>Pharynx Unspecified</t>
    <phoneticPr fontId="4" type="noConversion"/>
  </si>
  <si>
    <t>C43</t>
    <phoneticPr fontId="4" type="noConversion"/>
  </si>
  <si>
    <t>Melanoma of Skin</t>
    <phoneticPr fontId="4" type="noConversion"/>
  </si>
  <si>
    <t>C15</t>
  </si>
  <si>
    <t>Esophagus</t>
  </si>
  <si>
    <t>C50</t>
    <phoneticPr fontId="4" type="noConversion"/>
  </si>
  <si>
    <t>Breast</t>
    <phoneticPr fontId="4" type="noConversion"/>
  </si>
  <si>
    <t>C16</t>
  </si>
  <si>
    <t>Stomach</t>
  </si>
  <si>
    <t>C53</t>
    <phoneticPr fontId="4" type="noConversion"/>
  </si>
  <si>
    <t>Cervix Uteri</t>
    <phoneticPr fontId="4" type="noConversion"/>
  </si>
  <si>
    <t>C17</t>
  </si>
  <si>
    <t>Small Intestine</t>
    <phoneticPr fontId="4" type="noConversion"/>
  </si>
  <si>
    <t>C54-C55</t>
    <phoneticPr fontId="4" type="noConversion"/>
  </si>
  <si>
    <t>Corpus Uteri, Uterus Unspecified</t>
    <phoneticPr fontId="4" type="noConversion"/>
  </si>
  <si>
    <t>C18</t>
  </si>
  <si>
    <t>Colon</t>
  </si>
  <si>
    <t>C56</t>
    <phoneticPr fontId="4" type="noConversion"/>
  </si>
  <si>
    <t>Ovary</t>
    <phoneticPr fontId="4" type="noConversion"/>
  </si>
  <si>
    <t>C19-C20</t>
  </si>
  <si>
    <t>Rectum</t>
  </si>
  <si>
    <t>C61</t>
    <phoneticPr fontId="4" type="noConversion"/>
  </si>
  <si>
    <t>Prostate</t>
    <phoneticPr fontId="4" type="noConversion"/>
  </si>
  <si>
    <t>C21</t>
  </si>
  <si>
    <t>Anus</t>
  </si>
  <si>
    <t>C64-C66, C68</t>
    <phoneticPr fontId="4" type="noConversion"/>
  </si>
  <si>
    <t>Kidney, Renal Pelvis, Ureter, and Other Urinary Organs</t>
    <phoneticPr fontId="4" type="noConversion"/>
  </si>
  <si>
    <t>C22</t>
  </si>
  <si>
    <t>Liver</t>
  </si>
  <si>
    <t>C67</t>
    <phoneticPr fontId="4" type="noConversion"/>
  </si>
  <si>
    <t>Bladder</t>
    <phoneticPr fontId="4" type="noConversion"/>
  </si>
  <si>
    <t>C23-C24</t>
  </si>
  <si>
    <t>C70-C72</t>
    <phoneticPr fontId="4" type="noConversion"/>
  </si>
  <si>
    <t>Brain, Nervous System</t>
    <phoneticPr fontId="4" type="noConversion"/>
  </si>
  <si>
    <t>C25</t>
  </si>
  <si>
    <t>Pancreas</t>
  </si>
  <si>
    <t>C73</t>
    <phoneticPr fontId="4" type="noConversion"/>
  </si>
  <si>
    <t>Thyroid Gland</t>
    <phoneticPr fontId="4" type="noConversion"/>
  </si>
  <si>
    <t>C30-C31</t>
  </si>
  <si>
    <t>Nose, Sinuses etc.</t>
    <phoneticPr fontId="4" type="noConversion"/>
  </si>
  <si>
    <t>C82-C85; C96</t>
    <phoneticPr fontId="4" type="noConversion"/>
  </si>
  <si>
    <t>Non-Hodgkin Lymphoma</t>
    <phoneticPr fontId="4" type="noConversion"/>
  </si>
  <si>
    <t>C32</t>
  </si>
  <si>
    <t>Larynx</t>
  </si>
  <si>
    <t>C92-C94</t>
    <phoneticPr fontId="4" type="noConversion"/>
  </si>
  <si>
    <t>Myeloid Leukaemia</t>
    <phoneticPr fontId="4" type="noConversion"/>
  </si>
  <si>
    <t>C33-C34</t>
  </si>
  <si>
    <t>Traches, Bronchus and Lung</t>
    <phoneticPr fontId="4" type="noConversion"/>
  </si>
  <si>
    <t>Total</t>
    <phoneticPr fontId="4" type="noConversion"/>
  </si>
  <si>
    <t>C37-C38</t>
  </si>
  <si>
    <t>Other Thoracic Organs</t>
    <phoneticPr fontId="4" type="noConversion"/>
  </si>
  <si>
    <t>AllCancers</t>
    <phoneticPr fontId="4" type="noConversion"/>
  </si>
  <si>
    <t>C40-C41</t>
  </si>
  <si>
    <t>Bone</t>
  </si>
  <si>
    <t>Percentage</t>
    <phoneticPr fontId="4" type="noConversion"/>
  </si>
  <si>
    <t>C43</t>
  </si>
  <si>
    <t>C44</t>
  </si>
  <si>
    <t>Other Skin</t>
    <phoneticPr fontId="4" type="noConversion"/>
  </si>
  <si>
    <t>C45</t>
  </si>
  <si>
    <t>Mesothelioma</t>
  </si>
  <si>
    <t>C46</t>
  </si>
  <si>
    <t>Kaposi Sarcoma</t>
    <phoneticPr fontId="4" type="noConversion"/>
  </si>
  <si>
    <t>C47; C49</t>
    <phoneticPr fontId="4" type="noConversion"/>
  </si>
  <si>
    <t>Connective and Soft Tissue</t>
    <phoneticPr fontId="4" type="noConversion"/>
  </si>
  <si>
    <t>C50</t>
  </si>
  <si>
    <t>Breast</t>
  </si>
  <si>
    <t>C51</t>
  </si>
  <si>
    <t>Vulva</t>
  </si>
  <si>
    <t>C52</t>
  </si>
  <si>
    <t>Vagina</t>
  </si>
  <si>
    <t>C53</t>
  </si>
  <si>
    <t>C54</t>
  </si>
  <si>
    <t>Corpus Uteri</t>
    <phoneticPr fontId="4" type="noConversion"/>
  </si>
  <si>
    <t>C55</t>
  </si>
  <si>
    <t>Uterus Unspecified</t>
    <phoneticPr fontId="4" type="noConversion"/>
  </si>
  <si>
    <t>C56</t>
  </si>
  <si>
    <t>Ovary</t>
  </si>
  <si>
    <t>C57</t>
  </si>
  <si>
    <t>Other Female Genital Organs</t>
    <phoneticPr fontId="4" type="noConversion"/>
  </si>
  <si>
    <t>C58</t>
  </si>
  <si>
    <t>Placenta</t>
  </si>
  <si>
    <t>C60</t>
  </si>
  <si>
    <t>Penis</t>
  </si>
  <si>
    <t>C61</t>
  </si>
  <si>
    <t>Proslate</t>
  </si>
  <si>
    <t>C62</t>
  </si>
  <si>
    <t>Testis</t>
  </si>
  <si>
    <t>C63</t>
  </si>
  <si>
    <t>Other Male Genital Organs</t>
    <phoneticPr fontId="4" type="noConversion"/>
  </si>
  <si>
    <t>C64</t>
  </si>
  <si>
    <t>Kidney</t>
  </si>
  <si>
    <t>C65</t>
  </si>
  <si>
    <t>Renal Pelvis</t>
    <phoneticPr fontId="4" type="noConversion"/>
  </si>
  <si>
    <t>C66</t>
  </si>
  <si>
    <t>Ureter</t>
  </si>
  <si>
    <t>C67</t>
  </si>
  <si>
    <t>Bladder</t>
  </si>
  <si>
    <t>C68</t>
  </si>
  <si>
    <t>Other Urinary Organs</t>
    <phoneticPr fontId="4" type="noConversion"/>
  </si>
  <si>
    <t>C69</t>
  </si>
  <si>
    <t>Eye</t>
  </si>
  <si>
    <t>C70-C72</t>
  </si>
  <si>
    <t>C73</t>
  </si>
  <si>
    <t>C74</t>
  </si>
  <si>
    <t>Adrenal Gland</t>
    <phoneticPr fontId="4" type="noConversion"/>
  </si>
  <si>
    <t>C75</t>
  </si>
  <si>
    <t>Other Endocrine</t>
    <phoneticPr fontId="4" type="noConversion"/>
  </si>
  <si>
    <t>C81</t>
  </si>
  <si>
    <t>Hodgkin Disease</t>
    <phoneticPr fontId="4" type="noConversion"/>
  </si>
  <si>
    <t>C88</t>
  </si>
  <si>
    <t>Immunoprollferalive Disease</t>
    <phoneticPr fontId="4" type="noConversion"/>
  </si>
  <si>
    <t>C90</t>
  </si>
  <si>
    <t>Multiple Myeloma</t>
    <phoneticPr fontId="4" type="noConversion"/>
  </si>
  <si>
    <t>C91</t>
  </si>
  <si>
    <t>Lymphoid Leukaemia</t>
    <phoneticPr fontId="4" type="noConversion"/>
  </si>
  <si>
    <t>C92-C94</t>
  </si>
  <si>
    <t>C95</t>
  </si>
  <si>
    <t>Leukaemia Unspecified</t>
    <phoneticPr fontId="4" type="noConversion"/>
  </si>
  <si>
    <t>O&amp;U</t>
  </si>
  <si>
    <t>Other and Unspecified</t>
    <phoneticPr fontId="4" type="noConversion"/>
  </si>
  <si>
    <t>ALL</t>
  </si>
  <si>
    <t>All Sites</t>
    <phoneticPr fontId="4" type="noConversion"/>
  </si>
  <si>
    <t>ALLbC44</t>
  </si>
  <si>
    <t>All Sites but C44</t>
    <phoneticPr fontId="4" type="noConversion"/>
  </si>
  <si>
    <t>NoCancerPatients 2004-2016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</si>
</sst>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11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theme="1" tint="4.9989318521683403E-2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u/>
      <sz val="14"/>
      <color theme="1" tint="4.9989318521683403E-2"/>
      <name val="DengXian"/>
      <family val="3"/>
      <charset val="134"/>
      <scheme val="minor"/>
    </font>
    <font>
      <sz val="12"/>
      <name val="DengXian"/>
      <family val="3"/>
      <charset val="134"/>
      <scheme val="minor"/>
    </font>
    <font>
      <sz val="12"/>
      <color theme="1" tint="4.9989318521683403E-2"/>
      <name val="DengXian"/>
      <family val="2"/>
      <charset val="134"/>
      <scheme val="minor"/>
    </font>
    <font>
      <i/>
      <sz val="12"/>
      <color theme="1" tint="4.9989318521683403E-2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  <font>
      <sz val="20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76" fontId="3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2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176" fontId="6" fillId="0" borderId="0" xfId="0" applyNumberFormat="1" applyFont="1" applyFill="1" applyBorder="1" applyAlignment="1" applyProtection="1">
      <alignment horizontal="left" vertical="center"/>
    </xf>
    <xf numFmtId="176" fontId="0" fillId="0" borderId="0" xfId="0" applyNumberFormat="1" applyBorder="1" applyAlignment="1">
      <alignment horizontal="left"/>
    </xf>
    <xf numFmtId="176" fontId="0" fillId="0" borderId="0" xfId="0" applyNumberFormat="1" applyFont="1" applyBorder="1" applyAlignment="1">
      <alignment horizontal="left" vertical="center"/>
    </xf>
    <xf numFmtId="176" fontId="7" fillId="0" borderId="0" xfId="0" applyNumberFormat="1" applyFont="1" applyFill="1" applyBorder="1" applyAlignment="1" applyProtection="1">
      <alignment horizontal="left" vertical="center"/>
    </xf>
    <xf numFmtId="176" fontId="0" fillId="0" borderId="0" xfId="0" applyNumberFormat="1" applyFont="1" applyBorder="1" applyAlignment="1">
      <alignment horizontal="left"/>
    </xf>
    <xf numFmtId="177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176" fontId="7" fillId="0" borderId="0" xfId="0" applyNumberFormat="1" applyFont="1" applyBorder="1" applyAlignment="1">
      <alignment horizontal="left" vertical="center"/>
    </xf>
    <xf numFmtId="176" fontId="2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/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176" fontId="8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left" vertical="top"/>
    </xf>
    <xf numFmtId="176" fontId="7" fillId="0" borderId="0" xfId="0" applyNumberFormat="1" applyFont="1" applyFill="1" applyBorder="1" applyAlignment="1" applyProtection="1">
      <alignment horizontal="left" vertical="top"/>
    </xf>
    <xf numFmtId="176" fontId="7" fillId="0" borderId="0" xfId="0" applyNumberFormat="1" applyFont="1" applyFill="1" applyBorder="1" applyAlignment="1" applyProtection="1">
      <alignment horizontal="left"/>
    </xf>
    <xf numFmtId="176" fontId="7" fillId="0" borderId="0" xfId="0" applyNumberFormat="1" applyFont="1" applyFill="1" applyBorder="1" applyAlignment="1">
      <alignment horizontal="left" vertical="center"/>
    </xf>
    <xf numFmtId="10" fontId="3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NumberFormat="1" applyFont="1" applyFill="1" applyBorder="1" applyAlignment="1" applyProtection="1">
      <alignment horizontal="left"/>
    </xf>
    <xf numFmtId="176" fontId="7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 applyProtection="1">
      <alignment horizontal="left"/>
    </xf>
    <xf numFmtId="0" fontId="3" fillId="0" borderId="0" xfId="0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Border="1" applyAlignment="1">
      <alignment horizontal="left"/>
    </xf>
    <xf numFmtId="176" fontId="3" fillId="0" borderId="0" xfId="0" applyNumberFormat="1" applyFont="1" applyBorder="1" applyAlignment="1">
      <alignment horizontal="left" vertical="center"/>
    </xf>
    <xf numFmtId="176" fontId="3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 vertical="top"/>
    </xf>
    <xf numFmtId="176" fontId="3" fillId="0" borderId="0" xfId="0" applyNumberFormat="1" applyFont="1" applyFill="1" applyBorder="1" applyAlignment="1" applyProtection="1">
      <alignment horizontal="left" vertical="top"/>
    </xf>
    <xf numFmtId="176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>
      <alignment horizontal="left"/>
    </xf>
    <xf numFmtId="176" fontId="7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76" fontId="1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176" fontId="6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 vertical="center"/>
    </xf>
    <xf numFmtId="176" fontId="7" fillId="0" borderId="0" xfId="0" applyNumberFormat="1" applyFont="1" applyFill="1" applyBorder="1" applyAlignment="1" applyProtection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177" fontId="1" fillId="0" borderId="0" xfId="0" applyNumberFormat="1" applyFont="1" applyBorder="1" applyAlignment="1">
      <alignment horizontal="left"/>
    </xf>
    <xf numFmtId="0" fontId="10" fillId="0" borderId="0" xfId="0" applyFont="1" applyBorder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7"/>
  <sheetViews>
    <sheetView tabSelected="1" topLeftCell="H1" workbookViewId="0">
      <selection activeCell="B18" sqref="B18"/>
    </sheetView>
  </sheetViews>
  <sheetFormatPr baseColWidth="10" defaultRowHeight="16" x14ac:dyDescent="0.2"/>
  <cols>
    <col min="1" max="1" width="13" style="52" customWidth="1"/>
    <col min="2" max="2" width="29.1640625" style="28" customWidth="1"/>
    <col min="3" max="5" width="9.5" style="28" customWidth="1"/>
    <col min="6" max="6" width="9.5" style="26" customWidth="1"/>
    <col min="7" max="7" width="9.5" style="28" customWidth="1"/>
    <col min="8" max="8" width="12.33203125" style="28" customWidth="1"/>
    <col min="9" max="9" width="11" style="54" customWidth="1"/>
    <col min="10" max="10" width="12" style="54" customWidth="1"/>
    <col min="11" max="11" width="13" style="54" customWidth="1"/>
    <col min="12" max="12" width="11.5" style="54" customWidth="1"/>
    <col min="13" max="13" width="11.83203125" style="55" customWidth="1"/>
    <col min="14" max="14" width="11.33203125" style="54" customWidth="1"/>
    <col min="15" max="15" width="12.33203125" style="54" customWidth="1"/>
    <col min="16" max="16" width="15" style="79" customWidth="1"/>
    <col min="17" max="17" width="15" style="24" customWidth="1"/>
    <col min="18" max="18" width="10.83203125" style="23"/>
    <col min="19" max="19" width="10.83203125" style="24"/>
    <col min="20" max="20" width="19.83203125" style="28" customWidth="1"/>
    <col min="21" max="21" width="27.83203125" style="36" customWidth="1"/>
    <col min="22" max="22" width="18.1640625" style="36" customWidth="1"/>
    <col min="23" max="23" width="29.33203125" style="36" customWidth="1"/>
    <col min="25" max="16384" width="10.83203125" style="28"/>
  </cols>
  <sheetData>
    <row r="1" spans="1:25" s="3" customFormat="1" ht="18" x14ac:dyDescent="0.2">
      <c r="A1" s="1" t="s">
        <v>0</v>
      </c>
      <c r="B1" s="2" t="s">
        <v>1</v>
      </c>
      <c r="C1" s="3">
        <v>2004</v>
      </c>
      <c r="D1" s="3">
        <v>2005</v>
      </c>
      <c r="E1" s="3">
        <v>2006</v>
      </c>
      <c r="F1" s="4">
        <v>2007</v>
      </c>
      <c r="G1" s="3">
        <v>2008</v>
      </c>
      <c r="H1" s="3">
        <v>2009</v>
      </c>
      <c r="I1" s="3">
        <v>2010</v>
      </c>
      <c r="J1" s="3">
        <v>2011</v>
      </c>
      <c r="K1" s="3">
        <v>2012</v>
      </c>
      <c r="L1" s="3">
        <v>2013</v>
      </c>
      <c r="M1" s="5">
        <v>2014</v>
      </c>
      <c r="N1" s="3">
        <v>2015</v>
      </c>
      <c r="O1" s="3">
        <v>2016</v>
      </c>
      <c r="P1" s="6" t="s">
        <v>2</v>
      </c>
      <c r="Q1" s="4"/>
      <c r="R1" s="7"/>
      <c r="S1" s="4"/>
      <c r="T1" s="8" t="s">
        <v>3</v>
      </c>
      <c r="U1" s="9" t="s">
        <v>161</v>
      </c>
      <c r="V1" s="9" t="s">
        <v>4</v>
      </c>
      <c r="W1" s="10"/>
      <c r="Y1" s="4"/>
    </row>
    <row r="2" spans="1:25" x14ac:dyDescent="0.2">
      <c r="A2" s="11" t="s">
        <v>5</v>
      </c>
      <c r="B2" s="12" t="s">
        <v>6</v>
      </c>
      <c r="C2" s="13">
        <v>68</v>
      </c>
      <c r="D2" s="14">
        <v>51</v>
      </c>
      <c r="E2" s="15">
        <v>82</v>
      </c>
      <c r="F2" s="16">
        <v>65</v>
      </c>
      <c r="G2" s="17">
        <v>75</v>
      </c>
      <c r="H2" s="14">
        <v>123</v>
      </c>
      <c r="I2" s="18">
        <v>182</v>
      </c>
      <c r="J2" s="19">
        <v>219</v>
      </c>
      <c r="K2" s="19">
        <v>276</v>
      </c>
      <c r="L2" s="16">
        <v>290</v>
      </c>
      <c r="M2" s="20">
        <v>465</v>
      </c>
      <c r="N2" s="20">
        <v>552</v>
      </c>
      <c r="O2" s="20">
        <v>547</v>
      </c>
      <c r="P2" s="21">
        <f>SUM(C2:O2)</f>
        <v>2995</v>
      </c>
      <c r="Q2" s="22"/>
      <c r="T2" s="25" t="s">
        <v>7</v>
      </c>
      <c r="U2" s="26">
        <v>73079</v>
      </c>
      <c r="V2" s="25" t="s">
        <v>8</v>
      </c>
      <c r="W2" s="27"/>
      <c r="Y2" s="26"/>
    </row>
    <row r="3" spans="1:25" x14ac:dyDescent="0.2">
      <c r="A3" s="11" t="s">
        <v>9</v>
      </c>
      <c r="B3" s="12" t="s">
        <v>10</v>
      </c>
      <c r="C3" s="13">
        <v>373</v>
      </c>
      <c r="D3" s="29">
        <v>390</v>
      </c>
      <c r="E3" s="15">
        <v>433</v>
      </c>
      <c r="F3" s="16">
        <v>480</v>
      </c>
      <c r="G3" s="17">
        <v>497</v>
      </c>
      <c r="H3" s="14">
        <v>650</v>
      </c>
      <c r="I3" s="18">
        <v>838</v>
      </c>
      <c r="J3" s="19">
        <v>1034</v>
      </c>
      <c r="K3" s="19">
        <v>1376</v>
      </c>
      <c r="L3" s="16">
        <v>1478</v>
      </c>
      <c r="M3" s="20">
        <v>2033</v>
      </c>
      <c r="N3" s="20">
        <v>2437</v>
      </c>
      <c r="O3" s="20">
        <v>3020</v>
      </c>
      <c r="P3" s="21">
        <f t="shared" ref="P3:P62" si="0">SUM(C3:O3)</f>
        <v>15039</v>
      </c>
      <c r="Q3" s="22"/>
      <c r="T3" s="25" t="s">
        <v>11</v>
      </c>
      <c r="U3" s="26">
        <v>430543</v>
      </c>
      <c r="V3" s="25" t="s">
        <v>12</v>
      </c>
      <c r="W3" s="27"/>
      <c r="Y3" s="26"/>
    </row>
    <row r="4" spans="1:25" x14ac:dyDescent="0.2">
      <c r="A4" s="11" t="s">
        <v>13</v>
      </c>
      <c r="B4" s="12" t="s">
        <v>14</v>
      </c>
      <c r="C4" s="13">
        <v>490</v>
      </c>
      <c r="D4" s="29">
        <v>461</v>
      </c>
      <c r="E4" s="15">
        <v>526</v>
      </c>
      <c r="F4" s="30">
        <v>639</v>
      </c>
      <c r="G4" s="17">
        <v>687</v>
      </c>
      <c r="H4" s="14">
        <v>855</v>
      </c>
      <c r="I4" s="18">
        <v>1220</v>
      </c>
      <c r="J4" s="19">
        <v>1405</v>
      </c>
      <c r="K4" s="19">
        <v>1832</v>
      </c>
      <c r="L4" s="16">
        <v>2105</v>
      </c>
      <c r="M4" s="20">
        <v>2767</v>
      </c>
      <c r="N4" s="20">
        <v>3560</v>
      </c>
      <c r="O4" s="20">
        <v>4046</v>
      </c>
      <c r="P4" s="21">
        <f t="shared" si="0"/>
        <v>20593</v>
      </c>
      <c r="Q4" s="22"/>
      <c r="T4" s="25" t="s">
        <v>15</v>
      </c>
      <c r="U4" s="26">
        <v>674316</v>
      </c>
      <c r="V4" s="25" t="s">
        <v>16</v>
      </c>
      <c r="W4" s="27"/>
      <c r="Y4" s="26"/>
    </row>
    <row r="5" spans="1:25" x14ac:dyDescent="0.2">
      <c r="A5" s="11" t="s">
        <v>17</v>
      </c>
      <c r="B5" s="12" t="s">
        <v>18</v>
      </c>
      <c r="C5" s="13">
        <v>293</v>
      </c>
      <c r="D5" s="29">
        <v>327</v>
      </c>
      <c r="E5" s="15">
        <v>391</v>
      </c>
      <c r="F5" s="16">
        <v>405</v>
      </c>
      <c r="G5" s="17">
        <v>423</v>
      </c>
      <c r="H5" s="14">
        <v>526</v>
      </c>
      <c r="I5" s="18">
        <v>675</v>
      </c>
      <c r="J5" s="19">
        <v>836</v>
      </c>
      <c r="K5" s="31">
        <v>1172</v>
      </c>
      <c r="L5" s="32">
        <v>1222</v>
      </c>
      <c r="M5" s="20">
        <v>1687</v>
      </c>
      <c r="N5" s="20">
        <v>1912</v>
      </c>
      <c r="O5" s="20">
        <v>2289</v>
      </c>
      <c r="P5" s="21">
        <f t="shared" si="0"/>
        <v>12158</v>
      </c>
      <c r="Q5" s="22"/>
      <c r="T5" s="25" t="s">
        <v>19</v>
      </c>
      <c r="U5" s="25">
        <v>576569</v>
      </c>
      <c r="V5" s="25" t="s">
        <v>20</v>
      </c>
      <c r="W5" s="27"/>
      <c r="Y5" s="26"/>
    </row>
    <row r="6" spans="1:25" x14ac:dyDescent="0.2">
      <c r="A6" s="11" t="s">
        <v>21</v>
      </c>
      <c r="B6" s="12" t="s">
        <v>22</v>
      </c>
      <c r="C6" s="13">
        <v>51</v>
      </c>
      <c r="D6" s="29">
        <v>61</v>
      </c>
      <c r="E6" s="15">
        <v>73</v>
      </c>
      <c r="F6" s="16">
        <v>69</v>
      </c>
      <c r="G6" s="17">
        <v>84</v>
      </c>
      <c r="H6" s="14">
        <v>112</v>
      </c>
      <c r="I6" s="18">
        <v>162</v>
      </c>
      <c r="J6" s="19">
        <v>193</v>
      </c>
      <c r="K6" s="19">
        <v>237</v>
      </c>
      <c r="L6" s="16">
        <v>260</v>
      </c>
      <c r="M6" s="20">
        <v>370</v>
      </c>
      <c r="N6" s="20">
        <v>462</v>
      </c>
      <c r="O6" s="20">
        <v>597</v>
      </c>
      <c r="P6" s="21">
        <f t="shared" si="0"/>
        <v>2731</v>
      </c>
      <c r="Q6" s="22"/>
      <c r="T6" s="25" t="s">
        <v>23</v>
      </c>
      <c r="U6" s="26">
        <v>579565</v>
      </c>
      <c r="V6" s="25" t="s">
        <v>24</v>
      </c>
      <c r="W6" s="27"/>
      <c r="Y6" s="26"/>
    </row>
    <row r="7" spans="1:25" x14ac:dyDescent="0.2">
      <c r="A7" s="11" t="s">
        <v>25</v>
      </c>
      <c r="B7" s="12" t="s">
        <v>26</v>
      </c>
      <c r="C7" s="13">
        <v>109</v>
      </c>
      <c r="D7" s="29">
        <v>98</v>
      </c>
      <c r="E7" s="15">
        <v>123</v>
      </c>
      <c r="F7" s="33">
        <v>116</v>
      </c>
      <c r="G7" s="17">
        <v>125</v>
      </c>
      <c r="H7" s="14">
        <v>156</v>
      </c>
      <c r="I7" s="18">
        <v>249</v>
      </c>
      <c r="J7" s="19">
        <v>316</v>
      </c>
      <c r="K7" s="19">
        <v>400</v>
      </c>
      <c r="L7" s="16">
        <v>447</v>
      </c>
      <c r="M7" s="20">
        <v>597</v>
      </c>
      <c r="N7" s="20">
        <v>746</v>
      </c>
      <c r="O7" s="20">
        <v>988</v>
      </c>
      <c r="P7" s="21">
        <f t="shared" si="0"/>
        <v>4470</v>
      </c>
      <c r="Q7" s="22"/>
      <c r="T7" s="25" t="s">
        <v>27</v>
      </c>
      <c r="U7" s="26">
        <v>83588</v>
      </c>
      <c r="V7" s="25" t="s">
        <v>28</v>
      </c>
      <c r="W7" s="27"/>
      <c r="Y7" s="26"/>
    </row>
    <row r="8" spans="1:25" x14ac:dyDescent="0.2">
      <c r="A8" s="11" t="s">
        <v>7</v>
      </c>
      <c r="B8" s="12" t="s">
        <v>29</v>
      </c>
      <c r="C8" s="13">
        <v>2407</v>
      </c>
      <c r="D8" s="29">
        <v>2101</v>
      </c>
      <c r="E8" s="15">
        <v>2324</v>
      </c>
      <c r="F8" s="16">
        <v>2399</v>
      </c>
      <c r="G8" s="17">
        <v>2473</v>
      </c>
      <c r="H8" s="14">
        <v>3085</v>
      </c>
      <c r="I8" s="18">
        <v>4312</v>
      </c>
      <c r="J8" s="19">
        <v>4650</v>
      </c>
      <c r="K8" s="19">
        <v>7006</v>
      </c>
      <c r="L8" s="16">
        <v>7094</v>
      </c>
      <c r="M8" s="20">
        <v>9685</v>
      </c>
      <c r="N8" s="20">
        <v>11701</v>
      </c>
      <c r="O8" s="20">
        <v>13842</v>
      </c>
      <c r="P8" s="21">
        <f t="shared" si="0"/>
        <v>73079</v>
      </c>
      <c r="Q8" s="22"/>
      <c r="T8" s="25" t="s">
        <v>30</v>
      </c>
      <c r="U8" s="26">
        <v>146343</v>
      </c>
      <c r="V8" s="25" t="s">
        <v>31</v>
      </c>
      <c r="W8" s="27"/>
      <c r="Y8" s="26"/>
    </row>
    <row r="9" spans="1:25" x14ac:dyDescent="0.2">
      <c r="A9" s="11" t="s">
        <v>32</v>
      </c>
      <c r="B9" s="12" t="s">
        <v>33</v>
      </c>
      <c r="C9" s="13">
        <v>127</v>
      </c>
      <c r="D9" s="29">
        <v>146</v>
      </c>
      <c r="E9" s="15">
        <v>167</v>
      </c>
      <c r="F9" s="16">
        <v>194</v>
      </c>
      <c r="G9" s="17">
        <v>186</v>
      </c>
      <c r="H9" s="14">
        <v>244</v>
      </c>
      <c r="I9" s="18">
        <v>395</v>
      </c>
      <c r="J9" s="19">
        <v>573</v>
      </c>
      <c r="K9" s="19">
        <v>719</v>
      </c>
      <c r="L9" s="16">
        <v>991</v>
      </c>
      <c r="M9" s="20">
        <v>1379</v>
      </c>
      <c r="N9" s="20">
        <v>1552</v>
      </c>
      <c r="O9" s="20">
        <v>1833</v>
      </c>
      <c r="P9" s="21">
        <f t="shared" si="0"/>
        <v>8506</v>
      </c>
      <c r="Q9" s="22"/>
      <c r="T9" s="25" t="s">
        <v>34</v>
      </c>
      <c r="U9" s="26">
        <v>1171960</v>
      </c>
      <c r="V9" s="19" t="s">
        <v>35</v>
      </c>
      <c r="W9" s="27"/>
      <c r="Y9" s="26"/>
    </row>
    <row r="10" spans="1:25" x14ac:dyDescent="0.2">
      <c r="A10" s="11" t="s">
        <v>36</v>
      </c>
      <c r="B10" s="12" t="s">
        <v>37</v>
      </c>
      <c r="C10" s="13">
        <v>113</v>
      </c>
      <c r="D10" s="29">
        <v>88</v>
      </c>
      <c r="E10" s="15">
        <v>118</v>
      </c>
      <c r="F10" s="33">
        <v>88</v>
      </c>
      <c r="G10" s="17">
        <v>96</v>
      </c>
      <c r="H10" s="14">
        <v>137</v>
      </c>
      <c r="I10" s="18">
        <v>233</v>
      </c>
      <c r="J10" s="19">
        <v>239</v>
      </c>
      <c r="K10" s="19">
        <v>361</v>
      </c>
      <c r="L10" s="16">
        <v>422</v>
      </c>
      <c r="M10" s="20">
        <v>597</v>
      </c>
      <c r="N10" s="20">
        <v>676</v>
      </c>
      <c r="O10" s="20">
        <v>860</v>
      </c>
      <c r="P10" s="21">
        <f t="shared" si="0"/>
        <v>4028</v>
      </c>
      <c r="Q10" s="22"/>
      <c r="T10" s="25" t="s">
        <v>38</v>
      </c>
      <c r="U10" s="26">
        <v>10560</v>
      </c>
      <c r="V10" s="25" t="s">
        <v>39</v>
      </c>
      <c r="W10" s="27"/>
      <c r="Y10" s="26"/>
    </row>
    <row r="11" spans="1:25" x14ac:dyDescent="0.2">
      <c r="A11" s="11" t="s">
        <v>40</v>
      </c>
      <c r="B11" s="12" t="s">
        <v>41</v>
      </c>
      <c r="C11" s="13">
        <v>11444</v>
      </c>
      <c r="D11" s="29">
        <v>10738</v>
      </c>
      <c r="E11" s="15">
        <v>11195</v>
      </c>
      <c r="F11" s="16">
        <v>11877</v>
      </c>
      <c r="G11" s="17">
        <v>13792</v>
      </c>
      <c r="H11" s="14">
        <v>18924</v>
      </c>
      <c r="I11" s="18">
        <v>30364</v>
      </c>
      <c r="J11" s="19">
        <v>33339</v>
      </c>
      <c r="K11" s="19">
        <v>44967</v>
      </c>
      <c r="L11" s="16">
        <v>50197</v>
      </c>
      <c r="M11" s="20">
        <v>58396</v>
      </c>
      <c r="N11" s="20">
        <v>61734</v>
      </c>
      <c r="O11" s="20">
        <v>73576</v>
      </c>
      <c r="P11" s="21">
        <f t="shared" si="0"/>
        <v>430543</v>
      </c>
      <c r="Q11" s="22"/>
      <c r="T11" s="25" t="s">
        <v>42</v>
      </c>
      <c r="U11" s="26">
        <v>435825</v>
      </c>
      <c r="V11" s="25" t="s">
        <v>43</v>
      </c>
      <c r="W11" s="27"/>
      <c r="Y11" s="26"/>
    </row>
    <row r="12" spans="1:25" x14ac:dyDescent="0.2">
      <c r="A12" s="11" t="s">
        <v>44</v>
      </c>
      <c r="B12" s="12" t="s">
        <v>45</v>
      </c>
      <c r="C12" s="13">
        <v>18895</v>
      </c>
      <c r="D12" s="29">
        <v>17702</v>
      </c>
      <c r="E12" s="15">
        <v>20860</v>
      </c>
      <c r="F12" s="16">
        <v>20142</v>
      </c>
      <c r="G12" s="17">
        <v>25055</v>
      </c>
      <c r="H12" s="14">
        <v>30949</v>
      </c>
      <c r="I12" s="18">
        <v>45840</v>
      </c>
      <c r="J12" s="19">
        <v>51820</v>
      </c>
      <c r="K12" s="19">
        <v>66318</v>
      </c>
      <c r="L12" s="16">
        <v>76243</v>
      </c>
      <c r="M12" s="20">
        <v>90747</v>
      </c>
      <c r="N12" s="20">
        <v>97948</v>
      </c>
      <c r="O12" s="20">
        <v>111797</v>
      </c>
      <c r="P12" s="21">
        <f t="shared" si="0"/>
        <v>674316</v>
      </c>
      <c r="Q12" s="22"/>
      <c r="T12" s="25" t="s">
        <v>46</v>
      </c>
      <c r="U12" s="26">
        <v>150702</v>
      </c>
      <c r="V12" s="25" t="s">
        <v>47</v>
      </c>
      <c r="W12" s="27"/>
      <c r="Y12" s="26"/>
    </row>
    <row r="13" spans="1:25" x14ac:dyDescent="0.2">
      <c r="A13" s="11" t="s">
        <v>48</v>
      </c>
      <c r="B13" s="12" t="s">
        <v>49</v>
      </c>
      <c r="C13" s="13">
        <v>590</v>
      </c>
      <c r="D13" s="29">
        <v>632</v>
      </c>
      <c r="E13" s="15">
        <v>774</v>
      </c>
      <c r="F13" s="16">
        <v>695</v>
      </c>
      <c r="G13" s="17">
        <v>846</v>
      </c>
      <c r="H13" s="14">
        <v>1014</v>
      </c>
      <c r="I13" s="18">
        <v>1445</v>
      </c>
      <c r="J13" s="19">
        <v>1837</v>
      </c>
      <c r="K13" s="19">
        <v>2259</v>
      </c>
      <c r="L13" s="16">
        <v>2789</v>
      </c>
      <c r="M13" s="20">
        <v>3358</v>
      </c>
      <c r="N13" s="20">
        <v>3884</v>
      </c>
      <c r="O13" s="20">
        <v>4489</v>
      </c>
      <c r="P13" s="21">
        <f t="shared" si="0"/>
        <v>24612</v>
      </c>
      <c r="Q13" s="22"/>
      <c r="T13" s="25" t="s">
        <v>50</v>
      </c>
      <c r="U13" s="25">
        <v>97418</v>
      </c>
      <c r="V13" s="25" t="s">
        <v>51</v>
      </c>
      <c r="W13" s="27"/>
      <c r="Y13" s="26"/>
    </row>
    <row r="14" spans="1:25" x14ac:dyDescent="0.2">
      <c r="A14" s="11" t="s">
        <v>52</v>
      </c>
      <c r="B14" s="12" t="s">
        <v>53</v>
      </c>
      <c r="C14" s="13">
        <v>7322</v>
      </c>
      <c r="D14" s="29">
        <v>7717</v>
      </c>
      <c r="E14" s="15">
        <v>9071</v>
      </c>
      <c r="F14" s="33">
        <v>9281</v>
      </c>
      <c r="G14" s="17">
        <v>10904</v>
      </c>
      <c r="H14" s="14">
        <v>12905</v>
      </c>
      <c r="I14" s="18">
        <v>16873</v>
      </c>
      <c r="J14" s="19">
        <v>19889</v>
      </c>
      <c r="K14" s="19">
        <v>25543</v>
      </c>
      <c r="L14" s="16">
        <v>29805</v>
      </c>
      <c r="M14" s="20">
        <v>38866</v>
      </c>
      <c r="N14" s="20">
        <v>44618</v>
      </c>
      <c r="O14" s="20">
        <v>53952</v>
      </c>
      <c r="P14" s="21">
        <f t="shared" si="0"/>
        <v>286746</v>
      </c>
      <c r="Q14" s="22"/>
      <c r="T14" s="25" t="s">
        <v>54</v>
      </c>
      <c r="U14" s="26">
        <v>79607</v>
      </c>
      <c r="V14" s="25" t="s">
        <v>55</v>
      </c>
      <c r="W14" s="27"/>
      <c r="Y14" s="26"/>
    </row>
    <row r="15" spans="1:25" x14ac:dyDescent="0.2">
      <c r="A15" s="11" t="s">
        <v>56</v>
      </c>
      <c r="B15" s="12" t="s">
        <v>57</v>
      </c>
      <c r="C15" s="13">
        <v>6763</v>
      </c>
      <c r="D15" s="29">
        <v>6943</v>
      </c>
      <c r="E15" s="15">
        <v>8069</v>
      </c>
      <c r="F15" s="33">
        <v>8273</v>
      </c>
      <c r="G15" s="17">
        <v>9704</v>
      </c>
      <c r="H15" s="14">
        <v>11977</v>
      </c>
      <c r="I15" s="18">
        <v>16527</v>
      </c>
      <c r="J15" s="19">
        <v>19858</v>
      </c>
      <c r="K15" s="19">
        <v>25827</v>
      </c>
      <c r="L15" s="16">
        <v>30240</v>
      </c>
      <c r="M15" s="20">
        <v>39323</v>
      </c>
      <c r="N15" s="20">
        <v>44288</v>
      </c>
      <c r="O15" s="20">
        <v>55355</v>
      </c>
      <c r="P15" s="21">
        <f t="shared" si="0"/>
        <v>283147</v>
      </c>
      <c r="Q15" s="22"/>
      <c r="T15" s="25" t="s">
        <v>58</v>
      </c>
      <c r="U15" s="26">
        <v>103345</v>
      </c>
      <c r="V15" s="25" t="s">
        <v>59</v>
      </c>
      <c r="W15" s="27"/>
      <c r="Y15" s="26"/>
    </row>
    <row r="16" spans="1:25" x14ac:dyDescent="0.2">
      <c r="A16" s="11" t="s">
        <v>60</v>
      </c>
      <c r="B16" s="12" t="s">
        <v>61</v>
      </c>
      <c r="C16" s="13">
        <v>112</v>
      </c>
      <c r="D16" s="29">
        <v>111</v>
      </c>
      <c r="E16" s="15">
        <v>177</v>
      </c>
      <c r="F16" s="16">
        <v>161</v>
      </c>
      <c r="G16" s="17">
        <v>152</v>
      </c>
      <c r="H16" s="14">
        <v>277</v>
      </c>
      <c r="I16" s="18">
        <v>404</v>
      </c>
      <c r="J16" s="19">
        <v>400</v>
      </c>
      <c r="K16" s="19">
        <v>676</v>
      </c>
      <c r="L16" s="16">
        <v>889</v>
      </c>
      <c r="M16" s="20">
        <v>991</v>
      </c>
      <c r="N16" s="20">
        <v>1087</v>
      </c>
      <c r="O16" s="20">
        <v>1239</v>
      </c>
      <c r="P16" s="21">
        <f t="shared" si="0"/>
        <v>6676</v>
      </c>
      <c r="Q16" s="22"/>
      <c r="T16" s="25" t="s">
        <v>62</v>
      </c>
      <c r="U16" s="25">
        <v>108299</v>
      </c>
      <c r="V16" s="25" t="s">
        <v>63</v>
      </c>
      <c r="W16" s="27"/>
      <c r="Y16" s="26"/>
    </row>
    <row r="17" spans="1:25" x14ac:dyDescent="0.2">
      <c r="A17" s="11" t="s">
        <v>64</v>
      </c>
      <c r="B17" s="12" t="s">
        <v>65</v>
      </c>
      <c r="C17" s="13">
        <v>15105</v>
      </c>
      <c r="D17" s="29">
        <v>14818</v>
      </c>
      <c r="E17" s="15">
        <v>15847</v>
      </c>
      <c r="F17" s="33">
        <v>16213</v>
      </c>
      <c r="G17" s="17">
        <v>18633</v>
      </c>
      <c r="H17" s="14">
        <v>24536</v>
      </c>
      <c r="I17" s="18">
        <v>35562</v>
      </c>
      <c r="J17" s="19">
        <v>40834</v>
      </c>
      <c r="K17" s="19">
        <v>56595</v>
      </c>
      <c r="L17" s="16">
        <v>63794</v>
      </c>
      <c r="M17" s="20">
        <v>80325</v>
      </c>
      <c r="N17" s="20">
        <v>89222</v>
      </c>
      <c r="O17" s="20">
        <v>108081</v>
      </c>
      <c r="P17" s="21">
        <f t="shared" si="0"/>
        <v>579565</v>
      </c>
      <c r="Q17" s="22"/>
      <c r="T17" s="25" t="s">
        <v>66</v>
      </c>
      <c r="U17" s="26">
        <v>125038</v>
      </c>
      <c r="V17" s="25" t="s">
        <v>67</v>
      </c>
      <c r="W17" s="27"/>
      <c r="Y17" s="26"/>
    </row>
    <row r="18" spans="1:25" x14ac:dyDescent="0.2">
      <c r="A18" s="11" t="s">
        <v>68</v>
      </c>
      <c r="B18" s="12" t="s">
        <v>28</v>
      </c>
      <c r="C18" s="13">
        <v>2170</v>
      </c>
      <c r="D18" s="29">
        <v>2139</v>
      </c>
      <c r="E18" s="15">
        <v>2770</v>
      </c>
      <c r="F18" s="33">
        <v>2618</v>
      </c>
      <c r="G18" s="17">
        <v>3284</v>
      </c>
      <c r="H18" s="14">
        <v>3688</v>
      </c>
      <c r="I18" s="18">
        <v>5010</v>
      </c>
      <c r="J18" s="19">
        <v>5928</v>
      </c>
      <c r="K18" s="19">
        <v>7610</v>
      </c>
      <c r="L18" s="16">
        <v>8881</v>
      </c>
      <c r="M18" s="34">
        <v>11238</v>
      </c>
      <c r="N18" s="20">
        <v>12910</v>
      </c>
      <c r="O18" s="20">
        <v>15342</v>
      </c>
      <c r="P18" s="21">
        <f t="shared" si="0"/>
        <v>83588</v>
      </c>
      <c r="Q18" s="22"/>
      <c r="T18" s="25" t="s">
        <v>69</v>
      </c>
      <c r="U18" s="26">
        <v>149484</v>
      </c>
      <c r="V18" s="25" t="s">
        <v>70</v>
      </c>
      <c r="W18" s="27"/>
      <c r="Y18" s="26"/>
    </row>
    <row r="19" spans="1:25" x14ac:dyDescent="0.2">
      <c r="A19" s="11" t="s">
        <v>71</v>
      </c>
      <c r="B19" s="12" t="s">
        <v>72</v>
      </c>
      <c r="C19" s="13">
        <v>3632</v>
      </c>
      <c r="D19" s="29">
        <v>3620</v>
      </c>
      <c r="E19" s="15">
        <v>4440</v>
      </c>
      <c r="F19" s="33">
        <v>4356</v>
      </c>
      <c r="G19" s="17">
        <v>5652</v>
      </c>
      <c r="H19" s="14">
        <v>6220</v>
      </c>
      <c r="I19" s="18">
        <v>8792</v>
      </c>
      <c r="J19" s="19">
        <v>10443</v>
      </c>
      <c r="K19" s="31">
        <v>13631</v>
      </c>
      <c r="L19" s="32">
        <v>15749</v>
      </c>
      <c r="M19" s="20">
        <v>19799</v>
      </c>
      <c r="N19" s="20">
        <v>22434</v>
      </c>
      <c r="O19" s="20">
        <v>27575</v>
      </c>
      <c r="P19" s="21">
        <f t="shared" si="0"/>
        <v>146343</v>
      </c>
      <c r="Q19" s="22"/>
      <c r="T19" s="25" t="s">
        <v>73</v>
      </c>
      <c r="U19" s="26">
        <v>208080</v>
      </c>
      <c r="V19" s="25" t="s">
        <v>74</v>
      </c>
      <c r="W19" s="27"/>
      <c r="Y19" s="26"/>
    </row>
    <row r="20" spans="1:25" x14ac:dyDescent="0.2">
      <c r="A20" s="11" t="s">
        <v>75</v>
      </c>
      <c r="B20" s="12" t="s">
        <v>76</v>
      </c>
      <c r="C20" s="13">
        <v>306</v>
      </c>
      <c r="D20" s="29">
        <v>260</v>
      </c>
      <c r="E20" s="15">
        <v>318</v>
      </c>
      <c r="F20" s="16">
        <v>295</v>
      </c>
      <c r="G20" s="17">
        <v>339</v>
      </c>
      <c r="H20" s="14">
        <v>427</v>
      </c>
      <c r="I20" s="18">
        <v>551</v>
      </c>
      <c r="J20" s="19">
        <v>662</v>
      </c>
      <c r="K20" s="19">
        <v>804</v>
      </c>
      <c r="L20" s="16">
        <v>965</v>
      </c>
      <c r="M20" s="20">
        <v>1148</v>
      </c>
      <c r="N20" s="20">
        <v>1362</v>
      </c>
      <c r="O20" s="20">
        <v>1590</v>
      </c>
      <c r="P20" s="21">
        <f t="shared" si="0"/>
        <v>9027</v>
      </c>
      <c r="Q20" s="22"/>
      <c r="T20" s="25" t="s">
        <v>77</v>
      </c>
      <c r="U20" s="26">
        <v>93484</v>
      </c>
      <c r="V20" s="25" t="s">
        <v>78</v>
      </c>
      <c r="W20" s="27"/>
      <c r="Y20" s="26"/>
    </row>
    <row r="21" spans="1:25" x14ac:dyDescent="0.2">
      <c r="A21" s="11" t="s">
        <v>79</v>
      </c>
      <c r="B21" s="12" t="s">
        <v>80</v>
      </c>
      <c r="C21" s="13">
        <v>1045</v>
      </c>
      <c r="D21" s="29">
        <v>1133</v>
      </c>
      <c r="E21" s="15">
        <v>1168</v>
      </c>
      <c r="F21" s="16">
        <v>1252</v>
      </c>
      <c r="G21" s="17">
        <v>1289</v>
      </c>
      <c r="H21" s="14">
        <v>1673</v>
      </c>
      <c r="I21" s="18">
        <v>2155</v>
      </c>
      <c r="J21" s="19">
        <v>2633</v>
      </c>
      <c r="K21" s="19">
        <v>3590</v>
      </c>
      <c r="L21" s="16">
        <v>3967</v>
      </c>
      <c r="M21" s="20">
        <v>5059</v>
      </c>
      <c r="N21" s="20">
        <v>5903</v>
      </c>
      <c r="O21" s="20">
        <v>7005</v>
      </c>
      <c r="P21" s="21">
        <f t="shared" si="0"/>
        <v>37872</v>
      </c>
      <c r="Q21" s="22"/>
      <c r="T21" s="25" t="s">
        <v>81</v>
      </c>
      <c r="U21" s="26">
        <v>54746</v>
      </c>
      <c r="V21" s="25" t="s">
        <v>82</v>
      </c>
      <c r="W21" s="27"/>
      <c r="Y21" s="26"/>
    </row>
    <row r="22" spans="1:25" x14ac:dyDescent="0.2">
      <c r="A22" s="11" t="s">
        <v>83</v>
      </c>
      <c r="B22" s="12" t="s">
        <v>84</v>
      </c>
      <c r="C22" s="13">
        <v>26089</v>
      </c>
      <c r="D22" s="29">
        <v>25999</v>
      </c>
      <c r="E22" s="15">
        <v>29604</v>
      </c>
      <c r="F22" s="33">
        <v>30652</v>
      </c>
      <c r="G22" s="17">
        <v>36213</v>
      </c>
      <c r="H22" s="14">
        <v>45784</v>
      </c>
      <c r="I22" s="18">
        <v>66203</v>
      </c>
      <c r="J22" s="19">
        <v>79851</v>
      </c>
      <c r="K22" s="19">
        <v>111228</v>
      </c>
      <c r="L22" s="16">
        <v>130683</v>
      </c>
      <c r="M22" s="20">
        <v>170152</v>
      </c>
      <c r="N22" s="20">
        <v>189052</v>
      </c>
      <c r="O22" s="20">
        <v>230450</v>
      </c>
      <c r="P22" s="21">
        <f t="shared" si="0"/>
        <v>1171960</v>
      </c>
      <c r="Q22" s="22"/>
      <c r="T22" s="9" t="s">
        <v>85</v>
      </c>
      <c r="U22" s="9">
        <f>SUM(U2:U21)</f>
        <v>5352551</v>
      </c>
      <c r="V22" s="25"/>
      <c r="W22" s="27"/>
      <c r="Y22" s="26"/>
    </row>
    <row r="23" spans="1:25" x14ac:dyDescent="0.2">
      <c r="A23" s="11" t="s">
        <v>86</v>
      </c>
      <c r="B23" s="12" t="s">
        <v>87</v>
      </c>
      <c r="C23" s="13">
        <v>616</v>
      </c>
      <c r="D23" s="29">
        <v>479</v>
      </c>
      <c r="E23" s="15">
        <v>605</v>
      </c>
      <c r="F23" s="16">
        <v>590</v>
      </c>
      <c r="G23" s="17">
        <v>661</v>
      </c>
      <c r="H23" s="14">
        <v>860</v>
      </c>
      <c r="I23" s="18">
        <v>1145</v>
      </c>
      <c r="J23" s="19">
        <v>1292</v>
      </c>
      <c r="K23" s="19">
        <v>1617</v>
      </c>
      <c r="L23" s="16">
        <v>1975</v>
      </c>
      <c r="M23" s="20">
        <v>2501</v>
      </c>
      <c r="N23" s="20">
        <v>2891</v>
      </c>
      <c r="O23" s="20">
        <v>3504</v>
      </c>
      <c r="P23" s="21">
        <f t="shared" si="0"/>
        <v>18736</v>
      </c>
      <c r="Q23" s="22"/>
      <c r="T23" s="9" t="s">
        <v>88</v>
      </c>
      <c r="U23" s="9">
        <v>5878712</v>
      </c>
      <c r="V23" s="25"/>
      <c r="W23" s="27"/>
      <c r="Y23" s="26"/>
    </row>
    <row r="24" spans="1:25" x14ac:dyDescent="0.2">
      <c r="A24" s="11" t="s">
        <v>89</v>
      </c>
      <c r="B24" s="12" t="s">
        <v>90</v>
      </c>
      <c r="C24" s="13">
        <v>1018</v>
      </c>
      <c r="D24" s="29">
        <v>926</v>
      </c>
      <c r="E24" s="15">
        <v>1140</v>
      </c>
      <c r="F24" s="33">
        <v>977</v>
      </c>
      <c r="G24" s="17">
        <v>1201</v>
      </c>
      <c r="H24" s="14">
        <v>1645</v>
      </c>
      <c r="I24" s="18">
        <v>2249</v>
      </c>
      <c r="J24" s="19">
        <v>2790</v>
      </c>
      <c r="K24" s="31">
        <v>3793</v>
      </c>
      <c r="L24" s="32">
        <v>4311</v>
      </c>
      <c r="M24" s="20">
        <v>5253</v>
      </c>
      <c r="N24" s="20">
        <v>5851</v>
      </c>
      <c r="O24" s="20">
        <v>7319</v>
      </c>
      <c r="P24" s="21">
        <f t="shared" si="0"/>
        <v>38473</v>
      </c>
      <c r="Q24" s="22"/>
      <c r="T24" s="9" t="s">
        <v>91</v>
      </c>
      <c r="U24" s="35">
        <f>U22/U23</f>
        <v>0.91049723136632654</v>
      </c>
      <c r="V24" s="25"/>
      <c r="W24" s="27"/>
      <c r="Y24" s="26"/>
    </row>
    <row r="25" spans="1:25" x14ac:dyDescent="0.2">
      <c r="A25" s="11" t="s">
        <v>92</v>
      </c>
      <c r="B25" s="12" t="s">
        <v>39</v>
      </c>
      <c r="C25" s="13">
        <v>230</v>
      </c>
      <c r="D25" s="29">
        <v>258</v>
      </c>
      <c r="E25" s="15">
        <v>307</v>
      </c>
      <c r="F25" s="33">
        <v>284</v>
      </c>
      <c r="G25" s="17">
        <v>358</v>
      </c>
      <c r="H25" s="14">
        <v>471</v>
      </c>
      <c r="I25" s="18">
        <v>616</v>
      </c>
      <c r="J25" s="19">
        <v>830</v>
      </c>
      <c r="K25" s="19">
        <v>992</v>
      </c>
      <c r="L25" s="16">
        <v>1159</v>
      </c>
      <c r="M25" s="20">
        <v>1455</v>
      </c>
      <c r="N25" s="20">
        <v>1701</v>
      </c>
      <c r="O25" s="20">
        <v>1899</v>
      </c>
      <c r="P25" s="21">
        <f t="shared" si="0"/>
        <v>10560</v>
      </c>
      <c r="Q25" s="22"/>
    </row>
    <row r="26" spans="1:25" x14ac:dyDescent="0.2">
      <c r="A26" s="11" t="s">
        <v>93</v>
      </c>
      <c r="B26" s="12" t="s">
        <v>94</v>
      </c>
      <c r="C26" s="13">
        <v>1022</v>
      </c>
      <c r="D26" s="29">
        <v>1094</v>
      </c>
      <c r="E26" s="15">
        <v>1297</v>
      </c>
      <c r="F26" s="16">
        <v>1317</v>
      </c>
      <c r="G26" s="17">
        <v>1688</v>
      </c>
      <c r="H26" s="14">
        <v>1775</v>
      </c>
      <c r="I26" s="18">
        <v>2534</v>
      </c>
      <c r="J26" s="19">
        <v>3298</v>
      </c>
      <c r="K26" s="19">
        <v>4570</v>
      </c>
      <c r="L26" s="16">
        <v>4982</v>
      </c>
      <c r="M26" s="20">
        <v>6740</v>
      </c>
      <c r="N26" s="20">
        <v>7800</v>
      </c>
      <c r="O26" s="20">
        <v>9518</v>
      </c>
      <c r="P26" s="21">
        <f t="shared" si="0"/>
        <v>47635</v>
      </c>
      <c r="Q26" s="22"/>
    </row>
    <row r="27" spans="1:25" x14ac:dyDescent="0.2">
      <c r="A27" s="11" t="s">
        <v>95</v>
      </c>
      <c r="B27" s="12" t="s">
        <v>96</v>
      </c>
      <c r="C27" s="13">
        <v>115</v>
      </c>
      <c r="D27" s="29">
        <v>122</v>
      </c>
      <c r="E27" s="15">
        <v>140</v>
      </c>
      <c r="F27" s="16">
        <v>117</v>
      </c>
      <c r="G27" s="17">
        <v>147</v>
      </c>
      <c r="H27" s="14">
        <v>192</v>
      </c>
      <c r="I27" s="18">
        <v>235</v>
      </c>
      <c r="J27" s="19">
        <v>232</v>
      </c>
      <c r="K27" s="19">
        <v>393</v>
      </c>
      <c r="L27" s="16">
        <v>351</v>
      </c>
      <c r="M27" s="20">
        <v>456</v>
      </c>
      <c r="N27" s="20">
        <v>516</v>
      </c>
      <c r="O27" s="20">
        <v>583</v>
      </c>
      <c r="P27" s="21">
        <f t="shared" si="0"/>
        <v>3599</v>
      </c>
      <c r="Q27" s="22"/>
    </row>
    <row r="28" spans="1:25" x14ac:dyDescent="0.2">
      <c r="A28" s="11" t="s">
        <v>97</v>
      </c>
      <c r="B28" s="12" t="s">
        <v>98</v>
      </c>
      <c r="C28" s="13">
        <v>4</v>
      </c>
      <c r="D28" s="29">
        <v>4</v>
      </c>
      <c r="E28" s="15">
        <v>22</v>
      </c>
      <c r="F28" s="33">
        <v>20</v>
      </c>
      <c r="G28" s="17">
        <v>9</v>
      </c>
      <c r="H28" s="14">
        <v>21</v>
      </c>
      <c r="I28" s="18">
        <v>30</v>
      </c>
      <c r="J28" s="19">
        <v>19</v>
      </c>
      <c r="K28" s="19">
        <v>29</v>
      </c>
      <c r="L28" s="16">
        <v>48</v>
      </c>
      <c r="M28" s="20">
        <v>50</v>
      </c>
      <c r="N28" s="20">
        <v>79</v>
      </c>
      <c r="O28" s="20">
        <v>92</v>
      </c>
      <c r="P28" s="21">
        <f t="shared" si="0"/>
        <v>427</v>
      </c>
      <c r="Q28" s="22"/>
    </row>
    <row r="29" spans="1:25" x14ac:dyDescent="0.2">
      <c r="A29" s="11" t="s">
        <v>99</v>
      </c>
      <c r="B29" s="12" t="s">
        <v>100</v>
      </c>
      <c r="C29" s="13">
        <v>658</v>
      </c>
      <c r="D29" s="29">
        <v>613</v>
      </c>
      <c r="E29" s="15">
        <v>644</v>
      </c>
      <c r="F29" s="16">
        <v>696</v>
      </c>
      <c r="G29" s="17">
        <v>726</v>
      </c>
      <c r="H29" s="14">
        <v>831</v>
      </c>
      <c r="I29" s="18">
        <v>1153</v>
      </c>
      <c r="J29" s="19">
        <v>1356</v>
      </c>
      <c r="K29" s="31">
        <v>1840</v>
      </c>
      <c r="L29" s="32">
        <v>2016</v>
      </c>
      <c r="M29" s="20">
        <v>2535</v>
      </c>
      <c r="N29" s="20">
        <v>2889</v>
      </c>
      <c r="O29" s="20">
        <v>3409</v>
      </c>
      <c r="P29" s="21">
        <f t="shared" si="0"/>
        <v>19366</v>
      </c>
      <c r="Q29" s="22"/>
    </row>
    <row r="30" spans="1:25" x14ac:dyDescent="0.2">
      <c r="A30" s="11" t="s">
        <v>101</v>
      </c>
      <c r="B30" s="12" t="s">
        <v>102</v>
      </c>
      <c r="C30" s="13">
        <v>11347</v>
      </c>
      <c r="D30" s="29">
        <v>11057</v>
      </c>
      <c r="E30" s="15">
        <v>12541</v>
      </c>
      <c r="F30" s="16">
        <v>12915</v>
      </c>
      <c r="G30" s="17">
        <v>15751</v>
      </c>
      <c r="H30" s="14">
        <v>18132</v>
      </c>
      <c r="I30" s="18">
        <v>25354</v>
      </c>
      <c r="J30" s="19">
        <v>31037</v>
      </c>
      <c r="K30" s="19">
        <v>41328</v>
      </c>
      <c r="L30" s="16">
        <v>47197</v>
      </c>
      <c r="M30" s="20">
        <v>60629</v>
      </c>
      <c r="N30" s="20">
        <v>68101</v>
      </c>
      <c r="O30" s="20">
        <v>80436</v>
      </c>
      <c r="P30" s="21">
        <f t="shared" si="0"/>
        <v>435825</v>
      </c>
      <c r="Q30" s="22"/>
    </row>
    <row r="31" spans="1:25" x14ac:dyDescent="0.2">
      <c r="A31" s="11" t="s">
        <v>103</v>
      </c>
      <c r="B31" s="12" t="s">
        <v>104</v>
      </c>
      <c r="C31" s="13">
        <v>136</v>
      </c>
      <c r="D31" s="29">
        <v>95</v>
      </c>
      <c r="E31" s="15">
        <v>121</v>
      </c>
      <c r="F31" s="33">
        <v>121</v>
      </c>
      <c r="G31" s="17">
        <v>126</v>
      </c>
      <c r="H31" s="14">
        <v>194</v>
      </c>
      <c r="I31" s="18">
        <v>266</v>
      </c>
      <c r="J31" s="19">
        <v>280</v>
      </c>
      <c r="K31" s="19">
        <v>438</v>
      </c>
      <c r="L31" s="16">
        <v>480</v>
      </c>
      <c r="M31" s="20">
        <v>604</v>
      </c>
      <c r="N31" s="20">
        <v>694</v>
      </c>
      <c r="O31" s="20">
        <v>839</v>
      </c>
      <c r="P31" s="21">
        <f t="shared" si="0"/>
        <v>4394</v>
      </c>
      <c r="Q31" s="22"/>
    </row>
    <row r="32" spans="1:25" x14ac:dyDescent="0.2">
      <c r="A32" s="11" t="s">
        <v>105</v>
      </c>
      <c r="B32" s="12" t="s">
        <v>106</v>
      </c>
      <c r="C32" s="13">
        <v>52</v>
      </c>
      <c r="D32" s="29">
        <v>50</v>
      </c>
      <c r="E32" s="15">
        <v>48</v>
      </c>
      <c r="F32" s="16">
        <v>73</v>
      </c>
      <c r="G32" s="17">
        <v>60</v>
      </c>
      <c r="H32" s="14">
        <v>92</v>
      </c>
      <c r="I32" s="18">
        <v>122</v>
      </c>
      <c r="J32" s="19">
        <v>150</v>
      </c>
      <c r="K32" s="19">
        <v>185</v>
      </c>
      <c r="L32" s="16">
        <v>262</v>
      </c>
      <c r="M32" s="20">
        <v>348</v>
      </c>
      <c r="N32" s="20">
        <v>364</v>
      </c>
      <c r="O32" s="20">
        <v>453</v>
      </c>
      <c r="P32" s="21">
        <f t="shared" si="0"/>
        <v>2259</v>
      </c>
      <c r="Q32" s="22"/>
    </row>
    <row r="33" spans="1:24" x14ac:dyDescent="0.2">
      <c r="A33" s="11" t="s">
        <v>107</v>
      </c>
      <c r="B33" s="12" t="s">
        <v>47</v>
      </c>
      <c r="C33" s="13">
        <v>2435</v>
      </c>
      <c r="D33" s="29">
        <v>2466</v>
      </c>
      <c r="E33" s="15">
        <v>3043</v>
      </c>
      <c r="F33" s="16">
        <v>3443</v>
      </c>
      <c r="G33" s="17">
        <v>4016</v>
      </c>
      <c r="H33" s="14">
        <v>5473</v>
      </c>
      <c r="I33" s="18">
        <v>8234</v>
      </c>
      <c r="J33" s="19">
        <v>10007</v>
      </c>
      <c r="K33" s="19">
        <v>14511</v>
      </c>
      <c r="L33" s="16">
        <v>16932</v>
      </c>
      <c r="M33" s="20">
        <v>22348</v>
      </c>
      <c r="N33" s="20">
        <v>25707</v>
      </c>
      <c r="O33" s="20">
        <v>32087</v>
      </c>
      <c r="P33" s="21">
        <f t="shared" si="0"/>
        <v>150702</v>
      </c>
      <c r="Q33" s="22"/>
      <c r="U33" s="28"/>
      <c r="V33" s="28"/>
      <c r="W33" s="28"/>
      <c r="X33" s="28"/>
    </row>
    <row r="34" spans="1:24" x14ac:dyDescent="0.2">
      <c r="A34" s="11" t="s">
        <v>108</v>
      </c>
      <c r="B34" s="12" t="s">
        <v>109</v>
      </c>
      <c r="C34" s="13">
        <v>1854</v>
      </c>
      <c r="D34" s="29">
        <v>1842</v>
      </c>
      <c r="E34" s="15">
        <v>2206</v>
      </c>
      <c r="F34" s="16">
        <v>2252</v>
      </c>
      <c r="G34" s="17">
        <v>2721</v>
      </c>
      <c r="H34" s="14">
        <v>2916</v>
      </c>
      <c r="I34" s="18">
        <v>4441</v>
      </c>
      <c r="J34" s="19">
        <v>5521</v>
      </c>
      <c r="K34" s="19">
        <v>7731</v>
      </c>
      <c r="L34" s="16">
        <v>8703</v>
      </c>
      <c r="M34" s="20">
        <v>11359</v>
      </c>
      <c r="N34" s="20">
        <v>13155</v>
      </c>
      <c r="O34" s="20">
        <v>15775</v>
      </c>
      <c r="P34" s="21">
        <f t="shared" si="0"/>
        <v>80476</v>
      </c>
      <c r="Q34" s="22"/>
      <c r="U34" s="28"/>
      <c r="V34" s="28"/>
      <c r="W34" s="28"/>
      <c r="X34" s="28"/>
    </row>
    <row r="35" spans="1:24" x14ac:dyDescent="0.2">
      <c r="A35" s="11" t="s">
        <v>110</v>
      </c>
      <c r="B35" s="12" t="s">
        <v>111</v>
      </c>
      <c r="C35" s="13">
        <v>353</v>
      </c>
      <c r="D35" s="29">
        <v>349</v>
      </c>
      <c r="E35" s="15">
        <v>383</v>
      </c>
      <c r="F35" s="16">
        <v>321</v>
      </c>
      <c r="G35" s="17">
        <v>403</v>
      </c>
      <c r="H35" s="14">
        <v>787</v>
      </c>
      <c r="I35" s="18">
        <v>1062</v>
      </c>
      <c r="J35" s="19">
        <v>1398</v>
      </c>
      <c r="K35" s="19">
        <v>1683</v>
      </c>
      <c r="L35" s="16">
        <v>1904</v>
      </c>
      <c r="M35" s="20">
        <v>2662</v>
      </c>
      <c r="N35" s="20">
        <v>2591</v>
      </c>
      <c r="O35" s="20">
        <v>3046</v>
      </c>
      <c r="P35" s="21">
        <f t="shared" si="0"/>
        <v>16942</v>
      </c>
      <c r="Q35" s="22"/>
      <c r="T35" s="37"/>
      <c r="U35" s="28"/>
      <c r="V35" s="28"/>
      <c r="W35" s="28"/>
      <c r="X35" s="28"/>
    </row>
    <row r="36" spans="1:24" x14ac:dyDescent="0.2">
      <c r="A36" s="11" t="s">
        <v>112</v>
      </c>
      <c r="B36" s="12" t="s">
        <v>113</v>
      </c>
      <c r="C36" s="13">
        <v>2138</v>
      </c>
      <c r="D36" s="29">
        <v>2206</v>
      </c>
      <c r="E36" s="15">
        <v>2492</v>
      </c>
      <c r="F36" s="33">
        <v>2534</v>
      </c>
      <c r="G36" s="17">
        <v>2788</v>
      </c>
      <c r="H36" s="14">
        <v>3360</v>
      </c>
      <c r="I36" s="18">
        <v>4627</v>
      </c>
      <c r="J36" s="19">
        <v>5407</v>
      </c>
      <c r="K36" s="31">
        <v>7488</v>
      </c>
      <c r="L36" s="32">
        <v>8516</v>
      </c>
      <c r="M36" s="20">
        <v>10916</v>
      </c>
      <c r="N36" s="20">
        <v>12020</v>
      </c>
      <c r="O36" s="20">
        <v>15115</v>
      </c>
      <c r="P36" s="21">
        <f t="shared" si="0"/>
        <v>79607</v>
      </c>
      <c r="Q36" s="22"/>
      <c r="U36" s="28"/>
      <c r="V36" s="28"/>
      <c r="W36" s="28"/>
      <c r="X36" s="28"/>
    </row>
    <row r="37" spans="1:24" x14ac:dyDescent="0.2">
      <c r="A37" s="11" t="s">
        <v>114</v>
      </c>
      <c r="B37" s="12" t="s">
        <v>115</v>
      </c>
      <c r="C37" s="13">
        <v>124</v>
      </c>
      <c r="D37" s="29">
        <v>122</v>
      </c>
      <c r="E37" s="15">
        <v>129</v>
      </c>
      <c r="F37" s="16">
        <v>129</v>
      </c>
      <c r="G37" s="17">
        <v>165</v>
      </c>
      <c r="H37" s="14">
        <v>216</v>
      </c>
      <c r="I37" s="18">
        <v>322</v>
      </c>
      <c r="J37" s="19">
        <v>330</v>
      </c>
      <c r="K37" s="19">
        <v>498</v>
      </c>
      <c r="L37" s="16">
        <v>554</v>
      </c>
      <c r="M37" s="20">
        <v>693</v>
      </c>
      <c r="N37" s="20">
        <v>807</v>
      </c>
      <c r="O37" s="20">
        <v>1058</v>
      </c>
      <c r="P37" s="21">
        <f t="shared" si="0"/>
        <v>5147</v>
      </c>
      <c r="Q37" s="22"/>
      <c r="U37" s="28"/>
      <c r="V37" s="28"/>
      <c r="W37" s="28"/>
      <c r="X37" s="28"/>
    </row>
    <row r="38" spans="1:24" x14ac:dyDescent="0.2">
      <c r="A38" s="11" t="s">
        <v>116</v>
      </c>
      <c r="B38" s="12" t="s">
        <v>117</v>
      </c>
      <c r="C38" s="13">
        <v>45</v>
      </c>
      <c r="D38" s="29">
        <v>44</v>
      </c>
      <c r="E38" s="15">
        <v>29</v>
      </c>
      <c r="F38" s="16">
        <v>33</v>
      </c>
      <c r="G38" s="17">
        <v>37</v>
      </c>
      <c r="H38" s="14">
        <v>45</v>
      </c>
      <c r="I38" s="18">
        <v>70</v>
      </c>
      <c r="J38" s="19">
        <v>85</v>
      </c>
      <c r="K38" s="38">
        <v>88</v>
      </c>
      <c r="L38" s="33">
        <v>145</v>
      </c>
      <c r="M38" s="34">
        <v>117</v>
      </c>
      <c r="N38" s="20">
        <v>123</v>
      </c>
      <c r="O38" s="20">
        <v>187</v>
      </c>
      <c r="P38" s="21">
        <f t="shared" si="0"/>
        <v>1048</v>
      </c>
      <c r="Q38" s="22"/>
      <c r="U38" s="28"/>
      <c r="V38" s="28"/>
      <c r="W38" s="28"/>
      <c r="X38" s="28"/>
    </row>
    <row r="39" spans="1:24" x14ac:dyDescent="0.2">
      <c r="A39" s="11" t="s">
        <v>118</v>
      </c>
      <c r="B39" s="12" t="s">
        <v>119</v>
      </c>
      <c r="C39" s="13">
        <v>177</v>
      </c>
      <c r="D39" s="29">
        <v>149</v>
      </c>
      <c r="E39" s="15">
        <v>184</v>
      </c>
      <c r="F39" s="16">
        <v>178</v>
      </c>
      <c r="G39" s="17">
        <v>224</v>
      </c>
      <c r="H39" s="14">
        <v>305</v>
      </c>
      <c r="I39" s="18">
        <v>369</v>
      </c>
      <c r="J39" s="19">
        <v>494</v>
      </c>
      <c r="K39" s="26">
        <v>668</v>
      </c>
      <c r="L39" s="26">
        <v>729</v>
      </c>
      <c r="M39" s="39">
        <v>1027</v>
      </c>
      <c r="N39" s="20">
        <v>1128</v>
      </c>
      <c r="O39" s="20">
        <v>1398</v>
      </c>
      <c r="P39" s="21">
        <f t="shared" si="0"/>
        <v>7030</v>
      </c>
      <c r="Q39" s="22"/>
      <c r="U39" s="28"/>
      <c r="V39" s="28"/>
      <c r="W39" s="28"/>
      <c r="X39" s="28"/>
    </row>
    <row r="40" spans="1:24" x14ac:dyDescent="0.2">
      <c r="A40" s="11" t="s">
        <v>120</v>
      </c>
      <c r="B40" s="12" t="s">
        <v>121</v>
      </c>
      <c r="C40" s="13">
        <v>2046</v>
      </c>
      <c r="D40" s="29">
        <v>2279</v>
      </c>
      <c r="E40" s="15">
        <v>2733</v>
      </c>
      <c r="F40" s="16">
        <v>2962</v>
      </c>
      <c r="G40" s="17">
        <v>3667</v>
      </c>
      <c r="H40" s="14">
        <v>4287</v>
      </c>
      <c r="I40" s="18">
        <v>5651</v>
      </c>
      <c r="J40" s="19">
        <v>6947</v>
      </c>
      <c r="K40" s="19">
        <v>9231</v>
      </c>
      <c r="L40" s="16">
        <v>10792</v>
      </c>
      <c r="M40" s="20">
        <v>14310</v>
      </c>
      <c r="N40" s="20">
        <v>16906</v>
      </c>
      <c r="O40" s="20">
        <v>21534</v>
      </c>
      <c r="P40" s="21">
        <f t="shared" si="0"/>
        <v>103345</v>
      </c>
      <c r="Q40" s="22"/>
      <c r="U40" s="28"/>
      <c r="V40" s="28"/>
      <c r="W40" s="28"/>
      <c r="X40" s="28"/>
    </row>
    <row r="41" spans="1:24" x14ac:dyDescent="0.2">
      <c r="A41" s="11" t="s">
        <v>122</v>
      </c>
      <c r="B41" s="12" t="s">
        <v>123</v>
      </c>
      <c r="C41" s="13">
        <v>167</v>
      </c>
      <c r="D41" s="29">
        <v>157</v>
      </c>
      <c r="E41" s="15">
        <v>177</v>
      </c>
      <c r="F41" s="16">
        <v>186</v>
      </c>
      <c r="G41" s="17">
        <v>220</v>
      </c>
      <c r="H41" s="14">
        <v>241</v>
      </c>
      <c r="I41" s="18">
        <v>391</v>
      </c>
      <c r="J41" s="19">
        <v>363</v>
      </c>
      <c r="K41" s="19">
        <v>484</v>
      </c>
      <c r="L41" s="16">
        <v>525</v>
      </c>
      <c r="M41" s="20">
        <v>656</v>
      </c>
      <c r="N41" s="20">
        <v>767</v>
      </c>
      <c r="O41" s="20">
        <v>897</v>
      </c>
      <c r="P41" s="21">
        <f t="shared" si="0"/>
        <v>5231</v>
      </c>
      <c r="Q41" s="22"/>
      <c r="U41" s="28"/>
      <c r="V41" s="28"/>
      <c r="W41" s="28"/>
      <c r="X41" s="28"/>
    </row>
    <row r="42" spans="1:24" x14ac:dyDescent="0.2">
      <c r="A42" s="11" t="s">
        <v>124</v>
      </c>
      <c r="B42" s="12" t="s">
        <v>125</v>
      </c>
      <c r="C42" s="13">
        <v>83</v>
      </c>
      <c r="D42" s="29">
        <v>69</v>
      </c>
      <c r="E42" s="15">
        <v>66</v>
      </c>
      <c r="F42" s="16">
        <v>78</v>
      </c>
      <c r="G42" s="17">
        <v>101</v>
      </c>
      <c r="H42" s="14">
        <v>116</v>
      </c>
      <c r="I42" s="18">
        <v>133</v>
      </c>
      <c r="J42" s="19">
        <v>146</v>
      </c>
      <c r="K42" s="19">
        <v>199</v>
      </c>
      <c r="L42" s="16">
        <v>205</v>
      </c>
      <c r="M42" s="20">
        <v>255</v>
      </c>
      <c r="N42" s="20">
        <v>289</v>
      </c>
      <c r="O42" s="20">
        <v>347</v>
      </c>
      <c r="P42" s="21">
        <f t="shared" si="0"/>
        <v>2087</v>
      </c>
      <c r="Q42" s="22"/>
      <c r="U42" s="28"/>
      <c r="V42" s="28"/>
      <c r="W42" s="28"/>
      <c r="X42" s="28"/>
    </row>
    <row r="43" spans="1:24" x14ac:dyDescent="0.2">
      <c r="A43" s="11" t="s">
        <v>126</v>
      </c>
      <c r="B43" s="12" t="s">
        <v>127</v>
      </c>
      <c r="C43" s="13">
        <v>2115</v>
      </c>
      <c r="D43" s="29">
        <v>2174</v>
      </c>
      <c r="E43" s="15">
        <v>2644</v>
      </c>
      <c r="F43" s="33">
        <v>2776</v>
      </c>
      <c r="G43" s="17">
        <v>3357</v>
      </c>
      <c r="H43" s="14">
        <v>3843</v>
      </c>
      <c r="I43" s="18">
        <v>5052</v>
      </c>
      <c r="J43" s="19">
        <v>5948</v>
      </c>
      <c r="K43" s="19">
        <v>8086</v>
      </c>
      <c r="L43" s="16">
        <v>9055</v>
      </c>
      <c r="M43" s="20">
        <v>11225</v>
      </c>
      <c r="N43" s="20">
        <v>12914</v>
      </c>
      <c r="O43" s="20">
        <v>15355</v>
      </c>
      <c r="P43" s="21">
        <f t="shared" si="0"/>
        <v>84544</v>
      </c>
      <c r="Q43" s="22"/>
      <c r="U43" s="28"/>
      <c r="V43" s="28"/>
      <c r="W43" s="28"/>
      <c r="X43" s="28"/>
    </row>
    <row r="44" spans="1:24" x14ac:dyDescent="0.2">
      <c r="A44" s="11" t="s">
        <v>128</v>
      </c>
      <c r="B44" s="12" t="s">
        <v>129</v>
      </c>
      <c r="C44" s="13">
        <v>296</v>
      </c>
      <c r="D44" s="29">
        <v>315</v>
      </c>
      <c r="E44" s="15">
        <v>366</v>
      </c>
      <c r="F44" s="16">
        <v>363</v>
      </c>
      <c r="G44" s="17">
        <v>427</v>
      </c>
      <c r="H44" s="14">
        <v>451</v>
      </c>
      <c r="I44" s="18">
        <v>631</v>
      </c>
      <c r="J44" s="19">
        <v>786</v>
      </c>
      <c r="K44" s="19">
        <v>950</v>
      </c>
      <c r="L44" s="16">
        <v>1020</v>
      </c>
      <c r="M44" s="20">
        <v>1415</v>
      </c>
      <c r="N44" s="20">
        <v>1545</v>
      </c>
      <c r="O44" s="20">
        <v>1866</v>
      </c>
      <c r="P44" s="21">
        <f t="shared" si="0"/>
        <v>10431</v>
      </c>
      <c r="Q44" s="22"/>
      <c r="U44" s="28"/>
      <c r="V44" s="28"/>
      <c r="W44" s="28"/>
      <c r="X44" s="28"/>
    </row>
    <row r="45" spans="1:24" x14ac:dyDescent="0.2">
      <c r="A45" s="11" t="s">
        <v>130</v>
      </c>
      <c r="B45" s="12" t="s">
        <v>131</v>
      </c>
      <c r="C45" s="13">
        <v>231</v>
      </c>
      <c r="D45" s="29">
        <v>270</v>
      </c>
      <c r="E45" s="15">
        <v>299</v>
      </c>
      <c r="F45" s="16">
        <v>359</v>
      </c>
      <c r="G45" s="17">
        <v>469</v>
      </c>
      <c r="H45" s="14">
        <v>505</v>
      </c>
      <c r="I45" s="18">
        <v>675</v>
      </c>
      <c r="J45" s="19">
        <v>738</v>
      </c>
      <c r="K45" s="19">
        <v>971</v>
      </c>
      <c r="L45" s="16">
        <v>1164</v>
      </c>
      <c r="M45" s="20">
        <v>1431</v>
      </c>
      <c r="N45" s="20">
        <v>1742</v>
      </c>
      <c r="O45" s="20">
        <v>2166</v>
      </c>
      <c r="P45" s="21">
        <f t="shared" si="0"/>
        <v>11020</v>
      </c>
      <c r="Q45" s="22"/>
      <c r="U45" s="28"/>
      <c r="V45" s="28"/>
      <c r="W45" s="28"/>
      <c r="X45" s="28"/>
    </row>
    <row r="46" spans="1:24" x14ac:dyDescent="0.2">
      <c r="A46" s="11" t="s">
        <v>132</v>
      </c>
      <c r="B46" s="12" t="s">
        <v>133</v>
      </c>
      <c r="C46" s="13">
        <v>3673</v>
      </c>
      <c r="D46" s="29">
        <v>3523</v>
      </c>
      <c r="E46" s="15">
        <v>4078</v>
      </c>
      <c r="F46" s="16">
        <v>4176</v>
      </c>
      <c r="G46" s="17">
        <v>4955</v>
      </c>
      <c r="H46" s="14">
        <v>5647</v>
      </c>
      <c r="I46" s="18">
        <v>7401</v>
      </c>
      <c r="J46" s="19">
        <v>8822</v>
      </c>
      <c r="K46" s="31">
        <v>11619</v>
      </c>
      <c r="L46" s="32">
        <v>13163</v>
      </c>
      <c r="M46" s="20">
        <v>16661</v>
      </c>
      <c r="N46" s="20">
        <v>18722</v>
      </c>
      <c r="O46" s="20">
        <v>22598</v>
      </c>
      <c r="P46" s="21">
        <f t="shared" si="0"/>
        <v>125038</v>
      </c>
      <c r="Q46" s="22"/>
      <c r="U46" s="28"/>
      <c r="V46" s="28"/>
      <c r="W46" s="28"/>
      <c r="X46" s="28"/>
    </row>
    <row r="47" spans="1:24" x14ac:dyDescent="0.2">
      <c r="A47" s="11" t="s">
        <v>134</v>
      </c>
      <c r="B47" s="12" t="s">
        <v>135</v>
      </c>
      <c r="C47" s="13">
        <v>79</v>
      </c>
      <c r="D47" s="29">
        <v>48</v>
      </c>
      <c r="E47" s="15">
        <v>68</v>
      </c>
      <c r="F47" s="33">
        <v>60</v>
      </c>
      <c r="G47" s="17">
        <v>88</v>
      </c>
      <c r="H47" s="14">
        <v>117</v>
      </c>
      <c r="I47" s="18">
        <v>127</v>
      </c>
      <c r="J47" s="19">
        <v>133</v>
      </c>
      <c r="K47" s="19">
        <v>214</v>
      </c>
      <c r="L47" s="16">
        <v>232</v>
      </c>
      <c r="M47" s="20">
        <v>345</v>
      </c>
      <c r="N47" s="20">
        <v>337</v>
      </c>
      <c r="O47" s="20">
        <v>456</v>
      </c>
      <c r="P47" s="21">
        <f t="shared" si="0"/>
        <v>2304</v>
      </c>
      <c r="Q47" s="22"/>
      <c r="T47" s="37"/>
      <c r="U47" s="28"/>
      <c r="V47" s="28"/>
      <c r="W47" s="28"/>
      <c r="X47" s="28"/>
    </row>
    <row r="48" spans="1:24" x14ac:dyDescent="0.2">
      <c r="A48" s="11" t="s">
        <v>136</v>
      </c>
      <c r="B48" s="12" t="s">
        <v>137</v>
      </c>
      <c r="C48" s="13">
        <v>108</v>
      </c>
      <c r="D48" s="29">
        <v>122</v>
      </c>
      <c r="E48" s="15">
        <v>99</v>
      </c>
      <c r="F48" s="16">
        <v>109</v>
      </c>
      <c r="G48" s="17">
        <v>118</v>
      </c>
      <c r="H48" s="14">
        <v>157</v>
      </c>
      <c r="I48" s="18">
        <v>199</v>
      </c>
      <c r="J48" s="19">
        <v>261</v>
      </c>
      <c r="K48" s="19">
        <v>331</v>
      </c>
      <c r="L48" s="16">
        <v>358</v>
      </c>
      <c r="M48" s="20">
        <v>504</v>
      </c>
      <c r="N48" s="20">
        <v>459</v>
      </c>
      <c r="O48" s="20">
        <v>534</v>
      </c>
      <c r="P48" s="21">
        <f t="shared" si="0"/>
        <v>3359</v>
      </c>
      <c r="Q48" s="22"/>
      <c r="U48" s="28"/>
      <c r="V48" s="28"/>
      <c r="W48" s="28"/>
      <c r="X48" s="28"/>
    </row>
    <row r="49" spans="1:24" x14ac:dyDescent="0.2">
      <c r="A49" s="11" t="s">
        <v>138</v>
      </c>
      <c r="B49" s="12" t="s">
        <v>70</v>
      </c>
      <c r="C49" s="13">
        <v>3124</v>
      </c>
      <c r="D49" s="29">
        <v>3247</v>
      </c>
      <c r="E49" s="15">
        <v>3807</v>
      </c>
      <c r="F49" s="33">
        <v>4060</v>
      </c>
      <c r="G49" s="17">
        <v>4649</v>
      </c>
      <c r="H49" s="14">
        <v>5509</v>
      </c>
      <c r="I49" s="18">
        <v>8457</v>
      </c>
      <c r="J49" s="19">
        <v>10521</v>
      </c>
      <c r="K49" s="38">
        <v>13428</v>
      </c>
      <c r="L49" s="33">
        <v>16563</v>
      </c>
      <c r="M49" s="20">
        <v>21925</v>
      </c>
      <c r="N49" s="20">
        <v>24746</v>
      </c>
      <c r="O49" s="20">
        <v>29448</v>
      </c>
      <c r="P49" s="21">
        <f t="shared" si="0"/>
        <v>149484</v>
      </c>
      <c r="Q49" s="22"/>
    </row>
    <row r="50" spans="1:24" x14ac:dyDescent="0.2">
      <c r="A50" s="11" t="s">
        <v>139</v>
      </c>
      <c r="B50" s="12" t="s">
        <v>74</v>
      </c>
      <c r="C50" s="13">
        <v>2036</v>
      </c>
      <c r="D50" s="29">
        <v>2361</v>
      </c>
      <c r="E50" s="15">
        <v>2977</v>
      </c>
      <c r="F50" s="16">
        <v>3212</v>
      </c>
      <c r="G50" s="17">
        <v>4435</v>
      </c>
      <c r="H50" s="14">
        <v>5607</v>
      </c>
      <c r="I50" s="18">
        <v>7740</v>
      </c>
      <c r="J50" s="19">
        <v>11431</v>
      </c>
      <c r="K50" s="19">
        <v>17162</v>
      </c>
      <c r="L50" s="16">
        <v>23011</v>
      </c>
      <c r="M50" s="20">
        <v>35435</v>
      </c>
      <c r="N50" s="20">
        <v>42249</v>
      </c>
      <c r="O50" s="20">
        <v>50424</v>
      </c>
      <c r="P50" s="21">
        <f t="shared" si="0"/>
        <v>208080</v>
      </c>
      <c r="Q50" s="22"/>
    </row>
    <row r="51" spans="1:24" x14ac:dyDescent="0.2">
      <c r="A51" s="11" t="s">
        <v>140</v>
      </c>
      <c r="B51" s="40" t="s">
        <v>141</v>
      </c>
      <c r="C51" s="13">
        <v>102</v>
      </c>
      <c r="D51" s="29">
        <v>96</v>
      </c>
      <c r="E51" s="15">
        <v>105</v>
      </c>
      <c r="F51" s="33">
        <v>127</v>
      </c>
      <c r="G51" s="17">
        <v>134</v>
      </c>
      <c r="H51" s="14">
        <v>167</v>
      </c>
      <c r="I51" s="18">
        <v>224</v>
      </c>
      <c r="J51" s="19">
        <v>235</v>
      </c>
      <c r="K51" s="38">
        <v>377</v>
      </c>
      <c r="L51" s="33">
        <v>472</v>
      </c>
      <c r="M51" s="20">
        <v>679</v>
      </c>
      <c r="N51" s="20">
        <v>761</v>
      </c>
      <c r="O51" s="20">
        <v>991</v>
      </c>
      <c r="P51" s="21">
        <f t="shared" si="0"/>
        <v>4470</v>
      </c>
      <c r="Q51" s="22"/>
    </row>
    <row r="52" spans="1:24" x14ac:dyDescent="0.2">
      <c r="A52" s="11" t="s">
        <v>142</v>
      </c>
      <c r="B52" s="12" t="s">
        <v>143</v>
      </c>
      <c r="C52" s="13">
        <v>389</v>
      </c>
      <c r="D52" s="29">
        <v>469</v>
      </c>
      <c r="E52" s="15">
        <v>450</v>
      </c>
      <c r="F52" s="16">
        <v>481</v>
      </c>
      <c r="G52" s="17">
        <v>547</v>
      </c>
      <c r="H52" s="14">
        <v>578</v>
      </c>
      <c r="I52" s="18">
        <v>708</v>
      </c>
      <c r="J52" s="19">
        <v>827</v>
      </c>
      <c r="K52" s="19">
        <v>875</v>
      </c>
      <c r="L52" s="16">
        <v>1010</v>
      </c>
      <c r="M52" s="20">
        <v>1099</v>
      </c>
      <c r="N52" s="20">
        <v>1124</v>
      </c>
      <c r="O52" s="20">
        <v>1336</v>
      </c>
      <c r="P52" s="21">
        <f t="shared" si="0"/>
        <v>9893</v>
      </c>
      <c r="Q52" s="22"/>
    </row>
    <row r="53" spans="1:24" x14ac:dyDescent="0.2">
      <c r="A53" s="11" t="s">
        <v>144</v>
      </c>
      <c r="B53" s="12" t="s">
        <v>145</v>
      </c>
      <c r="C53" s="13">
        <v>168</v>
      </c>
      <c r="D53" s="29">
        <v>165</v>
      </c>
      <c r="E53" s="15">
        <v>200</v>
      </c>
      <c r="F53" s="16">
        <v>180</v>
      </c>
      <c r="G53" s="17">
        <v>212</v>
      </c>
      <c r="H53" s="14">
        <v>323</v>
      </c>
      <c r="I53" s="18">
        <v>441</v>
      </c>
      <c r="J53" s="19">
        <v>553</v>
      </c>
      <c r="K53" s="19">
        <v>558</v>
      </c>
      <c r="L53" s="16">
        <v>751</v>
      </c>
      <c r="M53" s="20">
        <v>994</v>
      </c>
      <c r="N53" s="20">
        <v>1115</v>
      </c>
      <c r="O53" s="20">
        <v>1177</v>
      </c>
      <c r="P53" s="21">
        <f t="shared" si="0"/>
        <v>6837</v>
      </c>
      <c r="Q53" s="22"/>
    </row>
    <row r="54" spans="1:24" x14ac:dyDescent="0.2">
      <c r="A54" s="11" t="s">
        <v>77</v>
      </c>
      <c r="B54" s="12" t="s">
        <v>78</v>
      </c>
      <c r="C54" s="13">
        <v>2632</v>
      </c>
      <c r="D54" s="29">
        <v>2580</v>
      </c>
      <c r="E54" s="15">
        <v>2860</v>
      </c>
      <c r="F54" s="33">
        <v>2654</v>
      </c>
      <c r="G54" s="17">
        <v>3564</v>
      </c>
      <c r="H54" s="14">
        <v>4196</v>
      </c>
      <c r="I54" s="18">
        <v>5461</v>
      </c>
      <c r="J54" s="19">
        <v>6524</v>
      </c>
      <c r="K54" s="31">
        <v>8258</v>
      </c>
      <c r="L54" s="32">
        <v>10166</v>
      </c>
      <c r="M54" s="20">
        <v>12377</v>
      </c>
      <c r="N54" s="20">
        <v>14808</v>
      </c>
      <c r="O54" s="20">
        <v>17404</v>
      </c>
      <c r="P54" s="21">
        <f t="shared" si="0"/>
        <v>93484</v>
      </c>
      <c r="Q54" s="22"/>
      <c r="T54" s="37"/>
      <c r="U54" s="28"/>
    </row>
    <row r="55" spans="1:24" x14ac:dyDescent="0.2">
      <c r="A55" s="11" t="s">
        <v>146</v>
      </c>
      <c r="B55" s="12" t="s">
        <v>147</v>
      </c>
      <c r="C55" s="13">
        <v>33</v>
      </c>
      <c r="D55" s="29">
        <v>20</v>
      </c>
      <c r="E55" s="15">
        <v>28</v>
      </c>
      <c r="F55" s="33">
        <v>28</v>
      </c>
      <c r="G55" s="17">
        <v>43</v>
      </c>
      <c r="H55" s="14">
        <v>64</v>
      </c>
      <c r="I55" s="18">
        <v>58</v>
      </c>
      <c r="J55" s="19">
        <v>55</v>
      </c>
      <c r="K55" s="19">
        <v>75</v>
      </c>
      <c r="L55" s="16">
        <v>67</v>
      </c>
      <c r="M55" s="20">
        <v>89</v>
      </c>
      <c r="N55" s="20">
        <v>121</v>
      </c>
      <c r="O55" s="20">
        <v>155</v>
      </c>
      <c r="P55" s="21">
        <f t="shared" si="0"/>
        <v>836</v>
      </c>
      <c r="Q55" s="22"/>
    </row>
    <row r="56" spans="1:24" x14ac:dyDescent="0.2">
      <c r="A56" s="11" t="s">
        <v>148</v>
      </c>
      <c r="B56" s="12" t="s">
        <v>149</v>
      </c>
      <c r="C56" s="13">
        <v>591</v>
      </c>
      <c r="D56" s="29">
        <v>616</v>
      </c>
      <c r="E56" s="15">
        <v>741</v>
      </c>
      <c r="F56" s="16">
        <v>763</v>
      </c>
      <c r="G56" s="17">
        <v>952</v>
      </c>
      <c r="H56" s="14">
        <v>1130</v>
      </c>
      <c r="I56" s="18">
        <v>1467</v>
      </c>
      <c r="J56" s="19">
        <v>1756</v>
      </c>
      <c r="K56" s="19">
        <v>2460</v>
      </c>
      <c r="L56" s="16">
        <v>3000</v>
      </c>
      <c r="M56" s="20">
        <v>3871</v>
      </c>
      <c r="N56" s="20">
        <v>4611</v>
      </c>
      <c r="O56" s="20">
        <v>5409</v>
      </c>
      <c r="P56" s="21">
        <f t="shared" si="0"/>
        <v>27367</v>
      </c>
      <c r="Q56" s="22"/>
    </row>
    <row r="57" spans="1:24" x14ac:dyDescent="0.2">
      <c r="A57" s="11" t="s">
        <v>150</v>
      </c>
      <c r="B57" s="12" t="s">
        <v>151</v>
      </c>
      <c r="C57" s="13">
        <v>611</v>
      </c>
      <c r="D57" s="29">
        <v>624</v>
      </c>
      <c r="E57" s="15">
        <v>830</v>
      </c>
      <c r="F57" s="33">
        <v>748</v>
      </c>
      <c r="G57" s="17">
        <v>903</v>
      </c>
      <c r="H57" s="14">
        <v>1145</v>
      </c>
      <c r="I57" s="18">
        <v>1474</v>
      </c>
      <c r="J57" s="19">
        <v>1797</v>
      </c>
      <c r="K57" s="31">
        <v>2303</v>
      </c>
      <c r="L57" s="32">
        <v>2752</v>
      </c>
      <c r="M57" s="20">
        <v>3631</v>
      </c>
      <c r="N57" s="20">
        <v>4004</v>
      </c>
      <c r="O57" s="20">
        <v>4836</v>
      </c>
      <c r="P57" s="21">
        <f t="shared" si="0"/>
        <v>25658</v>
      </c>
      <c r="Q57" s="22"/>
    </row>
    <row r="58" spans="1:24" x14ac:dyDescent="0.2">
      <c r="A58" s="11" t="s">
        <v>152</v>
      </c>
      <c r="B58" s="12" t="s">
        <v>82</v>
      </c>
      <c r="C58" s="13">
        <v>1163</v>
      </c>
      <c r="D58" s="29">
        <v>1209</v>
      </c>
      <c r="E58" s="15">
        <v>1396</v>
      </c>
      <c r="F58" s="33">
        <v>1367</v>
      </c>
      <c r="G58" s="17">
        <v>1899</v>
      </c>
      <c r="H58" s="14">
        <v>2197</v>
      </c>
      <c r="I58" s="18">
        <v>2968</v>
      </c>
      <c r="J58" s="19">
        <v>3353</v>
      </c>
      <c r="K58" s="31">
        <v>4895</v>
      </c>
      <c r="L58" s="32">
        <v>5983</v>
      </c>
      <c r="M58" s="20">
        <v>7935</v>
      </c>
      <c r="N58" s="20">
        <v>9149</v>
      </c>
      <c r="O58" s="20">
        <v>11232</v>
      </c>
      <c r="P58" s="21">
        <f t="shared" si="0"/>
        <v>54746</v>
      </c>
      <c r="Q58" s="22"/>
    </row>
    <row r="59" spans="1:24" x14ac:dyDescent="0.2">
      <c r="A59" s="11" t="s">
        <v>153</v>
      </c>
      <c r="B59" s="12" t="s">
        <v>154</v>
      </c>
      <c r="C59" s="13">
        <v>768</v>
      </c>
      <c r="D59" s="29">
        <v>803</v>
      </c>
      <c r="E59" s="15">
        <v>917</v>
      </c>
      <c r="F59" s="33">
        <v>890</v>
      </c>
      <c r="G59" s="17">
        <v>1010</v>
      </c>
      <c r="H59" s="14">
        <v>1511</v>
      </c>
      <c r="I59" s="18">
        <v>2575</v>
      </c>
      <c r="J59" s="19">
        <v>2842</v>
      </c>
      <c r="K59" s="19">
        <v>4061</v>
      </c>
      <c r="L59" s="16">
        <v>4637</v>
      </c>
      <c r="M59" s="20">
        <v>5649</v>
      </c>
      <c r="N59" s="20">
        <v>6937</v>
      </c>
      <c r="O59" s="20">
        <v>7375</v>
      </c>
      <c r="P59" s="21">
        <f t="shared" si="0"/>
        <v>39975</v>
      </c>
      <c r="Q59" s="22"/>
    </row>
    <row r="60" spans="1:24" x14ac:dyDescent="0.2">
      <c r="A60" s="11" t="s">
        <v>155</v>
      </c>
      <c r="B60" s="12" t="s">
        <v>156</v>
      </c>
      <c r="C60" s="13">
        <v>4019</v>
      </c>
      <c r="D60" s="29">
        <v>3360</v>
      </c>
      <c r="E60" s="15">
        <v>4311</v>
      </c>
      <c r="F60" s="33">
        <v>3322</v>
      </c>
      <c r="G60" s="17">
        <v>4493</v>
      </c>
      <c r="H60" s="14">
        <v>4998</v>
      </c>
      <c r="I60" s="18">
        <v>6797</v>
      </c>
      <c r="J60" s="19">
        <v>7412</v>
      </c>
      <c r="K60" s="19">
        <v>9347</v>
      </c>
      <c r="L60" s="16">
        <v>10786</v>
      </c>
      <c r="M60" s="20">
        <v>15994</v>
      </c>
      <c r="N60" s="20">
        <v>15328</v>
      </c>
      <c r="O60" s="20">
        <v>20136</v>
      </c>
      <c r="P60" s="21">
        <f t="shared" si="0"/>
        <v>110303</v>
      </c>
      <c r="Q60" s="22"/>
    </row>
    <row r="61" spans="1:24" s="3" customFormat="1" x14ac:dyDescent="0.2">
      <c r="A61" s="41" t="s">
        <v>157</v>
      </c>
      <c r="B61" s="1" t="s">
        <v>158</v>
      </c>
      <c r="C61" s="42">
        <v>144262</v>
      </c>
      <c r="D61" s="43">
        <v>141918</v>
      </c>
      <c r="E61" s="44">
        <v>163013</v>
      </c>
      <c r="F61" s="45">
        <v>165171</v>
      </c>
      <c r="G61" s="5">
        <v>197833</v>
      </c>
      <c r="H61" s="5">
        <v>244366</v>
      </c>
      <c r="I61" s="1">
        <v>349451</v>
      </c>
      <c r="J61" s="1">
        <v>412935</v>
      </c>
      <c r="K61" s="46">
        <v>556163</v>
      </c>
      <c r="L61" s="47">
        <v>644487</v>
      </c>
      <c r="M61" s="44">
        <v>825155</v>
      </c>
      <c r="N61" s="44">
        <v>923091</v>
      </c>
      <c r="O61" s="44">
        <v>1110867</v>
      </c>
      <c r="P61" s="48">
        <f>SUM(P2:P60)</f>
        <v>5878712</v>
      </c>
      <c r="Q61" s="41"/>
      <c r="R61" s="7"/>
      <c r="S61" s="4"/>
      <c r="U61" s="49"/>
      <c r="V61" s="49"/>
      <c r="W61" s="49"/>
      <c r="X61" s="50"/>
    </row>
    <row r="62" spans="1:24" s="3" customFormat="1" x14ac:dyDescent="0.2">
      <c r="A62" s="41" t="s">
        <v>159</v>
      </c>
      <c r="B62" s="1" t="s">
        <v>160</v>
      </c>
      <c r="C62" s="42">
        <v>143240</v>
      </c>
      <c r="D62" s="43">
        <v>140824</v>
      </c>
      <c r="E62" s="44">
        <v>161716</v>
      </c>
      <c r="F62" s="47">
        <v>163854</v>
      </c>
      <c r="G62" s="5">
        <v>196145</v>
      </c>
      <c r="H62" s="5">
        <v>242591</v>
      </c>
      <c r="I62" s="1">
        <v>346917</v>
      </c>
      <c r="J62" s="1">
        <v>409637</v>
      </c>
      <c r="K62" s="51">
        <v>551593</v>
      </c>
      <c r="L62" s="45">
        <v>639505</v>
      </c>
      <c r="M62" s="44">
        <v>818415</v>
      </c>
      <c r="N62" s="44">
        <v>915291</v>
      </c>
      <c r="O62" s="44">
        <v>1101349</v>
      </c>
      <c r="P62" s="48">
        <f t="shared" si="0"/>
        <v>5831077</v>
      </c>
      <c r="Q62" s="41"/>
      <c r="R62" s="7"/>
      <c r="S62" s="4"/>
      <c r="U62" s="49"/>
      <c r="V62" s="49"/>
      <c r="W62" s="49"/>
      <c r="X62" s="50"/>
    </row>
    <row r="63" spans="1:24" x14ac:dyDescent="0.2">
      <c r="C63" s="14"/>
      <c r="D63" s="14"/>
      <c r="E63" s="14"/>
      <c r="F63" s="14"/>
      <c r="G63" s="14"/>
      <c r="H63" s="14"/>
      <c r="I63" s="53"/>
      <c r="J63" s="53"/>
      <c r="K63" s="53"/>
      <c r="L63" s="53"/>
      <c r="M63" s="53"/>
      <c r="N63" s="53"/>
      <c r="O63" s="53"/>
      <c r="P63" s="21"/>
    </row>
    <row r="64" spans="1:24" x14ac:dyDescent="0.2">
      <c r="C64" s="14"/>
      <c r="D64" s="14"/>
      <c r="E64" s="14"/>
      <c r="F64" s="39"/>
      <c r="G64" s="53"/>
      <c r="H64" s="53"/>
      <c r="I64" s="53"/>
      <c r="J64" s="53"/>
      <c r="K64" s="53"/>
      <c r="L64" s="53"/>
      <c r="M64" s="53"/>
      <c r="N64" s="53"/>
      <c r="O64" s="53"/>
      <c r="P64" s="21"/>
    </row>
    <row r="65" spans="1:24" x14ac:dyDescent="0.2">
      <c r="A65" s="28"/>
      <c r="P65" s="21"/>
      <c r="Q65" s="28"/>
      <c r="R65" s="28"/>
      <c r="S65" s="28"/>
      <c r="U65" s="28"/>
      <c r="V65" s="28"/>
      <c r="W65" s="28"/>
      <c r="X65" s="28"/>
    </row>
    <row r="66" spans="1:24" ht="26" x14ac:dyDescent="0.3">
      <c r="A66" s="28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21"/>
      <c r="Q66" s="28"/>
      <c r="R66" s="28"/>
      <c r="S66" s="28"/>
      <c r="U66" s="28"/>
      <c r="V66" s="28"/>
      <c r="W66" s="28"/>
      <c r="X66" s="28"/>
    </row>
    <row r="67" spans="1:24" x14ac:dyDescent="0.2">
      <c r="A67" s="28"/>
      <c r="B67" s="56"/>
      <c r="C67" s="56"/>
      <c r="D67" s="56"/>
      <c r="E67" s="56"/>
      <c r="F67" s="57"/>
      <c r="G67" s="56"/>
      <c r="H67" s="56"/>
      <c r="I67" s="58"/>
      <c r="J67" s="58"/>
      <c r="K67" s="59"/>
      <c r="L67" s="59"/>
      <c r="M67" s="60"/>
      <c r="N67" s="58"/>
      <c r="O67" s="58"/>
      <c r="P67" s="21"/>
      <c r="Q67" s="28"/>
      <c r="R67" s="28"/>
      <c r="S67" s="28"/>
      <c r="U67" s="28"/>
      <c r="V67" s="28"/>
      <c r="W67" s="28"/>
      <c r="X67" s="28"/>
    </row>
    <row r="68" spans="1:24" x14ac:dyDescent="0.2">
      <c r="A68" s="28"/>
      <c r="B68" s="61"/>
      <c r="C68" s="62"/>
      <c r="D68" s="63"/>
      <c r="E68" s="64"/>
      <c r="F68" s="65"/>
      <c r="G68" s="66"/>
      <c r="H68" s="67"/>
      <c r="I68" s="68"/>
      <c r="J68" s="68"/>
      <c r="K68" s="69"/>
      <c r="L68" s="70"/>
      <c r="M68" s="60"/>
      <c r="N68" s="71"/>
      <c r="O68" s="71"/>
      <c r="P68" s="21"/>
      <c r="Q68" s="28"/>
      <c r="R68" s="28"/>
      <c r="S68" s="28"/>
      <c r="U68" s="28"/>
      <c r="V68" s="28"/>
      <c r="W68" s="28"/>
      <c r="X68" s="28"/>
    </row>
    <row r="69" spans="1:24" x14ac:dyDescent="0.2">
      <c r="A69" s="28"/>
      <c r="B69" s="72"/>
      <c r="C69" s="56"/>
      <c r="D69" s="56"/>
      <c r="E69" s="56"/>
      <c r="F69" s="57"/>
      <c r="G69" s="56"/>
      <c r="H69" s="56"/>
      <c r="I69" s="58"/>
      <c r="J69" s="58"/>
      <c r="K69" s="59"/>
      <c r="L69" s="59"/>
      <c r="M69" s="60"/>
      <c r="N69" s="58"/>
      <c r="O69" s="58"/>
      <c r="P69" s="21"/>
      <c r="Q69" s="28"/>
      <c r="R69" s="28"/>
      <c r="S69" s="28"/>
      <c r="U69" s="28"/>
      <c r="V69" s="28"/>
      <c r="W69" s="28"/>
      <c r="X69" s="28"/>
    </row>
    <row r="70" spans="1:24" x14ac:dyDescent="0.2">
      <c r="A70" s="28"/>
      <c r="B70" s="73"/>
      <c r="I70" s="58"/>
      <c r="J70" s="58"/>
      <c r="K70" s="59"/>
      <c r="L70" s="59"/>
      <c r="M70" s="59"/>
      <c r="N70" s="58"/>
      <c r="O70" s="58"/>
      <c r="P70" s="21"/>
      <c r="Q70" s="28"/>
      <c r="R70" s="28"/>
      <c r="S70" s="28"/>
      <c r="U70" s="28"/>
      <c r="V70" s="28"/>
      <c r="W70" s="28"/>
      <c r="X70" s="28"/>
    </row>
    <row r="71" spans="1:24" x14ac:dyDescent="0.2">
      <c r="A71" s="28"/>
      <c r="B71" s="73"/>
      <c r="I71" s="58"/>
      <c r="J71" s="58"/>
      <c r="K71" s="59"/>
      <c r="L71" s="59"/>
      <c r="M71" s="60"/>
      <c r="N71" s="58"/>
      <c r="O71" s="58"/>
      <c r="P71" s="21"/>
      <c r="Q71" s="28"/>
      <c r="R71" s="28"/>
      <c r="S71" s="28"/>
      <c r="U71" s="28"/>
      <c r="V71" s="28"/>
      <c r="W71" s="28"/>
      <c r="X71" s="28"/>
    </row>
    <row r="72" spans="1:24" x14ac:dyDescent="0.2">
      <c r="A72" s="28"/>
      <c r="B72" s="74"/>
      <c r="K72" s="75"/>
      <c r="L72" s="75"/>
      <c r="M72" s="76"/>
      <c r="P72" s="21"/>
      <c r="Q72" s="28"/>
      <c r="R72" s="28"/>
      <c r="S72" s="28"/>
      <c r="U72" s="28"/>
      <c r="V72" s="28"/>
      <c r="W72" s="28"/>
      <c r="X72" s="28"/>
    </row>
    <row r="73" spans="1:24" x14ac:dyDescent="0.2">
      <c r="A73" s="28"/>
      <c r="K73" s="75"/>
      <c r="L73" s="75"/>
      <c r="M73" s="75"/>
      <c r="P73" s="21"/>
      <c r="Q73" s="28"/>
      <c r="R73" s="28"/>
      <c r="S73" s="28"/>
      <c r="U73" s="28"/>
      <c r="V73" s="28"/>
      <c r="W73" s="28"/>
      <c r="X73" s="28"/>
    </row>
    <row r="74" spans="1:24" x14ac:dyDescent="0.2">
      <c r="A74" s="28"/>
      <c r="P74" s="21"/>
      <c r="Q74" s="28"/>
      <c r="R74" s="28"/>
      <c r="S74" s="28"/>
      <c r="U74" s="28"/>
      <c r="V74" s="28"/>
      <c r="W74" s="28"/>
      <c r="X74" s="28"/>
    </row>
    <row r="75" spans="1:24" x14ac:dyDescent="0.2">
      <c r="A75" s="28"/>
      <c r="P75" s="21"/>
      <c r="Q75" s="28"/>
      <c r="R75" s="28"/>
      <c r="S75" s="28"/>
      <c r="U75" s="28"/>
      <c r="V75" s="28"/>
      <c r="W75" s="28"/>
      <c r="X75" s="28"/>
    </row>
    <row r="76" spans="1:24" x14ac:dyDescent="0.2">
      <c r="A76" s="28"/>
      <c r="P76" s="21"/>
      <c r="Q76" s="28"/>
      <c r="R76" s="28"/>
      <c r="S76" s="28"/>
      <c r="U76" s="28"/>
      <c r="V76" s="28"/>
      <c r="W76" s="28"/>
      <c r="X76" s="28"/>
    </row>
    <row r="77" spans="1:24" x14ac:dyDescent="0.2">
      <c r="A77" s="28"/>
      <c r="P77" s="21"/>
      <c r="Q77" s="28"/>
      <c r="R77" s="28"/>
      <c r="S77" s="28"/>
      <c r="U77" s="28"/>
      <c r="V77" s="28"/>
      <c r="W77" s="28"/>
      <c r="X77" s="28"/>
    </row>
    <row r="78" spans="1:24" x14ac:dyDescent="0.2">
      <c r="A78" s="28"/>
      <c r="M78" s="77"/>
      <c r="P78" s="21"/>
      <c r="Q78" s="28"/>
      <c r="R78" s="28"/>
      <c r="S78" s="28"/>
      <c r="U78" s="28"/>
      <c r="V78" s="28"/>
      <c r="W78" s="28"/>
      <c r="X78" s="28"/>
    </row>
    <row r="79" spans="1:24" x14ac:dyDescent="0.2">
      <c r="A79" s="28"/>
      <c r="M79" s="77"/>
      <c r="P79" s="21"/>
      <c r="Q79" s="28"/>
      <c r="R79" s="28"/>
      <c r="S79" s="28"/>
      <c r="U79" s="28"/>
      <c r="V79" s="28"/>
      <c r="W79" s="28"/>
      <c r="X79" s="28"/>
    </row>
    <row r="80" spans="1:24" x14ac:dyDescent="0.2">
      <c r="A80" s="28"/>
      <c r="M80" s="77"/>
      <c r="P80" s="21"/>
      <c r="Q80" s="28"/>
      <c r="R80" s="28"/>
      <c r="S80" s="28"/>
      <c r="U80" s="28"/>
      <c r="V80" s="28"/>
      <c r="W80" s="28"/>
      <c r="X80" s="28"/>
    </row>
    <row r="81" spans="1:24" x14ac:dyDescent="0.2">
      <c r="A81" s="28"/>
      <c r="F81" s="28"/>
      <c r="M81" s="77"/>
      <c r="P81" s="21"/>
      <c r="Q81" s="28"/>
      <c r="R81" s="28"/>
      <c r="S81" s="28"/>
      <c r="U81" s="28"/>
      <c r="V81" s="28"/>
      <c r="W81" s="28"/>
      <c r="X81" s="28"/>
    </row>
    <row r="82" spans="1:24" x14ac:dyDescent="0.2">
      <c r="A82" s="28"/>
      <c r="F82" s="28"/>
      <c r="M82" s="60"/>
      <c r="P82" s="21"/>
      <c r="Q82" s="28"/>
      <c r="R82" s="28"/>
      <c r="S82" s="28"/>
      <c r="U82" s="28"/>
      <c r="V82" s="28"/>
      <c r="W82" s="28"/>
      <c r="X82" s="28"/>
    </row>
    <row r="83" spans="1:24" x14ac:dyDescent="0.2">
      <c r="A83" s="28"/>
      <c r="F83" s="28"/>
      <c r="M83" s="60"/>
      <c r="P83" s="21"/>
      <c r="Q83" s="28"/>
      <c r="R83" s="28"/>
      <c r="S83" s="28"/>
      <c r="U83" s="28"/>
      <c r="V83" s="28"/>
      <c r="W83" s="28"/>
      <c r="X83" s="28"/>
    </row>
    <row r="84" spans="1:24" x14ac:dyDescent="0.2">
      <c r="A84" s="28"/>
      <c r="F84" s="28"/>
      <c r="I84" s="78"/>
      <c r="J84" s="78"/>
      <c r="K84" s="78"/>
      <c r="L84" s="78"/>
      <c r="M84" s="44"/>
      <c r="N84" s="78"/>
      <c r="O84" s="78"/>
      <c r="Q84" s="28"/>
      <c r="R84" s="28"/>
      <c r="S84" s="28"/>
      <c r="U84" s="28"/>
      <c r="V84" s="28"/>
      <c r="W84" s="28"/>
      <c r="X84" s="28"/>
    </row>
    <row r="85" spans="1:24" x14ac:dyDescent="0.2">
      <c r="A85" s="28"/>
      <c r="F85" s="28"/>
      <c r="H85" s="77"/>
      <c r="I85" s="19"/>
      <c r="J85" s="19"/>
      <c r="K85" s="19"/>
      <c r="L85" s="16"/>
      <c r="M85" s="20"/>
      <c r="N85" s="20"/>
      <c r="O85" s="20"/>
      <c r="Q85" s="28"/>
      <c r="R85" s="28"/>
      <c r="S85" s="28"/>
      <c r="U85" s="28"/>
      <c r="V85" s="28"/>
      <c r="W85" s="28"/>
      <c r="X85" s="28"/>
    </row>
    <row r="86" spans="1:24" x14ac:dyDescent="0.2">
      <c r="A86" s="28"/>
      <c r="F86" s="28"/>
      <c r="H86" s="77"/>
      <c r="I86" s="80"/>
      <c r="J86" s="80"/>
      <c r="K86" s="80"/>
      <c r="L86" s="80"/>
      <c r="M86" s="20"/>
      <c r="N86" s="80"/>
      <c r="O86" s="80"/>
      <c r="Q86" s="28"/>
      <c r="R86" s="28"/>
      <c r="S86" s="28"/>
      <c r="U86" s="28"/>
      <c r="V86" s="28"/>
      <c r="W86" s="28"/>
      <c r="X86" s="28"/>
    </row>
    <row r="87" spans="1:24" x14ac:dyDescent="0.2">
      <c r="A87" s="28"/>
      <c r="F87" s="28"/>
      <c r="H87" s="77"/>
      <c r="I87" s="80"/>
      <c r="J87" s="80"/>
      <c r="K87" s="80"/>
      <c r="L87" s="80"/>
      <c r="M87" s="80"/>
      <c r="N87" s="80"/>
      <c r="O87" s="80"/>
      <c r="Q87" s="28"/>
      <c r="R87" s="28"/>
      <c r="S87" s="28"/>
      <c r="U87" s="28"/>
      <c r="V87" s="28"/>
      <c r="W87" s="28"/>
      <c r="X87" s="28"/>
    </row>
    <row r="88" spans="1:24" x14ac:dyDescent="0.2">
      <c r="A88" s="28"/>
      <c r="F88" s="28"/>
      <c r="H88" s="77"/>
      <c r="I88" s="80"/>
      <c r="J88" s="80"/>
      <c r="K88" s="80"/>
      <c r="L88" s="80"/>
      <c r="M88" s="20"/>
      <c r="N88" s="80"/>
      <c r="O88" s="80"/>
      <c r="Q88" s="28"/>
      <c r="R88" s="28"/>
      <c r="S88" s="28"/>
      <c r="U88" s="28"/>
      <c r="V88" s="28"/>
      <c r="W88" s="28"/>
      <c r="X88" s="28"/>
    </row>
    <row r="89" spans="1:24" x14ac:dyDescent="0.2">
      <c r="A89" s="28"/>
      <c r="F89" s="28"/>
      <c r="H89" s="26"/>
      <c r="N89" s="28"/>
      <c r="O89" s="28"/>
      <c r="Q89" s="28"/>
      <c r="R89" s="28"/>
      <c r="S89" s="28"/>
      <c r="U89" s="28"/>
      <c r="V89" s="28"/>
      <c r="W89" s="28"/>
      <c r="X89" s="28"/>
    </row>
    <row r="90" spans="1:24" x14ac:dyDescent="0.2">
      <c r="A90" s="28"/>
      <c r="F90" s="28"/>
      <c r="N90" s="28"/>
      <c r="O90" s="28"/>
      <c r="Q90" s="28"/>
      <c r="R90" s="28"/>
      <c r="S90" s="28"/>
      <c r="U90" s="28"/>
      <c r="V90" s="28"/>
      <c r="W90" s="28"/>
      <c r="X90" s="28"/>
    </row>
    <row r="91" spans="1:24" x14ac:dyDescent="0.2">
      <c r="A91" s="28"/>
      <c r="F91" s="28"/>
      <c r="P91" s="21"/>
      <c r="Q91" s="28"/>
      <c r="R91" s="28"/>
      <c r="S91" s="28"/>
      <c r="U91" s="28"/>
      <c r="V91" s="28"/>
      <c r="W91" s="28"/>
      <c r="X91" s="28"/>
    </row>
    <row r="92" spans="1:24" x14ac:dyDescent="0.2">
      <c r="A92" s="28"/>
      <c r="F92" s="28"/>
      <c r="P92" s="21"/>
      <c r="Q92" s="28"/>
      <c r="R92" s="28"/>
      <c r="S92" s="28"/>
      <c r="U92" s="28"/>
      <c r="V92" s="28"/>
      <c r="W92" s="28"/>
      <c r="X92" s="28"/>
    </row>
    <row r="93" spans="1:24" x14ac:dyDescent="0.2">
      <c r="A93" s="28"/>
      <c r="F93" s="28"/>
      <c r="P93" s="21"/>
      <c r="Q93" s="28"/>
      <c r="R93" s="28"/>
      <c r="S93" s="28"/>
      <c r="U93" s="28"/>
      <c r="V93" s="28"/>
      <c r="W93" s="28"/>
      <c r="X93" s="28"/>
    </row>
    <row r="94" spans="1:24" x14ac:dyDescent="0.2">
      <c r="A94" s="28"/>
      <c r="F94" s="28"/>
      <c r="I94" s="18"/>
      <c r="J94" s="19"/>
      <c r="K94" s="19"/>
      <c r="L94" s="16"/>
      <c r="M94" s="20"/>
      <c r="N94" s="20"/>
      <c r="O94" s="20"/>
      <c r="P94" s="21"/>
      <c r="Q94" s="28"/>
      <c r="R94" s="28"/>
      <c r="S94" s="28"/>
      <c r="U94" s="28"/>
      <c r="V94" s="28"/>
      <c r="W94" s="28"/>
      <c r="X94" s="28"/>
    </row>
    <row r="95" spans="1:24" x14ac:dyDescent="0.2">
      <c r="A95" s="28"/>
      <c r="F95" s="28"/>
      <c r="I95" s="80"/>
      <c r="J95" s="80"/>
      <c r="K95" s="80"/>
      <c r="L95" s="80"/>
      <c r="M95" s="20"/>
      <c r="N95" s="80"/>
      <c r="O95" s="80"/>
      <c r="P95" s="21"/>
      <c r="Q95" s="28"/>
      <c r="R95" s="28"/>
      <c r="S95" s="28"/>
      <c r="U95" s="28"/>
      <c r="V95" s="28"/>
      <c r="W95" s="28"/>
      <c r="X95" s="28"/>
    </row>
    <row r="96" spans="1:24" x14ac:dyDescent="0.2">
      <c r="A96" s="28"/>
      <c r="F96" s="28"/>
      <c r="I96" s="81"/>
      <c r="J96" s="81"/>
      <c r="K96" s="81"/>
      <c r="L96" s="81"/>
      <c r="M96" s="81"/>
      <c r="N96" s="81"/>
      <c r="O96" s="81"/>
      <c r="P96" s="21"/>
      <c r="Q96" s="28"/>
      <c r="R96" s="28"/>
      <c r="S96" s="28"/>
      <c r="U96" s="28"/>
      <c r="V96" s="28"/>
      <c r="W96" s="28"/>
      <c r="X96" s="28"/>
    </row>
    <row r="97" spans="1:24" x14ac:dyDescent="0.2">
      <c r="A97" s="28"/>
      <c r="F97" s="28"/>
      <c r="I97" s="28"/>
      <c r="J97" s="28"/>
      <c r="K97" s="28"/>
      <c r="L97" s="28"/>
      <c r="M97" s="28"/>
      <c r="N97" s="28"/>
      <c r="O97" s="28"/>
      <c r="P97" s="21"/>
      <c r="Q97" s="28"/>
      <c r="R97" s="28"/>
      <c r="S97" s="28"/>
      <c r="U97" s="28"/>
      <c r="V97" s="28"/>
      <c r="W97" s="28"/>
      <c r="X97" s="28"/>
    </row>
    <row r="98" spans="1:24" x14ac:dyDescent="0.2">
      <c r="A98" s="28"/>
      <c r="F98" s="28"/>
      <c r="I98" s="28"/>
      <c r="J98" s="28"/>
      <c r="K98" s="28"/>
      <c r="L98" s="28"/>
      <c r="M98" s="28"/>
      <c r="N98" s="28"/>
      <c r="O98" s="28"/>
      <c r="P98" s="21"/>
      <c r="Q98" s="28"/>
      <c r="R98" s="28"/>
      <c r="S98" s="28"/>
      <c r="U98" s="28"/>
      <c r="V98" s="28"/>
      <c r="W98" s="28"/>
      <c r="X98" s="28"/>
    </row>
    <row r="99" spans="1:24" x14ac:dyDescent="0.2">
      <c r="A99" s="28"/>
      <c r="F99" s="28"/>
      <c r="I99" s="28"/>
      <c r="J99" s="28"/>
      <c r="K99" s="28"/>
      <c r="L99" s="28"/>
      <c r="M99" s="28"/>
      <c r="N99" s="28"/>
      <c r="O99" s="28"/>
      <c r="P99" s="21"/>
      <c r="Q99" s="28"/>
      <c r="R99" s="28"/>
      <c r="S99" s="28"/>
      <c r="U99" s="28"/>
      <c r="V99" s="28"/>
      <c r="W99" s="28"/>
      <c r="X99" s="28"/>
    </row>
    <row r="100" spans="1:24" x14ac:dyDescent="0.2">
      <c r="A100" s="28"/>
      <c r="F100" s="28"/>
      <c r="I100" s="28"/>
      <c r="J100" s="28"/>
      <c r="K100" s="28"/>
      <c r="L100" s="28"/>
      <c r="M100" s="28"/>
      <c r="N100" s="28"/>
      <c r="O100" s="28"/>
      <c r="P100" s="21"/>
      <c r="Q100" s="28"/>
      <c r="R100" s="28"/>
      <c r="S100" s="28"/>
      <c r="U100" s="28"/>
      <c r="V100" s="28"/>
      <c r="W100" s="28"/>
      <c r="X100" s="28"/>
    </row>
    <row r="101" spans="1:24" x14ac:dyDescent="0.2">
      <c r="A101" s="28"/>
      <c r="F101" s="28"/>
      <c r="I101" s="28"/>
      <c r="J101" s="28"/>
      <c r="K101" s="28"/>
      <c r="L101" s="28"/>
      <c r="M101" s="28"/>
      <c r="N101" s="28"/>
      <c r="O101" s="28"/>
      <c r="P101" s="21"/>
      <c r="Q101" s="28"/>
      <c r="R101" s="28"/>
      <c r="S101" s="28"/>
      <c r="U101" s="28"/>
      <c r="V101" s="28"/>
      <c r="W101" s="28"/>
      <c r="X101" s="28"/>
    </row>
    <row r="102" spans="1:24" x14ac:dyDescent="0.2">
      <c r="A102" s="28"/>
      <c r="F102" s="28"/>
      <c r="I102" s="28"/>
      <c r="J102" s="28"/>
      <c r="K102" s="28"/>
      <c r="L102" s="28"/>
      <c r="M102" s="28"/>
      <c r="N102" s="28"/>
      <c r="O102" s="28"/>
      <c r="P102" s="21"/>
      <c r="Q102" s="28"/>
      <c r="R102" s="28"/>
      <c r="S102" s="28"/>
      <c r="U102" s="28"/>
      <c r="V102" s="28"/>
      <c r="W102" s="28"/>
      <c r="X102" s="28"/>
    </row>
    <row r="103" spans="1:24" x14ac:dyDescent="0.2">
      <c r="A103" s="28"/>
      <c r="F103" s="28"/>
      <c r="I103" s="28"/>
      <c r="J103" s="28"/>
      <c r="K103" s="28"/>
      <c r="L103" s="28"/>
      <c r="M103" s="28"/>
      <c r="N103" s="28"/>
      <c r="O103" s="28"/>
      <c r="P103" s="21"/>
      <c r="Q103" s="28"/>
      <c r="R103" s="28"/>
      <c r="S103" s="28"/>
      <c r="U103" s="28"/>
      <c r="V103" s="28"/>
      <c r="W103" s="28"/>
      <c r="X103" s="28"/>
    </row>
    <row r="104" spans="1:24" x14ac:dyDescent="0.2">
      <c r="A104" s="28"/>
      <c r="F104" s="28"/>
      <c r="I104" s="28"/>
      <c r="J104" s="28"/>
      <c r="K104" s="28"/>
      <c r="L104" s="28"/>
      <c r="M104" s="28"/>
      <c r="N104" s="28"/>
      <c r="O104" s="28"/>
      <c r="P104" s="21"/>
      <c r="Q104" s="28"/>
      <c r="R104" s="28"/>
      <c r="S104" s="28"/>
      <c r="U104" s="28"/>
      <c r="V104" s="28"/>
      <c r="W104" s="28"/>
      <c r="X104" s="28"/>
    </row>
    <row r="105" spans="1:24" x14ac:dyDescent="0.2">
      <c r="A105" s="28"/>
      <c r="F105" s="28"/>
      <c r="I105" s="28"/>
      <c r="J105" s="28"/>
      <c r="K105" s="28"/>
      <c r="L105" s="28"/>
      <c r="M105" s="28"/>
      <c r="N105" s="28"/>
      <c r="O105" s="28"/>
      <c r="P105" s="21"/>
      <c r="Q105" s="28"/>
      <c r="R105" s="28"/>
      <c r="S105" s="28"/>
      <c r="U105" s="28"/>
      <c r="V105" s="28"/>
      <c r="W105" s="28"/>
      <c r="X105" s="28"/>
    </row>
    <row r="106" spans="1:24" x14ac:dyDescent="0.2">
      <c r="A106" s="28"/>
      <c r="F106" s="28"/>
      <c r="I106" s="28"/>
      <c r="J106" s="28"/>
      <c r="K106" s="28"/>
      <c r="L106" s="28"/>
      <c r="M106" s="28"/>
      <c r="N106" s="28"/>
      <c r="O106" s="28"/>
      <c r="P106" s="21"/>
      <c r="Q106" s="28"/>
      <c r="R106" s="28"/>
      <c r="S106" s="28"/>
      <c r="U106" s="28"/>
      <c r="V106" s="28"/>
      <c r="W106" s="28"/>
      <c r="X106" s="28"/>
    </row>
    <row r="107" spans="1:24" x14ac:dyDescent="0.2">
      <c r="A107" s="28"/>
      <c r="F107" s="28"/>
      <c r="I107" s="28"/>
      <c r="J107" s="28"/>
      <c r="K107" s="28"/>
      <c r="L107" s="28"/>
      <c r="M107" s="28"/>
      <c r="N107" s="28"/>
      <c r="O107" s="28"/>
      <c r="P107" s="21"/>
      <c r="Q107" s="28"/>
      <c r="R107" s="28"/>
      <c r="S107" s="28"/>
      <c r="U107" s="28"/>
      <c r="V107" s="28"/>
      <c r="W107" s="28"/>
      <c r="X107" s="28"/>
    </row>
    <row r="108" spans="1:24" x14ac:dyDescent="0.2">
      <c r="A108" s="28"/>
      <c r="F108" s="28"/>
      <c r="I108" s="28"/>
      <c r="J108" s="28"/>
      <c r="K108" s="28"/>
      <c r="L108" s="28"/>
      <c r="M108" s="28"/>
      <c r="N108" s="28"/>
      <c r="O108" s="28"/>
      <c r="P108" s="21"/>
      <c r="Q108" s="28"/>
      <c r="R108" s="28"/>
      <c r="S108" s="28"/>
      <c r="U108" s="28"/>
      <c r="V108" s="28"/>
      <c r="W108" s="28"/>
      <c r="X108" s="28"/>
    </row>
    <row r="109" spans="1:24" x14ac:dyDescent="0.2">
      <c r="A109" s="28"/>
      <c r="F109" s="28"/>
      <c r="I109" s="28"/>
      <c r="J109" s="28"/>
      <c r="K109" s="28"/>
      <c r="L109" s="28"/>
      <c r="M109" s="28"/>
      <c r="N109" s="28"/>
      <c r="O109" s="28"/>
      <c r="P109" s="21"/>
      <c r="Q109" s="28"/>
      <c r="R109" s="28"/>
      <c r="S109" s="28"/>
      <c r="U109" s="28"/>
      <c r="V109" s="28"/>
      <c r="W109" s="28"/>
      <c r="X109" s="28"/>
    </row>
    <row r="110" spans="1:24" x14ac:dyDescent="0.2">
      <c r="A110" s="28"/>
      <c r="F110" s="28"/>
      <c r="I110" s="28"/>
      <c r="J110" s="28"/>
      <c r="K110" s="28"/>
      <c r="L110" s="28"/>
      <c r="M110" s="28"/>
      <c r="N110" s="28"/>
      <c r="O110" s="28"/>
      <c r="P110" s="21"/>
      <c r="Q110" s="28"/>
      <c r="R110" s="28"/>
      <c r="S110" s="28"/>
      <c r="U110" s="28"/>
      <c r="V110" s="28"/>
      <c r="W110" s="28"/>
      <c r="X110" s="28"/>
    </row>
    <row r="111" spans="1:24" x14ac:dyDescent="0.2">
      <c r="A111" s="28"/>
      <c r="F111" s="28"/>
      <c r="I111" s="28"/>
      <c r="J111" s="28"/>
      <c r="K111" s="28"/>
      <c r="L111" s="28"/>
      <c r="M111" s="28"/>
      <c r="N111" s="28"/>
      <c r="O111" s="28"/>
      <c r="P111" s="21"/>
      <c r="Q111" s="28"/>
      <c r="R111" s="28"/>
      <c r="S111" s="28"/>
      <c r="U111" s="28"/>
      <c r="V111" s="28"/>
      <c r="W111" s="28"/>
      <c r="X111" s="28"/>
    </row>
    <row r="112" spans="1:24" x14ac:dyDescent="0.2">
      <c r="A112" s="28"/>
      <c r="F112" s="28"/>
      <c r="I112" s="28"/>
      <c r="J112" s="28"/>
      <c r="K112" s="28"/>
      <c r="L112" s="28"/>
      <c r="M112" s="28"/>
      <c r="N112" s="28"/>
      <c r="O112" s="28"/>
      <c r="P112" s="21"/>
      <c r="Q112" s="28"/>
      <c r="R112" s="28"/>
      <c r="S112" s="28"/>
      <c r="U112" s="28"/>
      <c r="V112" s="28"/>
      <c r="W112" s="28"/>
      <c r="X112" s="28"/>
    </row>
    <row r="113" spans="1:24" x14ac:dyDescent="0.2">
      <c r="A113" s="28"/>
      <c r="F113" s="28"/>
      <c r="I113" s="28"/>
      <c r="J113" s="28"/>
      <c r="K113" s="28"/>
      <c r="L113" s="28"/>
      <c r="M113" s="28"/>
      <c r="N113" s="28"/>
      <c r="O113" s="28"/>
      <c r="P113" s="21"/>
      <c r="Q113" s="28"/>
      <c r="R113" s="28"/>
      <c r="S113" s="28"/>
      <c r="U113" s="28"/>
      <c r="V113" s="28"/>
      <c r="W113" s="28"/>
      <c r="X113" s="28"/>
    </row>
    <row r="114" spans="1:24" x14ac:dyDescent="0.2">
      <c r="A114" s="28"/>
      <c r="F114" s="28"/>
      <c r="I114" s="28"/>
      <c r="J114" s="28"/>
      <c r="K114" s="28"/>
      <c r="L114" s="28"/>
      <c r="M114" s="28"/>
      <c r="N114" s="28"/>
      <c r="O114" s="28"/>
      <c r="P114" s="21"/>
      <c r="Q114" s="28"/>
      <c r="R114" s="28"/>
      <c r="S114" s="28"/>
      <c r="U114" s="28"/>
      <c r="V114" s="28"/>
      <c r="W114" s="28"/>
      <c r="X114" s="28"/>
    </row>
    <row r="115" spans="1:24" x14ac:dyDescent="0.2">
      <c r="A115" s="28"/>
      <c r="F115" s="28"/>
      <c r="I115" s="28"/>
      <c r="J115" s="28"/>
      <c r="K115" s="28"/>
      <c r="L115" s="28"/>
      <c r="M115" s="28"/>
      <c r="N115" s="28"/>
      <c r="O115" s="28"/>
      <c r="P115" s="21"/>
      <c r="Q115" s="28"/>
      <c r="R115" s="28"/>
      <c r="S115" s="28"/>
      <c r="U115" s="28"/>
      <c r="V115" s="28"/>
      <c r="W115" s="28"/>
      <c r="X115" s="28"/>
    </row>
    <row r="116" spans="1:24" x14ac:dyDescent="0.2">
      <c r="A116" s="28"/>
      <c r="F116" s="28"/>
      <c r="I116" s="28"/>
      <c r="J116" s="28"/>
      <c r="K116" s="28"/>
      <c r="L116" s="28"/>
      <c r="M116" s="28"/>
      <c r="N116" s="28"/>
      <c r="O116" s="28"/>
      <c r="P116" s="21"/>
      <c r="Q116" s="28"/>
      <c r="R116" s="28"/>
      <c r="S116" s="28"/>
      <c r="U116" s="28"/>
      <c r="V116" s="28"/>
      <c r="W116" s="28"/>
      <c r="X116" s="28"/>
    </row>
    <row r="117" spans="1:24" x14ac:dyDescent="0.2">
      <c r="A117" s="28"/>
      <c r="F117" s="28"/>
      <c r="I117" s="28"/>
      <c r="J117" s="28"/>
      <c r="K117" s="28"/>
      <c r="L117" s="28"/>
      <c r="M117" s="28"/>
      <c r="N117" s="28"/>
      <c r="O117" s="28"/>
      <c r="P117" s="21"/>
      <c r="Q117" s="28"/>
      <c r="R117" s="28"/>
      <c r="S117" s="28"/>
      <c r="U117" s="28"/>
      <c r="V117" s="28"/>
      <c r="W117" s="28"/>
      <c r="X117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nursing school of zhengzhou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linda</cp:lastModifiedBy>
  <dcterms:created xsi:type="dcterms:W3CDTF">2022-03-16T09:52:15Z</dcterms:created>
  <dcterms:modified xsi:type="dcterms:W3CDTF">2022-03-16T10:03:43Z</dcterms:modified>
</cp:coreProperties>
</file>