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213FA6F8-9C51-4DB2-9EE6-D93144BABF7B}" xr6:coauthVersionLast="47" xr6:coauthVersionMax="47" xr10:uidLastSave="{00000000-0000-0000-0000-000000000000}"/>
  <bookViews>
    <workbookView xWindow="19920" yWindow="6876" windowWidth="23016" windowHeight="11580" xr2:uid="{964963E8-EE09-4957-A004-AE51DD5268F6}"/>
  </bookViews>
  <sheets>
    <sheet name="Booklet_FK Lagerlogistik" sheetId="1" r:id="rId1"/>
    <sheet name="Mapping SK-TQ"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O4" i="1" l="1" a="1"/>
  <c r="BO4" i="1" s="1"/>
  <c r="BO5" i="1" a="1"/>
  <c r="BO5" i="1" s="1"/>
  <c r="BO6" i="1" a="1"/>
  <c r="BO6" i="1"/>
  <c r="BO7" i="1" a="1"/>
  <c r="BO7" i="1" s="1"/>
  <c r="BO8" i="1" a="1"/>
  <c r="BO8" i="1" s="1"/>
  <c r="BO9" i="1" a="1"/>
  <c r="BO9" i="1" s="1"/>
  <c r="BO10" i="1" a="1"/>
  <c r="BO10" i="1" s="1"/>
  <c r="BO11" i="1" a="1"/>
  <c r="BO11" i="1" s="1"/>
  <c r="BO12" i="1" a="1"/>
  <c r="BO12" i="1" s="1"/>
  <c r="BO13" i="1" a="1"/>
  <c r="BO13" i="1" s="1"/>
  <c r="BO14" i="1" a="1"/>
  <c r="BO14" i="1" s="1"/>
  <c r="BO15" i="1" a="1"/>
  <c r="BO15" i="1" s="1"/>
  <c r="BO16" i="1" a="1"/>
  <c r="BO16" i="1" s="1"/>
  <c r="BO17" i="1" a="1"/>
  <c r="BO17" i="1" s="1"/>
  <c r="BO18" i="1" a="1"/>
  <c r="BO18" i="1" s="1"/>
  <c r="BO19" i="1" a="1"/>
  <c r="BO19" i="1" s="1"/>
  <c r="BO20" i="1" a="1"/>
  <c r="BO20" i="1" s="1"/>
  <c r="BO21" i="1" a="1"/>
  <c r="BO21" i="1" s="1"/>
  <c r="BO22" i="1" a="1"/>
  <c r="BO22" i="1" s="1"/>
  <c r="BO23" i="1" a="1"/>
  <c r="BO23" i="1" s="1"/>
  <c r="BO24" i="1" a="1"/>
  <c r="BO24" i="1" s="1"/>
  <c r="BO25" i="1" a="1"/>
  <c r="BO25" i="1" s="1"/>
  <c r="BO26" i="1" a="1"/>
  <c r="BO26" i="1" s="1"/>
  <c r="BO27" i="1" a="1"/>
  <c r="BO27" i="1" s="1"/>
  <c r="BO28" i="1" a="1"/>
  <c r="BO28" i="1" s="1"/>
  <c r="BO29" i="1" a="1"/>
  <c r="BO29" i="1" s="1"/>
  <c r="BO3" i="1" a="1"/>
  <c r="BO3" i="1" s="1"/>
  <c r="BO2" i="1" a="1"/>
  <c r="BO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<sst xmlns="http://schemas.openxmlformats.org/spreadsheetml/2006/main" count="474" uniqueCount="357">
  <si>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</si>
  <si>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</si>
  <si>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</si>
  <si>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</si>
  <si>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</si>
  <si>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</si>
  <si>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</si>
  <si>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</si>
  <si>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</si>
  <si>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</si>
  <si>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</si>
  <si>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</si>
  <si>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</si>
  <si>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</si>
  <si>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</si>
  <si>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</si>
  <si>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</si>
  <si>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</si>
  <si>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</si>
  <si>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</si>
  <si>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</si>
  <si>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</si>
  <si>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</si>
  <si>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</si>
  <si>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</si>
  <si>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</si>
  <si>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</si>
  <si>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</si>
  <si>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</si>
  <si>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</si>
  <si>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</si>
  <si>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</si>
  <si>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</si>
  <si>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</si>
  <si>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</si>
  <si>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</si>
  <si>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</si>
  <si>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</si>
  <si>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</si>
  <si>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</si>
  <si>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</si>
  <si>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</si>
  <si>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</si>
  <si>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</si>
  <si>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</si>
  <si>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</si>
  <si>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</si>
  <si>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</si>
  <si>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</si>
  <si>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</si>
  <si>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</si>
  <si>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</si>
  <si>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</si>
  <si>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</si>
  <si>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SK34A01</t>
  </si>
  <si>
    <t>SORT</t>
  </si>
  <si>
    <t>Ein LKW möchte Ware am Wareneingang abliefern. Wie gehst du vor?</t>
  </si>
  <si>
    <t>Bitte bringe die Liste in die richtige Reihenfolge.</t>
  </si>
  <si>
    <t>Ich überprüfe die Packstückzahl auf den Begleitpapieren.</t>
  </si>
  <si>
    <t>Ich prüfe, ob die Umverpackung beschädigt ist.</t>
  </si>
  <si>
    <t>Ich überprüfe die Empfängeradresse auf den Lieferpapieren.</t>
  </si>
  <si>
    <t>Ich quittiere die Lieferung.</t>
  </si>
  <si>
    <t xml:space="preserve">4 - 1 - 3 - 2 </t>
  </si>
  <si>
    <t xml:space="preserve">Fachkraft für Lagerlogistik </t>
  </si>
  <si>
    <t xml:space="preserve">Waren annehmen </t>
  </si>
  <si>
    <t xml:space="preserve">Güter annehmen </t>
  </si>
  <si>
    <t>SK34A02</t>
  </si>
  <si>
    <t>CHOICE</t>
  </si>
  <si>
    <t xml:space="preserve">Bei der Prüfung einer Lieferung siehst du, dass ein Karton auf der Palette eingerissen ist. Was tust du? </t>
  </si>
  <si>
    <t>Bitte wähle 1 bis 3 Antworten aus.</t>
  </si>
  <si>
    <t>Ich packe den Karton sichtbar oben auf die Palette und lagere ihn ein.</t>
  </si>
  <si>
    <t>Ich mache ein Foto und dokumentiere den Schaden.</t>
  </si>
  <si>
    <t>Ich packe den Karton aus und werfe ihn ohne Inhalt weg.</t>
  </si>
  <si>
    <t>Ich bitte den LKW-Fahrer um einen Ersatzkarton und packe die Ware um.</t>
  </si>
  <si>
    <t xml:space="preserve">0 - 1 - 0 - 0 </t>
  </si>
  <si>
    <t>Güter entladen</t>
  </si>
  <si>
    <t>SK34A03</t>
  </si>
  <si>
    <t xml:space="preserve">Es wurden Elektrogeräte geliefert. Du unterziehst die Lieferung einer Feinkontrolle. Was prüfst du? </t>
  </si>
  <si>
    <t>Ich kontrolliere, ob die Verpackungen sauber sind.</t>
  </si>
  <si>
    <t xml:space="preserve">Ich öffne einzelne Kartons und prüfe, ob die Geräte funktionsfähig sind. </t>
  </si>
  <si>
    <t xml:space="preserve">Ich gleiche die Artikelnummern mit dem Bestellschein ab. </t>
  </si>
  <si>
    <t>Ich gleiche den Preis der Ware mit dem Bestellschein ab.</t>
  </si>
  <si>
    <t>1 - 0 - 1 - 0</t>
  </si>
  <si>
    <t>Güter kontrollieren</t>
  </si>
  <si>
    <t>SK34A04</t>
  </si>
  <si>
    <t xml:space="preserve">Du überprüfst eine gerade erhaltene Lieferung und stellst fest, dass eine Palette zu viel geliefert wurde. Was tust du? </t>
  </si>
  <si>
    <t>Ich kontaktiere den Spediteur und lasse die Palette abholen.</t>
  </si>
  <si>
    <t xml:space="preserve">Ich stelle die Palette zur Seite und kontaktieren den Lieferanten. </t>
  </si>
  <si>
    <t>Ich buche die Palette ein und bestelle bei der nächsten Lieferung eine weniger.</t>
  </si>
  <si>
    <t>Ich stelle die Palette zur Seite und informiere den Einkauf.</t>
  </si>
  <si>
    <t>0 - 1 - 0 - 0</t>
  </si>
  <si>
    <t>Güter erfassen</t>
  </si>
  <si>
    <t>SK34B01</t>
  </si>
  <si>
    <t>Was bedeutet dieses Zeichen?</t>
  </si>
  <si>
    <t>In diesem Bereich muss ich feste Schuhe tragen.</t>
  </si>
  <si>
    <t>In diesem Bereich muss ich Sicherheitsschuhe tragen.</t>
  </si>
  <si>
    <t>In diesem Bereich besteht ein erhöhtes Risiko für Fußverletzungen</t>
  </si>
  <si>
    <t xml:space="preserve">In diesem Bereich muss auf Gehwege geachtet werden </t>
  </si>
  <si>
    <t>0 - 1 - 1 - 0</t>
  </si>
  <si>
    <t>Fördermittel einsetzen</t>
  </si>
  <si>
    <t>Fördermittel auswählen</t>
  </si>
  <si>
    <t>SK34B02</t>
  </si>
  <si>
    <t xml:space="preserve">Du siehst bei der Sichtprüfung eine kleine Pfütze unter dem Frontgabelstapler. Wie verhältst du dich? </t>
  </si>
  <si>
    <t>Ich rufe den verantwortlichen Mitarbeiter, um ihn zu informieren.</t>
  </si>
  <si>
    <t xml:space="preserve">Ich schließe aus, dass der Stapler Öl verliert und nutze den Stapler weiter. </t>
  </si>
  <si>
    <t>Ich sperre den Bereich ab und lasse den Gabelstapler stehen.</t>
  </si>
  <si>
    <t>Ich wische die Flüssigkeit auf und benutze den Stapler vorsichtig weiter.</t>
  </si>
  <si>
    <t xml:space="preserve">Fördermittel überprüfen und mit Defekten umgehen. </t>
  </si>
  <si>
    <t>SK34B03</t>
  </si>
  <si>
    <t xml:space="preserve">Du hast eine Palette mit einem Handhubwagen in einer Regalfach geschoben. Da du den Wagen nicht weiter brauchst, lässt du ihn bei der Palette stehen. Wie stellst du ihn richtig ab? </t>
  </si>
  <si>
    <t>Fördermittel bedienen</t>
  </si>
  <si>
    <t>SK34B04</t>
  </si>
  <si>
    <t xml:space="preserve">Du sollst eine Palette befördern, auf der ein Karton mit dem abgebildeten Symbol markiert ist. Was beachtest du? </t>
  </si>
  <si>
    <t>Ich tansportiere die Palette mit Vorsicht.</t>
  </si>
  <si>
    <t>Ich sichere die Palette zusätzlich mit Folie.</t>
  </si>
  <si>
    <t>Ich stelle den Karton nach oben auf die Palette.</t>
  </si>
  <si>
    <t>Ich transportiere die Palette nur mit einem Handhubwagen.</t>
  </si>
  <si>
    <t>1 - 0 - 0 - 0</t>
  </si>
  <si>
    <t>Besondere Ware mit Fördermittel transportieren</t>
  </si>
  <si>
    <t>SK34C01</t>
  </si>
  <si>
    <t>ASSOCIATE</t>
  </si>
  <si>
    <t>Du willst Paletten einlagern, die mit folgenden Zeichen gekennzeichnet sind. Ordne die Handhabungszeichen ihrer Bedeutung zu.</t>
  </si>
  <si>
    <t>Bitte ziehe die passende Antwort in die Abbildung.</t>
  </si>
  <si>
    <t>4a - 1b - 3c - 2d</t>
  </si>
  <si>
    <t>Ware aufrecht lagern</t>
  </si>
  <si>
    <t>Ware nicht stapeln</t>
  </si>
  <si>
    <t>Ware nicht rollen</t>
  </si>
  <si>
    <t>Ware vor Hitze schützen</t>
  </si>
  <si>
    <t>Ware lagern</t>
  </si>
  <si>
    <t>Güter für die Lagerung vorbereiten</t>
  </si>
  <si>
    <t>SK34C02</t>
  </si>
  <si>
    <t xml:space="preserve">Es wurde eine Palette mit Mehl, verpackt in Transportkartons, geliefert. Du möchtest sie einlagern. Welche Lagerarten kannst du auswählen? </t>
  </si>
  <si>
    <t>0 - 0 - 1 - 0</t>
  </si>
  <si>
    <t>SK34C03</t>
  </si>
  <si>
    <t xml:space="preserve">In einem Regalständer eines Hochregallagers sind zwei Fächer frei. Die maximale Last, die auf den Regalständer einwirken darf, sind 750kg. Welche Paletten lagerst du in das Regal ein? </t>
  </si>
  <si>
    <t>Palette 1: Gewicht 50kg + Palette 2: Gewicht 250kg</t>
  </si>
  <si>
    <t xml:space="preserve">Palette 1: Gewicht 100kg + Palette 2: Gewicht 50kg </t>
  </si>
  <si>
    <t xml:space="preserve">Palette 1: Gewicht 250 kg + Palette 2: Gewicht 100kg </t>
  </si>
  <si>
    <t>Güter einlagern</t>
  </si>
  <si>
    <t>SK34C04</t>
  </si>
  <si>
    <t xml:space="preserve">Es wurden Knöpfe geliefert und du möchtest die Stückzahl bestimmen. Dazu benutzt du eine Zählwaage. Wie gehst du bei der Benutzung vor? </t>
  </si>
  <si>
    <t>Ich wiege alle Knöpfe und teile das Ergebnis durch das Gewicht eines einzelnen Knopfes.</t>
  </si>
  <si>
    <t>Ich wiege alle Knöpfe und kann auf der Zählwaage automatisch die Stückzahl ablesen.</t>
  </si>
  <si>
    <t xml:space="preserve">Ich gebe auf der Waage an, dass ich Knöpfe wiegen möchte und wiege anschließend alle Knöpfe. </t>
  </si>
  <si>
    <t xml:space="preserve">Palette 1: Gewicht 300kg </t>
  </si>
  <si>
    <t>0 - 0 - 0 - 1</t>
  </si>
  <si>
    <t>Lagerbestände prüfen und pflegen</t>
  </si>
  <si>
    <t>SK34D01</t>
  </si>
  <si>
    <t xml:space="preserve">Du stellst eine Bestellung für einen Kunden zusammen und erhältst dafür eine Pickliste. Welche Informationen entnimmst du der Liste? </t>
  </si>
  <si>
    <t>Den aktuellen Wahrenbestand</t>
  </si>
  <si>
    <t>Die Artikelnummer</t>
  </si>
  <si>
    <t>Die Empfängeradresse</t>
  </si>
  <si>
    <t>Die Entnahmemenge</t>
  </si>
  <si>
    <t>0 - 1 - 0 - 1</t>
  </si>
  <si>
    <t>Waren kommissionieren</t>
  </si>
  <si>
    <t>Kommissionierung vorbereiten</t>
  </si>
  <si>
    <t>SK34D02</t>
  </si>
  <si>
    <t xml:space="preserve">Du arbeitest in einem Warenlager und stellst Artikel direkt im Versandkarton zusammen (Pick-und-Pack-Verfahren). Welche Arbeitsschritte führst du aus? </t>
  </si>
  <si>
    <t>Ich überprüfe den Lieferschein.</t>
  </si>
  <si>
    <t>Ich kontrolliere die Ware auf Unversertheit.</t>
  </si>
  <si>
    <t>Ich quittiere die Entnahme auf der Inventurliste.</t>
  </si>
  <si>
    <t xml:space="preserve">Ich lege zu Beginn meine Wegstrecke durch das Lager fest. </t>
  </si>
  <si>
    <t>Kommissionierung durchführen</t>
  </si>
  <si>
    <t>SK34D03</t>
  </si>
  <si>
    <t xml:space="preserve">Für einem Kommissionierauftrag sollst du verschiedene Artikel aus dem Lager holen. Dazu erhälst du Regalbezeichungen. Welche der folgenden Bezeichnungen passt du dem abgebildeten Lager? </t>
  </si>
  <si>
    <t>02-40; 03-70</t>
  </si>
  <si>
    <t>01-10; 02-05</t>
  </si>
  <si>
    <t>06-20; 07-30</t>
  </si>
  <si>
    <t>03-40; 01-10</t>
  </si>
  <si>
    <t>1 - 0 - 0 - 1</t>
  </si>
  <si>
    <t>SK34E01</t>
  </si>
  <si>
    <t>Du bereitest eine Porzellanvase bruchsicher für den Versand vor. Welches Packhilfsmittel verwendest du?</t>
  </si>
  <si>
    <t>Waren versenden</t>
  </si>
  <si>
    <t>Güter verpacken</t>
  </si>
  <si>
    <t>SK34E02</t>
  </si>
  <si>
    <t xml:space="preserve">Du hast drei Paletten mit Gasflaschen für den Versand verpackt. Welche Begleitpapiere legst du den Gasflaschen bei? </t>
  </si>
  <si>
    <t>Frachtbrief</t>
  </si>
  <si>
    <t>Lieferschein</t>
  </si>
  <si>
    <t>Handhabungsblatt</t>
  </si>
  <si>
    <t>Gefahrgutblatt</t>
  </si>
  <si>
    <t>1 - 1 - 1 - 0</t>
  </si>
  <si>
    <t>Versand vorbereiten</t>
  </si>
  <si>
    <t>SK34E03</t>
  </si>
  <si>
    <t>Du möchtest 200kg schwere Zementsäcke auf einer Palette versenden. Welche Packhilfsmittel nutzt du für die Sicherung auf der Palette?</t>
  </si>
  <si>
    <t>Ladeeinheiten vorbereiten</t>
  </si>
  <si>
    <t>SK34E04</t>
  </si>
  <si>
    <t xml:space="preserve">Du belädst einen LKW mit 20 Paletten Baumaterialien. Was beachtest du beim Beladen? </t>
  </si>
  <si>
    <t>Ich richte mich nach den Angaben des Fahrzeugsführers.</t>
  </si>
  <si>
    <t>Ich achte auf die Reihenfolge der Abladestellen.</t>
  </si>
  <si>
    <t>Ich berücksichtige die Höhe der Paletten.</t>
  </si>
  <si>
    <t xml:space="preserve">Ich belade nach der Beschaffenheit der Materialien. </t>
  </si>
  <si>
    <t>1 - 1 - 0 - 0</t>
  </si>
  <si>
    <t>Güter verladen</t>
  </si>
  <si>
    <t>SK34F01</t>
  </si>
  <si>
    <t>Dein Unternehmen baut ein neues Lager. Um die verschiedenen Artikel in das Lager einzusortieren, hast du eine kombinierte ABC-Analyse durchgeführt. Was beachtest du bei der Einsortierung der Güter nach deiner Analyse?</t>
  </si>
  <si>
    <t>Ich platziere C-Güter nah am Wareneingang.</t>
  </si>
  <si>
    <t>Ich platziere C-Güter in den hinteren Teilen des Lagers.</t>
  </si>
  <si>
    <t>Ich platziere A-Güter sicher in der Nähe des Warenausgangs.</t>
  </si>
  <si>
    <t>Ich platziere B-Güter in den hinteren Lagereinheiten.</t>
  </si>
  <si>
    <t>Logistische Prozesse planen und optimieren</t>
  </si>
  <si>
    <t>Prozesse planen</t>
  </si>
  <si>
    <t>SK34F02</t>
  </si>
  <si>
    <t xml:space="preserve">Du arbeitest im Warenlager eines Autoteile-Großhändlers. Die Lagerkosten sind im vergangenen Jahr gestiegen. Um diese zu verringern, überlegst du einige Güter nicht regelmäßig zu bestellen, sondern nur, wenn der Bestand auf ein Minimum gesunken ist (Bestellpunktverfahren). Bei welchen Gütern würde sich eine genauere Analyse lohnen? </t>
  </si>
  <si>
    <t>Bremsscheiben</t>
  </si>
  <si>
    <t>Wischwasserfrostschutz</t>
  </si>
  <si>
    <t>Lenkgetriebe</t>
  </si>
  <si>
    <t>Winterreifen</t>
  </si>
  <si>
    <t>Prozesse optimieren</t>
  </si>
  <si>
    <t>SK34F03</t>
  </si>
  <si>
    <t xml:space="preserve">Du arbeitest in einem Warenlager für Baubedarf. Für eine Inventur sollst du den Bestand von losem Schotter herausfinden. Wie bestimmst du die Menge? </t>
  </si>
  <si>
    <t>Zählen</t>
  </si>
  <si>
    <t>Wiegen</t>
  </si>
  <si>
    <t>Schätzen</t>
  </si>
  <si>
    <t>Messen</t>
  </si>
  <si>
    <t>Inventur planen und durchführen</t>
  </si>
  <si>
    <t>SK34F04</t>
  </si>
  <si>
    <t>Ein LKW hat Gemüse auf einem Hof in Lünen geladen. Er soll in Soest, Schwerte, Essen und Hamm ausladen. Der Händler in Soest wartet dringend auf die Lieferung, da der Wochenmarkt früh anfängt. Du planst die Route, um möglichst schnell und mit wenigen Kilometern alle Kunden zu beliefern. Welchen Händler belieferst du zuerst?</t>
  </si>
  <si>
    <t>Hamm</t>
  </si>
  <si>
    <t>Soest</t>
  </si>
  <si>
    <t>Schwerte</t>
  </si>
  <si>
    <t>Essen</t>
  </si>
  <si>
    <t>Tourenpläne erstellen</t>
  </si>
  <si>
    <t>SK34G01</t>
  </si>
  <si>
    <t>Du arbeitest in einem Warenlager für Bürobedarf und möchtest Druckpapier nachbestellen. Dazu ermittelst du den Nettobedarf ausgehend vom Gesamtbedarf. Was musst du bei dieser Rechnung abziehen, um den Nettobedarf zu erhalten?</t>
  </si>
  <si>
    <t>Lagerbestand und Bestellbestand</t>
  </si>
  <si>
    <t>Lagerbestand und Lagererzeugnisse</t>
  </si>
  <si>
    <t>Skonto und Bestellbedarf</t>
  </si>
  <si>
    <t>Bestellbestand und Lagererzeugnisse</t>
  </si>
  <si>
    <t>Waren beschaffen</t>
  </si>
  <si>
    <t>Bedarf ermitteln</t>
  </si>
  <si>
    <t>SK34G02</t>
  </si>
  <si>
    <t xml:space="preserve">Du bist im Einkauf deines Betriebs eingesetzt. Von der Buchhaltung erhältst du einen Bedarfsmeldung über 400 DIN-A4-Umschläge, außerdem steht die Vierteljährliche Bestellung von Druckerpapier an. Die Produktion ruft an und bittet dich dringend 100 3-8mm Holzbohreraufsätze zu bestellen. Für das Firmenjubiläum nächstes Jahr sollst du 200 Geschenktüten besorgen. In welcher Reihenfolge bestellst du die Waren? </t>
  </si>
  <si>
    <t>Druckpapier</t>
  </si>
  <si>
    <t>Holzbohraufsätze</t>
  </si>
  <si>
    <t>Briefumschläge</t>
  </si>
  <si>
    <t>Geschenktüten</t>
  </si>
  <si>
    <t>3 - 1 - 2 - 4</t>
  </si>
  <si>
    <t>Bestellverfahren anmelden</t>
  </si>
  <si>
    <t>SK34G03</t>
  </si>
  <si>
    <t>Du sollst einen neuen Lieferanten für Verpackungsmaterial für dein Unternehmen finden. Dafür hast du vier Angebote eingeholt und bewertet. Der Vertragsbeginn ist ein Ausschlusskriterium. Flexible Lieferzeiten sind besonders wichtig. Welches Angebot wählst du aus?</t>
  </si>
  <si>
    <t>Cunning Carton</t>
  </si>
  <si>
    <t>Packungs-Partner</t>
  </si>
  <si>
    <t>Genial Verpackt</t>
  </si>
  <si>
    <t>Schutzschicht</t>
  </si>
  <si>
    <t>Angebote einholen und vergleichen</t>
  </si>
  <si>
    <t>SK34G04</t>
  </si>
  <si>
    <t>Du arbeitest in einem Warenlager für Bürobedarf und willst Druckpapier nachbestellen. Bei welcher der folgenden Kombinationen kommt ein Kaufvertrag zustande?</t>
  </si>
  <si>
    <t>Bestellung - Bestellbestätigung</t>
  </si>
  <si>
    <t>Bestellung - Lieferung</t>
  </si>
  <si>
    <t>Unbestimmte Anfrage - Verbindliches Angebot</t>
  </si>
  <si>
    <t>Persönliches Angebot - Bestellung</t>
  </si>
  <si>
    <t xml:space="preserve">Kaufverträge abschließen </t>
  </si>
  <si>
    <t>SK34G05</t>
  </si>
  <si>
    <t xml:space="preserve">Du hast einen Lieferanten ausgewählt und möchtest einen Rahmenvertrag mit ihm schließen. Welche Punkte nimmst du in den Vertrag auf? </t>
  </si>
  <si>
    <t>Die Mindestlaufzeit</t>
  </si>
  <si>
    <t>Die Leistungsbeschreibung</t>
  </si>
  <si>
    <t>Die Anzahl der Bestellungen</t>
  </si>
  <si>
    <t>Die Stückpreise</t>
  </si>
  <si>
    <t>Vertragsdokumente kontrollieren</t>
  </si>
  <si>
    <t xml:space="preserve">Fachkraft für Lagerlogistik (Fachlagerist) </t>
  </si>
  <si>
    <t>Kompetenzbereich / TQ /Handlungsfeld</t>
  </si>
  <si>
    <t xml:space="preserve">Anzahl der Items pro Handlungsfeld </t>
  </si>
  <si>
    <t>Handlungssituation</t>
  </si>
  <si>
    <t xml:space="preserve">Mapping </t>
  </si>
  <si>
    <t>Matching Biwe TQ</t>
  </si>
  <si>
    <t xml:space="preserve">Allgemeine Auswertung des Skill Asssessments - Abschlussscreen </t>
  </si>
  <si>
    <t xml:space="preserve">A Waren annehmen </t>
  </si>
  <si>
    <t xml:space="preserve">A.I Güter annehmen </t>
  </si>
  <si>
    <t xml:space="preserve">0-2 richtig </t>
  </si>
  <si>
    <t xml:space="preserve">TQ 1: Waren annehmen </t>
  </si>
  <si>
    <t xml:space="preserve">Auswertung nach HF 
Anzahl der richtigen Antworten 
bspw. 2/4 - visuell dargestellt </t>
  </si>
  <si>
    <t>Fachkraft für Lagerlogistik (m/w/d) - TQ/ETAPP (biwe-bbq.de)</t>
  </si>
  <si>
    <t xml:space="preserve">A.II Güter entladen </t>
  </si>
  <si>
    <t>file:///C:/Users/erds001/Downloads/TQ_Fachkraft_Lagerlogistik_Praesenz%20(1).pdf</t>
  </si>
  <si>
    <t xml:space="preserve">A.III Güter kontrollieren </t>
  </si>
  <si>
    <t xml:space="preserve">A.IV Güter erfassen </t>
  </si>
  <si>
    <t xml:space="preserve">B Fördermittel einsetzen </t>
  </si>
  <si>
    <t xml:space="preserve">B.I Fördermittel auswählen </t>
  </si>
  <si>
    <t xml:space="preserve">TQ 3: Innerbetriebliche Logistik und Kontrolle </t>
  </si>
  <si>
    <t xml:space="preserve">Bilder sind optische Eindrücke von bisheringen Auswertungen nach Handlungsfeldern oder Vorschlag des Softskill Assessments mit dem Fortschrittsbalken rechts </t>
  </si>
  <si>
    <t xml:space="preserve">B.II Fördermittel überprüfen und mit Defekten umgehen </t>
  </si>
  <si>
    <t xml:space="preserve">B.III Fördermittel bedienen </t>
  </si>
  <si>
    <t xml:space="preserve">B.IV Besondere Ware mit Fördermittel transportieren </t>
  </si>
  <si>
    <t xml:space="preserve">C Waren lagern </t>
  </si>
  <si>
    <t>C.I Güter für die Lagerung vorbereiten</t>
  </si>
  <si>
    <t xml:space="preserve">TQ 2 Lagerung </t>
  </si>
  <si>
    <t>C.II Güter einlagern</t>
  </si>
  <si>
    <t>C.III Lagerbestände prüfen und pflegen</t>
  </si>
  <si>
    <t xml:space="preserve">D Waren kommussionieren </t>
  </si>
  <si>
    <t>D.I Kommissionierung vorbereiten</t>
  </si>
  <si>
    <t>0-1 richtig</t>
  </si>
  <si>
    <t xml:space="preserve">TQ4: Kommissionierung und Endkontrolle </t>
  </si>
  <si>
    <t>D.II Kommissionierung durchführen</t>
  </si>
  <si>
    <t xml:space="preserve">E Waren versenden </t>
  </si>
  <si>
    <t>E.I Güter verpacken</t>
  </si>
  <si>
    <t xml:space="preserve">TQ 5: Versand </t>
  </si>
  <si>
    <t>E.II Versand vorbereiten</t>
  </si>
  <si>
    <t>E.III Ladeeinheiten vorbereiten</t>
  </si>
  <si>
    <t>E.IV Güter verladen</t>
  </si>
  <si>
    <t xml:space="preserve">F Logistische Prozesse planen und optimieren </t>
  </si>
  <si>
    <t xml:space="preserve">F.I Prozesse planen </t>
  </si>
  <si>
    <t xml:space="preserve">TQ 6: Arbeitsornaginsation und Qualitätssicherung </t>
  </si>
  <si>
    <t xml:space="preserve">i.A. an meine-berufserfahrung.de 
Selbsteinschätzung 
Auswertung nach HF 
nie selten oft sehr oft </t>
  </si>
  <si>
    <t xml:space="preserve">F.III Prozesse optimieren </t>
  </si>
  <si>
    <t xml:space="preserve">F.IV Inventuren planen und durchführen </t>
  </si>
  <si>
    <t xml:space="preserve">F.V Tourenpläne erstellen </t>
  </si>
  <si>
    <t xml:space="preserve">G Waren beschaffen </t>
  </si>
  <si>
    <t xml:space="preserve">G.I Bedarf ermitteln </t>
  </si>
  <si>
    <t xml:space="preserve">G.II Bestellverfahren anmelden </t>
  </si>
  <si>
    <t xml:space="preserve">G.III Angebote einholen und vergleichen </t>
  </si>
  <si>
    <t xml:space="preserve">G.IV Kaufverträge abschließen </t>
  </si>
  <si>
    <t xml:space="preserve">G. Vertragsdokumente kontrollieren </t>
  </si>
  <si>
    <t>Kühllager</t>
  </si>
  <si>
    <t>Freilager</t>
  </si>
  <si>
    <t>Hochregallager</t>
  </si>
  <si>
    <t>Überdachtes Außenlager</t>
  </si>
  <si>
    <t>SK34C01_nicht_stapeln.png</t>
  </si>
  <si>
    <t>SK34C01_keine_Hitze.png</t>
  </si>
  <si>
    <t>SK34C01_nicht_rollen.png</t>
  </si>
  <si>
    <t>SK34C01_Waren_aufrecht.png</t>
  </si>
  <si>
    <t>SK34G01_Nettobedarfsrechnung.png</t>
  </si>
  <si>
    <t>SK34G03_Vergleichsmatrix.png</t>
  </si>
  <si>
    <t>SK34F04_Karte.png</t>
  </si>
  <si>
    <t>AssessmentType</t>
  </si>
  <si>
    <t>Description</t>
  </si>
  <si>
    <t>Disclaimer</t>
  </si>
  <si>
    <t>Duration</t>
  </si>
  <si>
    <t>EscoOccupationId</t>
  </si>
  <si>
    <t>EscoSkills</t>
  </si>
  <si>
    <t>Publisher</t>
  </si>
  <si>
    <t>Title</t>
  </si>
  <si>
    <t>CHOICE_QP</t>
  </si>
  <si>
    <t>CHOICE_AP</t>
  </si>
  <si>
    <t>IMAGEMAP</t>
  </si>
  <si>
    <t>SK34A02_Karton_eingerissen.png</t>
  </si>
  <si>
    <t>SK34B02_Pfuetze_Gabelstapler.png</t>
  </si>
  <si>
    <t>SK34B04_Zeichen_Zerbrechlich.png</t>
  </si>
  <si>
    <t>SK34C03_Regaltraeger_Zeichnung.png</t>
  </si>
  <si>
    <t>SK34D03_Regalbezeichnung.png</t>
  </si>
  <si>
    <t>SK34B03_Hubwagen_D1.png</t>
  </si>
  <si>
    <t>SK34B03_Hubwagen_A1.png</t>
  </si>
  <si>
    <t>SK34B03_Hubwagen_D2.png</t>
  </si>
  <si>
    <t>SK34B03_Hubwagen_D3.png</t>
  </si>
  <si>
    <t>SK34E01_Luftpolsterfolie.png</t>
  </si>
  <si>
    <t>SK34E01_Folie.png</t>
  </si>
  <si>
    <t>SK34E01_Pappkarton.png</t>
  </si>
  <si>
    <t>SK34E01_Zeitung.png</t>
  </si>
  <si>
    <t>SK34E03_Spanngurt.png</t>
  </si>
  <si>
    <t>SK34E03_Folie.png</t>
  </si>
  <si>
    <t>SK34E03_Spannband.png</t>
  </si>
  <si>
    <t>SK34E03_Tape.png</t>
  </si>
  <si>
    <t>LIMIT</t>
  </si>
  <si>
    <t>CourseId</t>
  </si>
  <si>
    <t>QuestionHasPicture</t>
  </si>
  <si>
    <t>AnswerHasPicture</t>
  </si>
  <si>
    <t>AmountAnswers</t>
  </si>
  <si>
    <t>SK34B01_Sicherheitshinweis_Schuhe.png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</si>
</sst>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theme="1"/>
      <name val="Arial"/>
      <family val="2"/>
    </font>
    <font>
      <b/>
      <sz val="10"/>
      <color theme="1"/>
      <name val="Arial"/>
      <family val="2"/>
    </font>
    <font>
      <b/>
      <sz val="10"/>
      <name val="Arial"/>
      <family val="2"/>
    </font>
    <font>
      <sz val="8"/>
      <name val="Arial"/>
      <family val="2"/>
    </font>
    <font>
      <sz val="10"/>
      <color rgb="FFFF0000"/>
      <name val="Arial"/>
      <family val="2"/>
    </font>
    <font>
      <sz val="10"/>
      <name val="Arial"/>
      <family val="2"/>
    </font>
    <font>
      <u/>
      <sz val="10"/>
      <color theme="10"/>
      <name val="Arial"/>
      <family val="2"/>
    </font>
    <font>
      <sz val="10"/>
      <color rgb="FF000000"/>
      <name val="Arial"/>
      <family val="2"/>
    </font>
    <font>
      <b/>
      <sz val="10"/>
      <color rgb="FF000000"/>
      <name val="Arial"/>
      <family val="2"/>
    </font>
    <font>
      <sz val="12"/>
      <color rgb="FFFF0000"/>
      <name val="Arial"/>
      <family val="2"/>
    </font>
    <font>
      <sz val="10"/>
      <color theme="9"/>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6" tint="0.79998168889431442"/>
        <bgColor theme="6" tint="0.79998168889431442"/>
      </patternFill>
    </fill>
  </fills>
  <borders count="7">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6"/>
      </left>
      <right style="thin">
        <color theme="6"/>
      </right>
      <top style="thin">
        <color theme="6"/>
      </top>
      <bottom style="thin">
        <color theme="6"/>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2" borderId="2" xfId="0" applyFont="1" applyFill="1" applyBorder="1" applyAlignment="1">
      <alignment wrapText="1"/>
    </xf>
    <xf numFmtId="0" fontId="1" fillId="2" borderId="3" xfId="0" applyFont="1" applyFill="1" applyBorder="1" applyAlignment="1">
      <alignment wrapText="1"/>
    </xf>
    <xf numFmtId="0" fontId="4" fillId="0" borderId="0" xfId="0" applyFont="1"/>
    <xf numFmtId="0" fontId="7" fillId="0" borderId="4" xfId="0" applyFont="1" applyBorder="1" applyAlignment="1">
      <alignment horizontal="left" vertical="top" wrapText="1"/>
    </xf>
    <xf numFmtId="0" fontId="7" fillId="3" borderId="4" xfId="0" applyFont="1" applyFill="1" applyBorder="1" applyAlignment="1">
      <alignment horizontal="left" vertical="top" wrapText="1"/>
    </xf>
    <xf numFmtId="0" fontId="7" fillId="4" borderId="4" xfId="0" applyFont="1" applyFill="1" applyBorder="1" applyAlignment="1">
      <alignment horizontal="left" vertical="top" wrapText="1"/>
    </xf>
    <xf numFmtId="0" fontId="5" fillId="4"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6" fillId="0" borderId="0" xfId="1"/>
    <xf numFmtId="0" fontId="7" fillId="0" borderId="5" xfId="0" applyFont="1" applyBorder="1" applyAlignment="1">
      <alignment horizontal="left" vertical="top" wrapText="1"/>
    </xf>
    <xf numFmtId="0" fontId="8" fillId="5" borderId="5" xfId="0" applyFont="1" applyFill="1" applyBorder="1" applyAlignment="1">
      <alignment wrapText="1"/>
    </xf>
    <xf numFmtId="0" fontId="8" fillId="5" borderId="4" xfId="0" applyFont="1" applyFill="1" applyBorder="1" applyAlignment="1">
      <alignment wrapText="1"/>
    </xf>
    <xf numFmtId="0" fontId="9" fillId="0" borderId="0" xfId="0" applyFont="1"/>
    <xf numFmtId="0" fontId="0" fillId="0" borderId="0" xfId="0"/>
    <xf numFmtId="0" fontId="5" fillId="0" borderId="0" xfId="0" applyFont="1"/>
    <xf numFmtId="0" fontId="10" fillId="0" borderId="0" xfId="0" applyFont="1"/>
    <xf numFmtId="0" fontId="0" fillId="0" borderId="0" xfId="0"/>
    <xf numFmtId="0" fontId="5" fillId="0" borderId="0" xfId="0" applyFont="1"/>
    <xf numFmtId="0" fontId="0" fillId="0" borderId="0" xfId="0"/>
    <xf numFmtId="0" fontId="1" fillId="2" borderId="2" xfId="0" applyFont="1" applyFill="1" applyBorder="1" applyAlignment="1">
      <alignment wrapText="1"/>
    </xf>
    <xf numFmtId="0" fontId="5" fillId="0" borderId="0" xfId="0" applyFont="1"/>
    <xf numFmtId="0" fontId="0" fillId="6" borderId="6" xfId="0" applyFont="1" applyFill="1" applyBorder="1"/>
  </cellXfs>
  <cellStyles count="2">
    <cellStyle name="Hyperlink" xfId="1" builtinId="8"/>
    <cellStyle name="Normal" xfId="0" builtinId="0"/>
  </cellStyles>
  <dxfs count="13">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solid">
          <fgColor indexed="64"/>
          <bgColor theme="4" tint="0.7999816888943144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fill>
        <patternFill patternType="none">
          <fgColor rgb="FF000000"/>
          <bgColor auto="1"/>
        </patternFill>
      </fill>
      <alignment horizontal="left" vertical="top" textRotation="0" wrapText="1" indent="0" justifyLastLine="0" shrinkToFit="0" readingOrder="0"/>
    </dxf>
    <dxf>
      <border>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indexed="64"/>
          <bgColor theme="6" tint="0.39997558519241921"/>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0" formatCode="General"/>
    </dxf>
    <dxf>
      <border outline="0">
        <top style="thin">
          <color theme="8"/>
        </top>
      </border>
    </dxf>
    <dxf>
      <border outline="0">
        <bottom style="medium">
          <color theme="8"/>
        </bottom>
      </border>
    </dxf>
    <dxf>
      <font>
        <b/>
        <i val="0"/>
        <strike val="0"/>
        <condense val="0"/>
        <extend val="0"/>
        <outline val="0"/>
        <shadow val="0"/>
        <u val="none"/>
        <vertAlign val="baseline"/>
        <sz val="10"/>
        <color theme="1"/>
        <name val="Arial"/>
        <family val="2"/>
        <scheme val="none"/>
      </font>
      <fill>
        <patternFill patternType="solid">
          <fgColor indexed="64"/>
          <bgColor theme="2" tint="-9.9978637043366805E-2"/>
        </patternFill>
      </fill>
      <alignment horizontal="general" vertical="bottom" textRotation="0" wrapText="1" indent="0" justifyLastLine="0" shrinkToFit="0" readingOrder="0"/>
      <border diagonalUp="0" diagonalDown="0" outline="0">
        <left style="thin">
          <color theme="8"/>
        </left>
        <right style="thin">
          <color theme="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339822</xdr:colOff>
      <xdr:row>18</xdr:row>
      <xdr:rowOff>196849</xdr:rowOff>
    </xdr:from>
    <xdr:ext cx="5257250" cy="3078144"/>
    <xdr:pic>
      <xdr:nvPicPr>
        <xdr:cNvPr id="2" name="Grafik 1">
          <a:extLst>
            <a:ext uri="{FF2B5EF4-FFF2-40B4-BE49-F238E27FC236}">
              <a16:creationId xmlns:a16="http://schemas.microsoft.com/office/drawing/2014/main" id="{8E9F1BAB-1BE2-4D53-829B-9E25C2907445}"/>
            </a:ext>
          </a:extLst>
        </xdr:cNvPr>
        <xdr:cNvPicPr>
          <a:picLocks noChangeAspect="1"/>
        </xdr:cNvPicPr>
      </xdr:nvPicPr>
      <xdr:blipFill>
        <a:blip xmlns:r="http://schemas.openxmlformats.org/officeDocument/2006/relationships" r:embed="rId1"/>
        <a:stretch>
          <a:fillRect/>
        </a:stretch>
      </xdr:blipFill>
      <xdr:spPr>
        <a:xfrm>
          <a:off x="5140422" y="3016249"/>
          <a:ext cx="5257250" cy="3078144"/>
        </a:xfrm>
        <a:prstGeom prst="rect">
          <a:avLst/>
        </a:prstGeom>
      </xdr:spPr>
    </xdr:pic>
    <xdr:clientData/>
  </xdr:oneCellAnchor>
  <xdr:oneCellAnchor>
    <xdr:from>
      <xdr:col>6</xdr:col>
      <xdr:colOff>94343</xdr:colOff>
      <xdr:row>8</xdr:row>
      <xdr:rowOff>48376</xdr:rowOff>
    </xdr:from>
    <xdr:ext cx="6001110" cy="2705869"/>
    <xdr:pic>
      <xdr:nvPicPr>
        <xdr:cNvPr id="3" name="Grafik 2">
          <a:extLst>
            <a:ext uri="{FF2B5EF4-FFF2-40B4-BE49-F238E27FC236}">
              <a16:creationId xmlns:a16="http://schemas.microsoft.com/office/drawing/2014/main" id="{0236E6D5-F622-435A-9FE9-8EF79897C770}"/>
            </a:ext>
          </a:extLst>
        </xdr:cNvPr>
        <xdr:cNvPicPr>
          <a:picLocks noChangeAspect="1"/>
        </xdr:cNvPicPr>
      </xdr:nvPicPr>
      <xdr:blipFill>
        <a:blip xmlns:r="http://schemas.openxmlformats.org/officeDocument/2006/relationships" r:embed="rId2"/>
        <a:stretch>
          <a:fillRect/>
        </a:stretch>
      </xdr:blipFill>
      <xdr:spPr>
        <a:xfrm>
          <a:off x="4894943" y="1318376"/>
          <a:ext cx="6001110" cy="270586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82516-1A7E-498A-AF83-1E1CB83B81EF}" name="Tabelle5" displayName="Tabelle5" ref="A1:BO29" totalsRowShown="0" headerRowDxfId="12" headerRowBorderDxfId="11" tableBorderDxfId="10">
  <autoFilter ref="A1:BO29" xr:uid="{96A82516-1A7E-498A-AF83-1E1CB83B81EF}"/>
  <tableColumns count="67">
    <tableColumn id="1" xr3:uid="{5027A3BA-AE24-48AB-84F1-2B75CE07B771}" name="ItemID"/>
    <tableColumn id="67" xr3:uid="{CBBAA5D6-4174-439A-84DE-FDF2F323CBA9}" name="ReliantOn"/>
    <tableColumn id="3" xr3:uid="{F25AA728-9937-4EC2-9415-03B9BFCFFD36}" name="ItemTyp"/>
    <tableColumn id="4" xr3:uid="{661D39E6-CF55-4F1B-9F0F-FD7BADE1925B}" name="ItemStem"/>
    <tableColumn id="57" xr3:uid="{9F772301-6803-4A02-B34D-ACAA0D019C32}" name="SubItemStem"/>
    <tableColumn id="5" xr3:uid="{CF491293-368F-40FF-8B70-04710C7ABDA3}" name="ImageResourceName1"/>
    <tableColumn id="68" xr3:uid="{85BDB576-93B4-4F23-92A4-B7D7BB30C5D4}" name="ImageResourceName2"/>
    <tableColumn id="6" xr3:uid="{9E447966-1628-47CD-AA19-16E8CE7D7801}" name="VideoResourceName"/>
    <tableColumn id="7" xr3:uid="{418B8DAE-F727-4E3B-B130-5968782F8019}" name="AudioResourceName"/>
    <tableColumn id="8" xr3:uid="{2110B7CF-1559-42DD-9B41-E2D5529492C7}" name="Instruction"/>
    <tableColumn id="76" xr3:uid="{E1E6597A-B63E-4D30-A16C-0EAD2C921A2A}" name="ClozeText"/>
    <tableColumn id="9" xr3:uid="{CDF3FFE8-35CA-4D77-AE64-0E2B6DF032FE}" name="NumberOfPrimaryDisctrators"/>
    <tableColumn id="10" xr3:uid="{2F44BB1B-B853-4734-9E7A-B914488495CC}" name="NumberOfSecondaryDisctrators"/>
    <tableColumn id="11" xr3:uid="{7EFCCD1B-4AC2-449E-951A-563194E0DC86}" name="NumberSelectable"/>
    <tableColumn id="12" xr3:uid="{AB369C0E-D219-4250-B1F2-9A6CD394E88D}" name="HTMLDistractorPrimary_1"/>
    <tableColumn id="13" xr3:uid="{41C60045-7AAD-4528-90F5-07E0099E4831}" name="HTMLDistractorPrimary_2"/>
    <tableColumn id="14" xr3:uid="{326D430E-701B-44EA-BA3D-D17BFB881840}" name="HTMLDistractorPrimary_3"/>
    <tableColumn id="15" xr3:uid="{C459758F-F932-4A33-8328-5D6CAB2BFF4A}" name="HTMLDistractorPrimary_4"/>
    <tableColumn id="17" xr3:uid="{90D18F6E-FD93-4781-B8E6-9FAAE744162C}" name="HTMLDistractorPrimary_5"/>
    <tableColumn id="16" xr3:uid="{58ED86BB-B4E8-4C94-A17E-FEBD997B3ECE}" name="HTMLDistractorPrimary_6"/>
    <tableColumn id="21" xr3:uid="{E3696B9B-178B-42A9-B0AD-1B539FF693E3}" name="ScoringOption_1"/>
    <tableColumn id="22" xr3:uid="{64A68D04-1D04-410D-ABFF-4E1A629DCC55}" name="ScoringOption_2"/>
    <tableColumn id="23" xr3:uid="{0D3A8688-EA81-4417-A51C-0DD72491E125}" name="ScoringOption_3"/>
    <tableColumn id="24" xr3:uid="{23F67FFD-2BC1-4D27-AD0C-B74E3C199457}" name="ScoringOption_4"/>
    <tableColumn id="19" xr3:uid="{9A785364-30D3-4C59-BCD1-D4FFEC8F1707}" name="ScoringOption_5"/>
    <tableColumn id="18" xr3:uid="{12E16906-642F-4B65-983F-E28178158A3D}" name="ScoringOption_6"/>
    <tableColumn id="30" xr3:uid="{EEA04AEC-E395-4676-8F4F-E92FD755CDB3}" name="HTMLDistractorSecondary_1"/>
    <tableColumn id="31" xr3:uid="{3BD60383-F0F2-4323-A646-1CB0A0F0E965}" name="HTMLDistractorSecondary_2"/>
    <tableColumn id="32" xr3:uid="{4DFF9692-CB08-4C05-9225-A6BAFC73F4AC}" name="HTMLDistractorSecondary_3"/>
    <tableColumn id="33" xr3:uid="{28B2B166-5249-498D-B10A-F00697BCD1DD}" name="HTMLDistractorSecondary_4"/>
    <tableColumn id="39" xr3:uid="{A54267EF-5227-4A2B-BDED-36FA6A511406}" name="ImageMapResourceName"/>
    <tableColumn id="40" xr3:uid="{5DC7515C-E283-48F3-B632-2A8312C441C4}" name="ImageMapForm"/>
    <tableColumn id="41" xr3:uid="{46A6C32A-C01A-4C08-A9A2-67CF0A53B61D}" name="ImageMapFormDetails_1"/>
    <tableColumn id="42" xr3:uid="{4CB1AFAF-E3A1-4321-B7D2-B359FA0A12BD}" name="ImageMapFormDetails_2"/>
    <tableColumn id="43" xr3:uid="{5993ED9D-DE7D-4C2E-98B4-0C8133EF7C88}" name="ImageMapFormDetails_3"/>
    <tableColumn id="44" xr3:uid="{06BE3664-03FD-4D07-9DC0-C73667A81750}" name="ImageMapFormDetails_4"/>
    <tableColumn id="47" xr3:uid="{8A2A3FA7-5454-4E3D-9CB2-C2684030A903}" name="Credit_ScoringOption_1"/>
    <tableColumn id="48" xr3:uid="{7BF17DBA-DFBE-4B5F-B622-935DFCC1D4BF}" name="Credit_ScoringOption_2"/>
    <tableColumn id="49" xr3:uid="{1B433836-BCF2-4407-81F2-4297F256C36C}" name="Credit_ScoringOption_3"/>
    <tableColumn id="50" xr3:uid="{1AFC1343-EDBA-42E3-B6C5-B6B24F1FDD1F}" name="Credit_ScoringOption_4"/>
    <tableColumn id="25" xr3:uid="{0767E4B0-046C-49F2-B0AD-6719E1C13AE6}" name="Credit_ScoringOption_5"/>
    <tableColumn id="20" xr3:uid="{F1E8935D-B267-4695-AAC6-B3B38C60E7C7}" name="Credit_ScoringOption_6"/>
    <tableColumn id="56" xr3:uid="{85B8CDC1-BF7D-4C4B-8360-90FE59924D33}" name="DescriptionOfProfession"/>
    <tableColumn id="71" xr3:uid="{FA8EA207-B817-424B-93F7-4A88B18AFE12}" name="SubjectArea"/>
    <tableColumn id="70" xr3:uid="{CDB8A4B3-656A-4250-AD41-F05AF26CBA67}" name="KldB"/>
    <tableColumn id="74" xr3:uid="{005891CD-41FC-445F-8834-D40BD82A3FF7}" name="DescriptionOfPartialQualification"/>
    <tableColumn id="58" xr3:uid="{5BCDA816-96E8-4745-B62B-00016FFE550E}" name="DescriptionOfWorkingProcess"/>
    <tableColumn id="59" xr3:uid="{E6DC05FB-BBBF-4653-A537-6DBF64482E2D}" name="SoftskillModule"/>
    <tableColumn id="61" xr3:uid="{C4DBCD4E-038A-4BB2-BEC2-DBC7DAA9F1C7}" name="DescriptionOfSkills"/>
    <tableColumn id="72" xr3:uid="{CC6115E8-888F-48C3-9A9B-8878E0EAB540}" name="EscoID"/>
    <tableColumn id="69" xr3:uid="{095CCB5C-10E2-443E-8FD8-A25BC3586F59}" name="VerBIS-Skills"/>
    <tableColumn id="73" xr3:uid="{915510BC-5087-4B95-97C8-0143692AE4B0}" name="ProfessionalEscoSkills"/>
    <tableColumn id="75" xr3:uid="{A503BA23-49C3-4C2C-8767-9C35130C28F9}" name="ProfessionalEscoID"/>
    <tableColumn id="65" xr3:uid="{7DF0DE50-5D2C-4DC5-BD98-3D1E5CE5A98E}" name="ForcedChoice"/>
    <tableColumn id="2" xr3:uid="{4DF2333F-1CF9-45FA-9B10-360A37A1F5E5}" name="AssessmentType"/>
    <tableColumn id="26" xr3:uid="{14A8CFF7-3400-48DB-A157-F78870D95DFE}" name="Description"/>
    <tableColumn id="27" xr3:uid="{AA40A9E5-98C7-40FB-9840-AF26971B2CC8}" name="Disclaimer"/>
    <tableColumn id="28" xr3:uid="{6BC0E4F4-6519-4229-AA93-D62F59406FB7}" name="Duration"/>
    <tableColumn id="29" xr3:uid="{847AA692-C832-4384-B165-9C5BAD165D97}" name="EscoOccupationId"/>
    <tableColumn id="34" xr3:uid="{D0177EBA-C7CA-455E-97F8-81D6060CE6AA}" name="EscoSkills"/>
    <tableColumn id="35" xr3:uid="{6B06B292-43A5-4F34-9035-3EA804E0EE0F}" name="Publisher"/>
    <tableColumn id="36" xr3:uid="{1835239A-CDDA-4ACD-9EB0-31FD39EA744E}" name="Title"/>
    <tableColumn id="37" xr3:uid="{90C2C4A1-CF0D-4B56-8B42-919DD531C4C0}" name="LIMIT"/>
    <tableColumn id="38" xr3:uid="{179223B5-3B0E-4CBE-B1C9-0C2EA9F0C960}" name="CourseId"/>
    <tableColumn id="45" xr3:uid="{75FC8F54-CC63-4DA4-889F-ACD788549AEC}" name="QuestionHasPicture"/>
    <tableColumn id="46" xr3:uid="{1C807CB8-6254-47D5-AE14-42097F7410E0}" name="AnswerHasPicture"/>
    <tableColumn id="51" xr3:uid="{C8723145-CFAE-43B6-A144-0DC21813B4CD}" name="AmountAnswers" dataDxfId="9">
      <calculatedColumnFormula array="1">SUM(--(LEN(TRIM(O2:T2))&gt;0))</calculatedColumnFormula>
    </tableColumn>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6BC1E8-B21A-4128-8A22-70A637C907C7}" name="Tabelle2" displayName="Tabelle2" ref="A2:F28" totalsRowShown="0" headerRowDxfId="8" dataDxfId="6" headerRowBorderDxfId="7">
  <autoFilter ref="A2:F28" xr:uid="{32F97D7E-8812-4F9B-8AF1-1B0319C7EBEB}"/>
  <tableColumns count="6">
    <tableColumn id="1" xr3:uid="{C51C7E93-CE6E-4C1B-AD58-A874E285D9B0}" name="Kompetenzbereich / TQ /Handlungsfeld" dataDxfId="5"/>
    <tableColumn id="7" xr3:uid="{F09C954C-5D34-4A50-8E7B-35DC50BC476C}" name="Anzahl der Items pro Handlungsfeld " dataDxfId="4"/>
    <tableColumn id="6" xr3:uid="{B85CCA84-7CA3-4504-8C89-704D1754AC42}" name="Handlungssituation" dataDxfId="3"/>
    <tableColumn id="3" xr3:uid="{DFFF5463-9DA0-41F4-8B1D-D52E4CDF5D17}" name="Mapping " dataDxfId="2"/>
    <tableColumn id="2" xr3:uid="{247742C6-96B2-4270-9601-0D0BB349E08F}" name="Matching Biwe TQ" dataDxfId="1"/>
    <tableColumn id="4" xr3:uid="{7E268660-F79E-407E-A5A7-046099DFE392}" name="Allgemeine Auswertung des Skill Asssessments - Abschlussscreen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bertelsmannstiftung.sharepoint.com/sites/PKIWeiterbildung/Freigegebene%20Dokumente/Berufe-Assessment_SK_EA/Downloads/TQ_Fachkraft_Lagerlogistik_Praesenz%20(1).pdf" TargetMode="External"/><Relationship Id="rId1" Type="http://schemas.openxmlformats.org/officeDocument/2006/relationships/hyperlink" Target="https://www.biwe-bbq.de/weiterbildungsportal/themen/coaching-qualifizierung/einzelansicht/tq-lagerlogistik" TargetMode="External"/><Relationship Id="rId5" Type="http://schemas.openxmlformats.org/officeDocument/2006/relationships/table" Target="../tables/table2.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694E0-AE11-4213-9084-7EF5B5E33E57}">
  <dimension ref="A1:BO29"/>
  <sheetViews>
    <sheetView tabSelected="1" topLeftCell="A9" workbookViewId="0">
      <selection activeCell="F29" sqref="F29"/>
    </sheetView>
  </sheetViews>
  <sheetFormatPr defaultColWidth="11.44140625" defaultRowHeight="13.2" x14ac:dyDescent="0.25"/>
  <cols>
    <col min="4" max="4" width="15.5546875" customWidth="1"/>
    <col min="5" max="5" width="15.6640625" bestFit="1" customWidth="1"/>
    <col min="15" max="15" width="21.44140625" customWidth="1"/>
    <col min="46" max="46" width="38.5546875" bestFit="1" customWidth="1"/>
  </cols>
  <sheetData>
    <row r="1" spans="1:67" ht="40.200000000000003" thickBot="1" x14ac:dyDescent="0.3">
      <c r="A1" s="1" t="s">
        <v>0</v>
      </c>
      <c r="B1" s="1" t="s">
        <v>1</v>
      </c>
      <c r="C1" s="2" t="s">
        <v>2</v>
      </c>
      <c r="D1" s="4" t="s">
        <v>3</v>
      </c>
      <c r="E1" s="2" t="s">
        <v>4</v>
      </c>
      <c r="F1" s="3" t="s">
        <v>5</v>
      </c>
      <c r="G1" s="3" t="s">
        <v>6</v>
      </c>
      <c r="H1" s="3"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323</v>
      </c>
      <c r="BD1" s="2" t="s">
        <v>324</v>
      </c>
      <c r="BE1" s="2" t="s">
        <v>325</v>
      </c>
      <c r="BF1" s="2" t="s">
        <v>326</v>
      </c>
      <c r="BG1" s="2" t="s">
        <v>327</v>
      </c>
      <c r="BH1" s="2" t="s">
        <v>328</v>
      </c>
      <c r="BI1" s="2" t="s">
        <v>329</v>
      </c>
      <c r="BJ1" s="2" t="s">
        <v>330</v>
      </c>
      <c r="BK1" s="22" t="s">
        <v>351</v>
      </c>
      <c r="BL1" s="22" t="s">
        <v>352</v>
      </c>
      <c r="BM1" s="22" t="s">
        <v>353</v>
      </c>
      <c r="BN1" s="22" t="s">
        <v>354</v>
      </c>
      <c r="BO1" s="22" t="s">
        <v>355</v>
      </c>
    </row>
    <row r="2" spans="1:67" x14ac:dyDescent="0.25">
      <c r="A2" t="s">
        <v>54</v>
      </c>
      <c r="C2" t="s">
        <v>55</v>
      </c>
      <c r="D2" t="s">
        <v>56</v>
      </c>
      <c r="F2" s="16"/>
      <c r="J2" t="s">
        <v>57</v>
      </c>
      <c r="L2">
        <v>4</v>
      </c>
      <c r="N2">
        <v>4</v>
      </c>
      <c r="O2" s="19" t="s">
        <v>58</v>
      </c>
      <c r="P2" s="19" t="s">
        <v>59</v>
      </c>
      <c r="Q2" s="20" t="s">
        <v>60</v>
      </c>
      <c r="R2" s="20" t="s">
        <v>61</v>
      </c>
      <c r="S2" s="19"/>
      <c r="T2" s="19"/>
      <c r="U2" s="21" t="s">
        <v>62</v>
      </c>
      <c r="AK2">
        <v>1</v>
      </c>
      <c r="AQ2" t="s">
        <v>63</v>
      </c>
      <c r="AS2">
        <v>51312</v>
      </c>
      <c r="AT2" t="s">
        <v>64</v>
      </c>
      <c r="AU2" t="s">
        <v>65</v>
      </c>
      <c r="BC2">
        <v>0</v>
      </c>
      <c r="BK2">
        <v>3</v>
      </c>
      <c r="BL2">
        <v>0</v>
      </c>
      <c r="BM2">
        <v>0</v>
      </c>
      <c r="BN2">
        <v>0</v>
      </c>
      <c r="BO2" cm="1">
        <f t="array" ref="BO2">SUM(--(LEN(TRIM(O2:T2))&gt;0))</f>
        <v>4</v>
      </c>
    </row>
    <row r="3" spans="1:67" x14ac:dyDescent="0.25">
      <c r="A3" t="s">
        <v>66</v>
      </c>
      <c r="C3" t="s">
        <v>331</v>
      </c>
      <c r="D3" t="s">
        <v>68</v>
      </c>
      <c r="F3" s="17" t="s">
        <v>334</v>
      </c>
      <c r="J3" t="s">
        <v>69</v>
      </c>
      <c r="L3">
        <v>4</v>
      </c>
      <c r="N3">
        <v>3</v>
      </c>
      <c r="O3" s="19" t="s">
        <v>70</v>
      </c>
      <c r="P3" s="19" t="s">
        <v>71</v>
      </c>
      <c r="Q3" s="19" t="s">
        <v>72</v>
      </c>
      <c r="R3" s="19" t="s">
        <v>73</v>
      </c>
      <c r="S3" s="19"/>
      <c r="T3" s="19"/>
      <c r="U3" s="21" t="s">
        <v>74</v>
      </c>
      <c r="AK3">
        <v>1</v>
      </c>
      <c r="AQ3" t="s">
        <v>63</v>
      </c>
      <c r="AS3">
        <v>51312</v>
      </c>
      <c r="AT3" t="s">
        <v>64</v>
      </c>
      <c r="AU3" t="s">
        <v>75</v>
      </c>
      <c r="BC3">
        <v>0</v>
      </c>
      <c r="BK3">
        <v>3</v>
      </c>
      <c r="BL3">
        <v>0</v>
      </c>
      <c r="BM3">
        <v>1</v>
      </c>
      <c r="BN3">
        <v>0</v>
      </c>
      <c r="BO3" s="21" cm="1">
        <f t="array" ref="BO3">SUM(--(LEN(TRIM(O3:T3))&gt;0))</f>
        <v>4</v>
      </c>
    </row>
    <row r="4" spans="1:67" x14ac:dyDescent="0.25">
      <c r="A4" t="s">
        <v>76</v>
      </c>
      <c r="C4" t="s">
        <v>67</v>
      </c>
      <c r="D4" t="s">
        <v>77</v>
      </c>
      <c r="F4" s="16"/>
      <c r="J4" t="s">
        <v>69</v>
      </c>
      <c r="L4">
        <v>4</v>
      </c>
      <c r="N4">
        <v>3</v>
      </c>
      <c r="O4" s="19" t="s">
        <v>78</v>
      </c>
      <c r="P4" s="19" t="s">
        <v>79</v>
      </c>
      <c r="Q4" s="19" t="s">
        <v>80</v>
      </c>
      <c r="R4" s="19" t="s">
        <v>81</v>
      </c>
      <c r="S4" s="19"/>
      <c r="T4" s="19"/>
      <c r="U4" s="21" t="s">
        <v>82</v>
      </c>
      <c r="AK4">
        <v>1</v>
      </c>
      <c r="AQ4" t="s">
        <v>63</v>
      </c>
      <c r="AS4">
        <v>51312</v>
      </c>
      <c r="AT4" t="s">
        <v>64</v>
      </c>
      <c r="AU4" t="s">
        <v>83</v>
      </c>
      <c r="BC4">
        <v>0</v>
      </c>
      <c r="BK4" s="21">
        <v>3</v>
      </c>
      <c r="BL4">
        <v>0</v>
      </c>
      <c r="BM4">
        <v>0</v>
      </c>
      <c r="BN4">
        <v>0</v>
      </c>
      <c r="BO4" s="21" cm="1">
        <f t="array" ref="BO4">SUM(--(LEN(TRIM(O4:T4))&gt;0))</f>
        <v>4</v>
      </c>
    </row>
    <row r="5" spans="1:67" x14ac:dyDescent="0.25">
      <c r="A5" t="s">
        <v>84</v>
      </c>
      <c r="C5" t="s">
        <v>67</v>
      </c>
      <c r="D5" t="s">
        <v>85</v>
      </c>
      <c r="F5" s="18"/>
      <c r="J5" t="s">
        <v>69</v>
      </c>
      <c r="L5">
        <v>4</v>
      </c>
      <c r="N5">
        <v>3</v>
      </c>
      <c r="O5" s="19" t="s">
        <v>86</v>
      </c>
      <c r="P5" s="19" t="s">
        <v>87</v>
      </c>
      <c r="Q5" s="19" t="s">
        <v>88</v>
      </c>
      <c r="R5" s="19" t="s">
        <v>89</v>
      </c>
      <c r="S5" s="19"/>
      <c r="T5" s="19"/>
      <c r="U5" s="21" t="s">
        <v>90</v>
      </c>
      <c r="AK5">
        <v>1</v>
      </c>
      <c r="AQ5" t="s">
        <v>63</v>
      </c>
      <c r="AS5">
        <v>51312</v>
      </c>
      <c r="AT5" t="s">
        <v>64</v>
      </c>
      <c r="AU5" t="s">
        <v>91</v>
      </c>
      <c r="BC5">
        <v>0</v>
      </c>
      <c r="BK5" s="21">
        <v>3</v>
      </c>
      <c r="BL5">
        <v>0</v>
      </c>
      <c r="BM5">
        <v>0</v>
      </c>
      <c r="BN5">
        <v>0</v>
      </c>
      <c r="BO5" s="21" cm="1">
        <f t="array" ref="BO5">SUM(--(LEN(TRIM(O5:T5))&gt;0))</f>
        <v>4</v>
      </c>
    </row>
    <row r="6" spans="1:67" x14ac:dyDescent="0.25">
      <c r="A6" t="s">
        <v>92</v>
      </c>
      <c r="C6" t="s">
        <v>331</v>
      </c>
      <c r="D6" t="s">
        <v>93</v>
      </c>
      <c r="F6" s="17" t="s">
        <v>356</v>
      </c>
      <c r="J6" t="s">
        <v>69</v>
      </c>
      <c r="L6">
        <v>4</v>
      </c>
      <c r="N6">
        <v>3</v>
      </c>
      <c r="O6" s="19" t="s">
        <v>94</v>
      </c>
      <c r="P6" s="19" t="s">
        <v>95</v>
      </c>
      <c r="Q6" s="19" t="s">
        <v>96</v>
      </c>
      <c r="R6" s="19" t="s">
        <v>97</v>
      </c>
      <c r="S6" s="19"/>
      <c r="T6" s="19"/>
      <c r="U6" s="21" t="s">
        <v>98</v>
      </c>
      <c r="AK6">
        <v>1</v>
      </c>
      <c r="AQ6" t="s">
        <v>63</v>
      </c>
      <c r="AS6">
        <v>51312</v>
      </c>
      <c r="AT6" t="s">
        <v>99</v>
      </c>
      <c r="AU6" t="s">
        <v>100</v>
      </c>
      <c r="BC6">
        <v>0</v>
      </c>
      <c r="BK6" s="21">
        <v>3</v>
      </c>
      <c r="BL6">
        <v>1</v>
      </c>
      <c r="BM6">
        <v>1</v>
      </c>
      <c r="BN6">
        <v>0</v>
      </c>
      <c r="BO6" s="21" cm="1">
        <f t="array" ref="BO6">SUM(--(LEN(TRIM(O6:T6))&gt;0))</f>
        <v>4</v>
      </c>
    </row>
    <row r="7" spans="1:67" x14ac:dyDescent="0.25">
      <c r="A7" t="s">
        <v>101</v>
      </c>
      <c r="C7" t="s">
        <v>331</v>
      </c>
      <c r="D7" t="s">
        <v>102</v>
      </c>
      <c r="F7" s="17" t="s">
        <v>335</v>
      </c>
      <c r="J7" t="s">
        <v>69</v>
      </c>
      <c r="L7">
        <v>4</v>
      </c>
      <c r="N7">
        <v>3</v>
      </c>
      <c r="O7" s="19" t="s">
        <v>103</v>
      </c>
      <c r="P7" s="19" t="s">
        <v>104</v>
      </c>
      <c r="Q7" s="19" t="s">
        <v>105</v>
      </c>
      <c r="R7" s="19" t="s">
        <v>106</v>
      </c>
      <c r="S7" s="19"/>
      <c r="T7" s="19"/>
      <c r="U7" s="21" t="s">
        <v>82</v>
      </c>
      <c r="AK7">
        <v>1</v>
      </c>
      <c r="AQ7" t="s">
        <v>63</v>
      </c>
      <c r="AS7">
        <v>51312</v>
      </c>
      <c r="AT7" t="s">
        <v>99</v>
      </c>
      <c r="AU7" t="s">
        <v>107</v>
      </c>
      <c r="BC7">
        <v>0</v>
      </c>
      <c r="BK7" s="21">
        <v>3</v>
      </c>
      <c r="BL7">
        <v>1</v>
      </c>
      <c r="BM7">
        <v>1</v>
      </c>
      <c r="BN7">
        <v>0</v>
      </c>
      <c r="BO7" s="21" cm="1">
        <f t="array" ref="BO7">SUM(--(LEN(TRIM(O7:T7))&gt;0))</f>
        <v>4</v>
      </c>
    </row>
    <row r="8" spans="1:67" x14ac:dyDescent="0.25">
      <c r="A8" t="s">
        <v>108</v>
      </c>
      <c r="C8" t="s">
        <v>332</v>
      </c>
      <c r="D8" t="s">
        <v>109</v>
      </c>
      <c r="F8" s="16"/>
      <c r="J8" t="s">
        <v>69</v>
      </c>
      <c r="L8">
        <v>4</v>
      </c>
      <c r="N8">
        <v>3</v>
      </c>
      <c r="O8" s="20" t="s">
        <v>339</v>
      </c>
      <c r="P8" s="20" t="s">
        <v>340</v>
      </c>
      <c r="Q8" s="20" t="s">
        <v>341</v>
      </c>
      <c r="R8" s="20" t="s">
        <v>342</v>
      </c>
      <c r="S8" s="19"/>
      <c r="T8" s="19"/>
      <c r="U8" s="21" t="s">
        <v>90</v>
      </c>
      <c r="AK8">
        <v>1</v>
      </c>
      <c r="AQ8" t="s">
        <v>63</v>
      </c>
      <c r="AS8">
        <v>51312</v>
      </c>
      <c r="AT8" t="s">
        <v>99</v>
      </c>
      <c r="AU8" t="s">
        <v>110</v>
      </c>
      <c r="BC8">
        <v>0</v>
      </c>
      <c r="BK8" s="21">
        <v>3</v>
      </c>
      <c r="BL8">
        <v>1</v>
      </c>
      <c r="BM8">
        <v>0</v>
      </c>
      <c r="BN8">
        <v>4</v>
      </c>
      <c r="BO8" s="21" cm="1">
        <f t="array" ref="BO8">SUM(--(LEN(TRIM(O8:T8))&gt;0))</f>
        <v>4</v>
      </c>
    </row>
    <row r="9" spans="1:67" x14ac:dyDescent="0.25">
      <c r="A9" t="s">
        <v>111</v>
      </c>
      <c r="C9" t="s">
        <v>331</v>
      </c>
      <c r="D9" t="s">
        <v>112</v>
      </c>
      <c r="F9" s="17" t="s">
        <v>336</v>
      </c>
      <c r="J9" t="s">
        <v>69</v>
      </c>
      <c r="L9">
        <v>4</v>
      </c>
      <c r="N9">
        <v>3</v>
      </c>
      <c r="O9" s="19" t="s">
        <v>113</v>
      </c>
      <c r="P9" s="19" t="s">
        <v>114</v>
      </c>
      <c r="Q9" s="19" t="s">
        <v>115</v>
      </c>
      <c r="R9" s="19" t="s">
        <v>116</v>
      </c>
      <c r="S9" s="19"/>
      <c r="T9" s="19"/>
      <c r="U9" s="21" t="s">
        <v>117</v>
      </c>
      <c r="AK9">
        <v>1</v>
      </c>
      <c r="AQ9" t="s">
        <v>63</v>
      </c>
      <c r="AS9">
        <v>51312</v>
      </c>
      <c r="AT9" t="s">
        <v>99</v>
      </c>
      <c r="AU9" t="s">
        <v>118</v>
      </c>
      <c r="BC9">
        <v>0</v>
      </c>
      <c r="BK9" s="21">
        <v>3</v>
      </c>
      <c r="BL9">
        <v>1</v>
      </c>
      <c r="BM9">
        <v>1</v>
      </c>
      <c r="BN9">
        <v>0</v>
      </c>
      <c r="BO9" s="21" cm="1">
        <f t="array" ref="BO9">SUM(--(LEN(TRIM(O9:T9))&gt;0))</f>
        <v>4</v>
      </c>
    </row>
    <row r="10" spans="1:67" x14ac:dyDescent="0.25">
      <c r="A10" t="s">
        <v>119</v>
      </c>
      <c r="C10" t="s">
        <v>120</v>
      </c>
      <c r="D10" t="s">
        <v>121</v>
      </c>
      <c r="F10" s="16"/>
      <c r="J10" t="s">
        <v>122</v>
      </c>
      <c r="L10">
        <v>4</v>
      </c>
      <c r="N10">
        <v>4</v>
      </c>
      <c r="O10" t="s">
        <v>124</v>
      </c>
      <c r="P10" t="s">
        <v>125</v>
      </c>
      <c r="Q10" t="s">
        <v>126</v>
      </c>
      <c r="R10" t="s">
        <v>127</v>
      </c>
      <c r="S10" s="19"/>
      <c r="T10" s="19"/>
      <c r="U10" s="21" t="s">
        <v>123</v>
      </c>
      <c r="AA10" s="24" t="s">
        <v>316</v>
      </c>
      <c r="AB10" s="24" t="s">
        <v>317</v>
      </c>
      <c r="AC10" s="24" t="s">
        <v>318</v>
      </c>
      <c r="AD10" s="24" t="s">
        <v>319</v>
      </c>
      <c r="AK10">
        <v>1</v>
      </c>
      <c r="AQ10" t="s">
        <v>63</v>
      </c>
      <c r="AS10">
        <v>51312</v>
      </c>
      <c r="AT10" t="s">
        <v>128</v>
      </c>
      <c r="AU10" t="s">
        <v>129</v>
      </c>
      <c r="BC10">
        <v>0</v>
      </c>
      <c r="BK10" s="21">
        <v>3</v>
      </c>
      <c r="BL10">
        <v>2</v>
      </c>
      <c r="BM10">
        <v>0</v>
      </c>
      <c r="BN10">
        <v>4</v>
      </c>
      <c r="BO10" s="21" cm="1">
        <f t="array" ref="BO10">SUM(--(LEN(TRIM(O10:T10))&gt;0))</f>
        <v>4</v>
      </c>
    </row>
    <row r="11" spans="1:67" x14ac:dyDescent="0.25">
      <c r="A11" t="s">
        <v>130</v>
      </c>
      <c r="C11" t="s">
        <v>67</v>
      </c>
      <c r="D11" t="s">
        <v>131</v>
      </c>
      <c r="F11" s="16"/>
      <c r="J11" t="s">
        <v>69</v>
      </c>
      <c r="L11">
        <v>4</v>
      </c>
      <c r="N11">
        <v>3</v>
      </c>
      <c r="O11" s="19" t="s">
        <v>312</v>
      </c>
      <c r="P11" s="19" t="s">
        <v>313</v>
      </c>
      <c r="Q11" s="19" t="s">
        <v>314</v>
      </c>
      <c r="R11" s="19" t="s">
        <v>315</v>
      </c>
      <c r="S11" s="19"/>
      <c r="T11" s="19"/>
      <c r="U11" s="21" t="s">
        <v>132</v>
      </c>
      <c r="AK11">
        <v>1</v>
      </c>
      <c r="AQ11" t="s">
        <v>63</v>
      </c>
      <c r="AS11">
        <v>51312</v>
      </c>
      <c r="AT11" t="s">
        <v>128</v>
      </c>
      <c r="AU11" t="s">
        <v>129</v>
      </c>
      <c r="BC11">
        <v>0</v>
      </c>
      <c r="BK11" s="21">
        <v>3</v>
      </c>
      <c r="BL11">
        <v>2</v>
      </c>
      <c r="BM11">
        <v>0</v>
      </c>
      <c r="BN11">
        <v>0</v>
      </c>
      <c r="BO11" s="21" cm="1">
        <f t="array" ref="BO11">SUM(--(LEN(TRIM(O11:T11))&gt;0))</f>
        <v>4</v>
      </c>
    </row>
    <row r="12" spans="1:67" x14ac:dyDescent="0.25">
      <c r="A12" t="s">
        <v>133</v>
      </c>
      <c r="C12" t="s">
        <v>331</v>
      </c>
      <c r="D12" t="s">
        <v>134</v>
      </c>
      <c r="F12" s="17" t="s">
        <v>337</v>
      </c>
      <c r="J12" t="s">
        <v>69</v>
      </c>
      <c r="L12">
        <v>4</v>
      </c>
      <c r="N12">
        <v>3</v>
      </c>
      <c r="O12" s="19" t="s">
        <v>135</v>
      </c>
      <c r="P12" s="19" t="s">
        <v>136</v>
      </c>
      <c r="Q12" s="19" t="s">
        <v>137</v>
      </c>
      <c r="R12" s="19"/>
      <c r="S12" s="19"/>
      <c r="T12" s="19"/>
      <c r="U12" s="21" t="s">
        <v>117</v>
      </c>
      <c r="AK12">
        <v>1</v>
      </c>
      <c r="AQ12" t="s">
        <v>63</v>
      </c>
      <c r="AS12">
        <v>51312</v>
      </c>
      <c r="AT12" t="s">
        <v>128</v>
      </c>
      <c r="AU12" t="s">
        <v>138</v>
      </c>
      <c r="BC12">
        <v>0</v>
      </c>
      <c r="BK12" s="21">
        <v>3</v>
      </c>
      <c r="BL12">
        <v>2</v>
      </c>
      <c r="BM12">
        <v>1</v>
      </c>
      <c r="BN12">
        <v>0</v>
      </c>
      <c r="BO12" s="21" cm="1">
        <f t="array" ref="BO12">SUM(--(LEN(TRIM(O12:T12))&gt;0))</f>
        <v>3</v>
      </c>
    </row>
    <row r="13" spans="1:67" x14ac:dyDescent="0.25">
      <c r="A13" t="s">
        <v>139</v>
      </c>
      <c r="C13" t="s">
        <v>67</v>
      </c>
      <c r="D13" t="s">
        <v>140</v>
      </c>
      <c r="F13" s="16"/>
      <c r="J13" t="s">
        <v>69</v>
      </c>
      <c r="L13">
        <v>4</v>
      </c>
      <c r="N13">
        <v>3</v>
      </c>
      <c r="O13" s="19" t="s">
        <v>141</v>
      </c>
      <c r="P13" s="19" t="s">
        <v>142</v>
      </c>
      <c r="Q13" s="19" t="s">
        <v>143</v>
      </c>
      <c r="R13" s="19" t="s">
        <v>144</v>
      </c>
      <c r="S13" s="19"/>
      <c r="T13" s="19"/>
      <c r="U13" s="21" t="s">
        <v>145</v>
      </c>
      <c r="AK13">
        <v>1</v>
      </c>
      <c r="AQ13" t="s">
        <v>63</v>
      </c>
      <c r="AS13">
        <v>51312</v>
      </c>
      <c r="AT13" t="s">
        <v>128</v>
      </c>
      <c r="AU13" t="s">
        <v>146</v>
      </c>
      <c r="BC13">
        <v>0</v>
      </c>
      <c r="BK13" s="21">
        <v>3</v>
      </c>
      <c r="BL13">
        <v>2</v>
      </c>
      <c r="BM13">
        <v>0</v>
      </c>
      <c r="BN13">
        <v>0</v>
      </c>
      <c r="BO13" s="21" cm="1">
        <f t="array" ref="BO13">SUM(--(LEN(TRIM(O13:T13))&gt;0))</f>
        <v>4</v>
      </c>
    </row>
    <row r="14" spans="1:67" x14ac:dyDescent="0.25">
      <c r="A14" t="s">
        <v>147</v>
      </c>
      <c r="C14" t="s">
        <v>67</v>
      </c>
      <c r="D14" t="s">
        <v>148</v>
      </c>
      <c r="F14" s="16"/>
      <c r="J14" t="s">
        <v>69</v>
      </c>
      <c r="L14">
        <v>4</v>
      </c>
      <c r="N14">
        <v>3</v>
      </c>
      <c r="O14" s="19" t="s">
        <v>149</v>
      </c>
      <c r="P14" s="19" t="s">
        <v>150</v>
      </c>
      <c r="Q14" s="19" t="s">
        <v>151</v>
      </c>
      <c r="R14" s="19" t="s">
        <v>152</v>
      </c>
      <c r="S14" s="19"/>
      <c r="T14" s="19"/>
      <c r="U14" s="21" t="s">
        <v>153</v>
      </c>
      <c r="AK14">
        <v>1</v>
      </c>
      <c r="AQ14" t="s">
        <v>63</v>
      </c>
      <c r="AS14">
        <v>51312</v>
      </c>
      <c r="AT14" t="s">
        <v>154</v>
      </c>
      <c r="AU14" t="s">
        <v>155</v>
      </c>
      <c r="BC14">
        <v>0</v>
      </c>
      <c r="BK14" s="21">
        <v>2</v>
      </c>
      <c r="BL14">
        <v>3</v>
      </c>
      <c r="BM14">
        <v>0</v>
      </c>
      <c r="BN14">
        <v>0</v>
      </c>
      <c r="BO14" s="21" cm="1">
        <f t="array" ref="BO14">SUM(--(LEN(TRIM(O14:T14))&gt;0))</f>
        <v>4</v>
      </c>
    </row>
    <row r="15" spans="1:67" x14ac:dyDescent="0.25">
      <c r="A15" t="s">
        <v>156</v>
      </c>
      <c r="C15" t="s">
        <v>67</v>
      </c>
      <c r="D15" t="s">
        <v>157</v>
      </c>
      <c r="F15" s="16"/>
      <c r="J15" t="s">
        <v>69</v>
      </c>
      <c r="L15">
        <v>4</v>
      </c>
      <c r="N15">
        <v>3</v>
      </c>
      <c r="O15" s="19" t="s">
        <v>158</v>
      </c>
      <c r="P15" s="19" t="s">
        <v>159</v>
      </c>
      <c r="Q15" s="19" t="s">
        <v>160</v>
      </c>
      <c r="R15" s="20" t="s">
        <v>161</v>
      </c>
      <c r="S15" s="19"/>
      <c r="T15" s="19"/>
      <c r="U15" s="21" t="s">
        <v>153</v>
      </c>
      <c r="AK15">
        <v>1</v>
      </c>
      <c r="AQ15" t="s">
        <v>63</v>
      </c>
      <c r="AS15">
        <v>51312</v>
      </c>
      <c r="AT15" t="s">
        <v>154</v>
      </c>
      <c r="AU15" t="s">
        <v>162</v>
      </c>
      <c r="BC15">
        <v>0</v>
      </c>
      <c r="BK15" s="21">
        <v>2</v>
      </c>
      <c r="BL15">
        <v>3</v>
      </c>
      <c r="BM15">
        <v>0</v>
      </c>
      <c r="BN15">
        <v>0</v>
      </c>
      <c r="BO15" s="21" cm="1">
        <f t="array" ref="BO15">SUM(--(LEN(TRIM(O15:T15))&gt;0))</f>
        <v>4</v>
      </c>
    </row>
    <row r="16" spans="1:67" x14ac:dyDescent="0.25">
      <c r="A16" t="s">
        <v>163</v>
      </c>
      <c r="C16" t="s">
        <v>333</v>
      </c>
      <c r="D16" t="s">
        <v>164</v>
      </c>
      <c r="F16" s="17" t="s">
        <v>338</v>
      </c>
      <c r="J16" t="s">
        <v>69</v>
      </c>
      <c r="L16">
        <v>4</v>
      </c>
      <c r="N16">
        <v>3</v>
      </c>
      <c r="O16" s="19" t="s">
        <v>165</v>
      </c>
      <c r="P16" s="19" t="s">
        <v>166</v>
      </c>
      <c r="Q16" s="19" t="s">
        <v>167</v>
      </c>
      <c r="R16" s="19" t="s">
        <v>168</v>
      </c>
      <c r="S16" s="19"/>
      <c r="T16" s="19"/>
      <c r="U16" s="21" t="s">
        <v>169</v>
      </c>
      <c r="AK16">
        <v>1</v>
      </c>
      <c r="AQ16" t="s">
        <v>63</v>
      </c>
      <c r="AS16">
        <v>51312</v>
      </c>
      <c r="AT16" t="s">
        <v>154</v>
      </c>
      <c r="AU16" t="s">
        <v>162</v>
      </c>
      <c r="BC16">
        <v>0</v>
      </c>
      <c r="BK16" s="21">
        <v>2</v>
      </c>
      <c r="BL16">
        <v>3</v>
      </c>
      <c r="BM16">
        <v>1</v>
      </c>
      <c r="BN16">
        <v>0</v>
      </c>
      <c r="BO16" s="21" cm="1">
        <f t="array" ref="BO16">SUM(--(LEN(TRIM(O16:T16))&gt;0))</f>
        <v>4</v>
      </c>
    </row>
    <row r="17" spans="1:67" x14ac:dyDescent="0.25">
      <c r="A17" t="s">
        <v>170</v>
      </c>
      <c r="C17" t="s">
        <v>332</v>
      </c>
      <c r="D17" t="s">
        <v>171</v>
      </c>
      <c r="F17" s="16"/>
      <c r="J17" t="s">
        <v>69</v>
      </c>
      <c r="L17">
        <v>4</v>
      </c>
      <c r="N17">
        <v>3</v>
      </c>
      <c r="O17" s="19" t="s">
        <v>343</v>
      </c>
      <c r="P17" s="19" t="s">
        <v>344</v>
      </c>
      <c r="Q17" s="19" t="s">
        <v>345</v>
      </c>
      <c r="R17" s="19" t="s">
        <v>346</v>
      </c>
      <c r="S17" s="19"/>
      <c r="T17" s="19"/>
      <c r="U17" s="23" t="s">
        <v>117</v>
      </c>
      <c r="AK17">
        <v>1</v>
      </c>
      <c r="AQ17" t="s">
        <v>63</v>
      </c>
      <c r="AS17">
        <v>51312</v>
      </c>
      <c r="AT17" t="s">
        <v>172</v>
      </c>
      <c r="AU17" t="s">
        <v>173</v>
      </c>
      <c r="BC17">
        <v>0</v>
      </c>
      <c r="BK17" s="21">
        <v>3</v>
      </c>
      <c r="BL17">
        <v>4</v>
      </c>
      <c r="BM17">
        <v>0</v>
      </c>
      <c r="BN17">
        <v>4</v>
      </c>
      <c r="BO17" s="21" cm="1">
        <f t="array" ref="BO17">SUM(--(LEN(TRIM(O17:T17))&gt;0))</f>
        <v>4</v>
      </c>
    </row>
    <row r="18" spans="1:67" x14ac:dyDescent="0.25">
      <c r="A18" t="s">
        <v>174</v>
      </c>
      <c r="C18" t="s">
        <v>67</v>
      </c>
      <c r="D18" t="s">
        <v>175</v>
      </c>
      <c r="F18" s="16"/>
      <c r="J18" t="s">
        <v>69</v>
      </c>
      <c r="L18">
        <v>4</v>
      </c>
      <c r="N18">
        <v>3</v>
      </c>
      <c r="O18" s="19" t="s">
        <v>176</v>
      </c>
      <c r="P18" s="19" t="s">
        <v>177</v>
      </c>
      <c r="Q18" s="19" t="s">
        <v>178</v>
      </c>
      <c r="R18" s="19" t="s">
        <v>179</v>
      </c>
      <c r="S18" s="19"/>
      <c r="T18" s="19"/>
      <c r="U18" s="21" t="s">
        <v>180</v>
      </c>
      <c r="AK18">
        <v>1</v>
      </c>
      <c r="AQ18" t="s">
        <v>63</v>
      </c>
      <c r="AS18">
        <v>51312</v>
      </c>
      <c r="AT18" t="s">
        <v>172</v>
      </c>
      <c r="AU18" t="s">
        <v>181</v>
      </c>
      <c r="BC18">
        <v>0</v>
      </c>
      <c r="BK18" s="21">
        <v>3</v>
      </c>
      <c r="BL18">
        <v>4</v>
      </c>
      <c r="BM18">
        <v>0</v>
      </c>
      <c r="BN18">
        <v>0</v>
      </c>
      <c r="BO18" s="21" cm="1">
        <f t="array" ref="BO18">SUM(--(LEN(TRIM(O18:T18))&gt;0))</f>
        <v>4</v>
      </c>
    </row>
    <row r="19" spans="1:67" x14ac:dyDescent="0.25">
      <c r="A19" t="s">
        <v>182</v>
      </c>
      <c r="C19" t="s">
        <v>332</v>
      </c>
      <c r="D19" t="s">
        <v>183</v>
      </c>
      <c r="F19" s="16"/>
      <c r="J19" t="s">
        <v>69</v>
      </c>
      <c r="L19">
        <v>4</v>
      </c>
      <c r="N19">
        <v>3</v>
      </c>
      <c r="O19" s="19" t="s">
        <v>347</v>
      </c>
      <c r="P19" s="19" t="s">
        <v>348</v>
      </c>
      <c r="Q19" s="19" t="s">
        <v>349</v>
      </c>
      <c r="R19" s="19" t="s">
        <v>350</v>
      </c>
      <c r="S19" s="19"/>
      <c r="T19" s="19"/>
      <c r="U19" s="21" t="s">
        <v>117</v>
      </c>
      <c r="AK19">
        <v>1</v>
      </c>
      <c r="AQ19" t="s">
        <v>63</v>
      </c>
      <c r="AS19">
        <v>51312</v>
      </c>
      <c r="AT19" t="s">
        <v>172</v>
      </c>
      <c r="AU19" t="s">
        <v>184</v>
      </c>
      <c r="BC19">
        <v>0</v>
      </c>
      <c r="BK19" s="21">
        <v>3</v>
      </c>
      <c r="BL19">
        <v>4</v>
      </c>
      <c r="BM19">
        <v>0</v>
      </c>
      <c r="BN19">
        <v>4</v>
      </c>
      <c r="BO19" s="21" cm="1">
        <f t="array" ref="BO19">SUM(--(LEN(TRIM(O19:T19))&gt;0))</f>
        <v>4</v>
      </c>
    </row>
    <row r="20" spans="1:67" x14ac:dyDescent="0.25">
      <c r="A20" t="s">
        <v>185</v>
      </c>
      <c r="C20" t="s">
        <v>67</v>
      </c>
      <c r="D20" t="s">
        <v>186</v>
      </c>
      <c r="F20" s="16"/>
      <c r="J20" t="s">
        <v>69</v>
      </c>
      <c r="L20">
        <v>4</v>
      </c>
      <c r="N20">
        <v>3</v>
      </c>
      <c r="O20" s="19" t="s">
        <v>187</v>
      </c>
      <c r="P20" s="19" t="s">
        <v>188</v>
      </c>
      <c r="Q20" s="19" t="s">
        <v>189</v>
      </c>
      <c r="R20" s="19" t="s">
        <v>190</v>
      </c>
      <c r="S20" s="19"/>
      <c r="T20" s="19"/>
      <c r="U20" s="21" t="s">
        <v>191</v>
      </c>
      <c r="AK20">
        <v>1</v>
      </c>
      <c r="AQ20" t="s">
        <v>63</v>
      </c>
      <c r="AS20">
        <v>51312</v>
      </c>
      <c r="AT20" t="s">
        <v>172</v>
      </c>
      <c r="AU20" t="s">
        <v>192</v>
      </c>
      <c r="BC20">
        <v>0</v>
      </c>
      <c r="BK20" s="21">
        <v>3</v>
      </c>
      <c r="BL20">
        <v>4</v>
      </c>
      <c r="BM20">
        <v>0</v>
      </c>
      <c r="BN20">
        <v>0</v>
      </c>
      <c r="BO20" s="21" cm="1">
        <f t="array" ref="BO20">SUM(--(LEN(TRIM(O20:T20))&gt;0))</f>
        <v>4</v>
      </c>
    </row>
    <row r="21" spans="1:67" x14ac:dyDescent="0.25">
      <c r="A21" t="s">
        <v>193</v>
      </c>
      <c r="C21" t="s">
        <v>67</v>
      </c>
      <c r="D21" t="s">
        <v>194</v>
      </c>
      <c r="F21" s="18"/>
      <c r="J21" t="s">
        <v>69</v>
      </c>
      <c r="L21">
        <v>4</v>
      </c>
      <c r="N21">
        <v>3</v>
      </c>
      <c r="O21" s="19" t="s">
        <v>195</v>
      </c>
      <c r="P21" s="19" t="s">
        <v>196</v>
      </c>
      <c r="Q21" s="19" t="s">
        <v>197</v>
      </c>
      <c r="R21" s="19" t="s">
        <v>198</v>
      </c>
      <c r="S21" s="19"/>
      <c r="T21" s="19"/>
      <c r="U21" s="21" t="s">
        <v>98</v>
      </c>
      <c r="AK21">
        <v>1</v>
      </c>
      <c r="AQ21" t="s">
        <v>63</v>
      </c>
      <c r="AS21">
        <v>51312</v>
      </c>
      <c r="AT21" t="s">
        <v>199</v>
      </c>
      <c r="AU21" t="s">
        <v>200</v>
      </c>
      <c r="BC21">
        <v>0</v>
      </c>
      <c r="BK21" s="21">
        <v>3</v>
      </c>
      <c r="BL21">
        <v>5</v>
      </c>
      <c r="BM21">
        <v>0</v>
      </c>
      <c r="BN21">
        <v>0</v>
      </c>
      <c r="BO21" s="21" cm="1">
        <f t="array" ref="BO21">SUM(--(LEN(TRIM(O21:T21))&gt;0))</f>
        <v>4</v>
      </c>
    </row>
    <row r="22" spans="1:67" x14ac:dyDescent="0.25">
      <c r="A22" t="s">
        <v>201</v>
      </c>
      <c r="C22" t="s">
        <v>67</v>
      </c>
      <c r="D22" t="s">
        <v>202</v>
      </c>
      <c r="F22" s="18"/>
      <c r="J22" t="s">
        <v>69</v>
      </c>
      <c r="L22">
        <v>4</v>
      </c>
      <c r="N22">
        <v>3</v>
      </c>
      <c r="O22" s="19" t="s">
        <v>203</v>
      </c>
      <c r="P22" s="19" t="s">
        <v>204</v>
      </c>
      <c r="Q22" s="19" t="s">
        <v>205</v>
      </c>
      <c r="R22" s="19" t="s">
        <v>206</v>
      </c>
      <c r="S22" s="19"/>
      <c r="T22" s="19"/>
      <c r="U22" s="21" t="s">
        <v>153</v>
      </c>
      <c r="AK22">
        <v>1</v>
      </c>
      <c r="AQ22" t="s">
        <v>63</v>
      </c>
      <c r="AS22">
        <v>51312</v>
      </c>
      <c r="AT22" t="s">
        <v>199</v>
      </c>
      <c r="AU22" t="s">
        <v>207</v>
      </c>
      <c r="BC22">
        <v>0</v>
      </c>
      <c r="BK22" s="21">
        <v>3</v>
      </c>
      <c r="BL22">
        <v>5</v>
      </c>
      <c r="BM22">
        <v>0</v>
      </c>
      <c r="BN22">
        <v>0</v>
      </c>
      <c r="BO22" s="21" cm="1">
        <f t="array" ref="BO22">SUM(--(LEN(TRIM(O22:T22))&gt;0))</f>
        <v>4</v>
      </c>
    </row>
    <row r="23" spans="1:67" x14ac:dyDescent="0.25">
      <c r="A23" t="s">
        <v>208</v>
      </c>
      <c r="C23" t="s">
        <v>67</v>
      </c>
      <c r="D23" t="s">
        <v>209</v>
      </c>
      <c r="F23" s="18"/>
      <c r="J23" t="s">
        <v>69</v>
      </c>
      <c r="L23">
        <v>4</v>
      </c>
      <c r="N23">
        <v>3</v>
      </c>
      <c r="O23" s="19" t="s">
        <v>210</v>
      </c>
      <c r="P23" s="19" t="s">
        <v>211</v>
      </c>
      <c r="Q23" s="19" t="s">
        <v>212</v>
      </c>
      <c r="R23" s="19" t="s">
        <v>213</v>
      </c>
      <c r="S23" s="19"/>
      <c r="T23" s="19"/>
      <c r="U23" s="21" t="s">
        <v>132</v>
      </c>
      <c r="AK23">
        <v>1</v>
      </c>
      <c r="AQ23" t="s">
        <v>63</v>
      </c>
      <c r="AS23">
        <v>51312</v>
      </c>
      <c r="AT23" t="s">
        <v>199</v>
      </c>
      <c r="AU23" t="s">
        <v>214</v>
      </c>
      <c r="BC23">
        <v>0</v>
      </c>
      <c r="BK23" s="21">
        <v>3</v>
      </c>
      <c r="BL23">
        <v>5</v>
      </c>
      <c r="BM23">
        <v>0</v>
      </c>
      <c r="BN23">
        <v>0</v>
      </c>
      <c r="BO23" s="21" cm="1">
        <f t="array" ref="BO23">SUM(--(LEN(TRIM(O23:T23))&gt;0))</f>
        <v>4</v>
      </c>
    </row>
    <row r="24" spans="1:67" x14ac:dyDescent="0.25">
      <c r="A24" t="s">
        <v>215</v>
      </c>
      <c r="C24" t="s">
        <v>331</v>
      </c>
      <c r="D24" t="s">
        <v>216</v>
      </c>
      <c r="F24" s="17" t="s">
        <v>322</v>
      </c>
      <c r="J24" t="s">
        <v>69</v>
      </c>
      <c r="L24">
        <v>4</v>
      </c>
      <c r="N24">
        <v>3</v>
      </c>
      <c r="O24" s="19" t="s">
        <v>217</v>
      </c>
      <c r="P24" s="19" t="s">
        <v>218</v>
      </c>
      <c r="Q24" s="19" t="s">
        <v>219</v>
      </c>
      <c r="R24" s="19" t="s">
        <v>220</v>
      </c>
      <c r="S24" s="19"/>
      <c r="T24" s="19"/>
      <c r="U24" s="21" t="s">
        <v>117</v>
      </c>
      <c r="AK24">
        <v>1</v>
      </c>
      <c r="AQ24" t="s">
        <v>63</v>
      </c>
      <c r="AS24">
        <v>51312</v>
      </c>
      <c r="AT24" t="s">
        <v>199</v>
      </c>
      <c r="AU24" t="s">
        <v>221</v>
      </c>
      <c r="BC24">
        <v>0</v>
      </c>
      <c r="BK24" s="21">
        <v>3</v>
      </c>
      <c r="BL24">
        <v>5</v>
      </c>
      <c r="BM24">
        <v>1</v>
      </c>
      <c r="BN24">
        <v>0</v>
      </c>
      <c r="BO24" s="21" cm="1">
        <f t="array" ref="BO24">SUM(--(LEN(TRIM(O24:T24))&gt;0))</f>
        <v>4</v>
      </c>
    </row>
    <row r="25" spans="1:67" x14ac:dyDescent="0.25">
      <c r="A25" t="s">
        <v>222</v>
      </c>
      <c r="C25" t="s">
        <v>331</v>
      </c>
      <c r="D25" t="s">
        <v>223</v>
      </c>
      <c r="F25" s="17" t="s">
        <v>320</v>
      </c>
      <c r="J25" t="s">
        <v>69</v>
      </c>
      <c r="L25">
        <v>4</v>
      </c>
      <c r="N25">
        <v>3</v>
      </c>
      <c r="O25" s="19" t="s">
        <v>224</v>
      </c>
      <c r="P25" s="19" t="s">
        <v>225</v>
      </c>
      <c r="Q25" s="19" t="s">
        <v>226</v>
      </c>
      <c r="R25" s="19" t="s">
        <v>227</v>
      </c>
      <c r="S25" s="19"/>
      <c r="T25" s="19"/>
      <c r="U25" s="21" t="s">
        <v>117</v>
      </c>
      <c r="AK25">
        <v>1</v>
      </c>
      <c r="AQ25" t="s">
        <v>63</v>
      </c>
      <c r="AS25">
        <v>51312</v>
      </c>
      <c r="AT25" t="s">
        <v>228</v>
      </c>
      <c r="AU25" t="s">
        <v>229</v>
      </c>
      <c r="BC25">
        <v>0</v>
      </c>
      <c r="BK25" s="21">
        <v>3</v>
      </c>
      <c r="BL25">
        <v>6</v>
      </c>
      <c r="BM25">
        <v>1</v>
      </c>
      <c r="BN25">
        <v>0</v>
      </c>
      <c r="BO25" s="21" cm="1">
        <f t="array" ref="BO25">SUM(--(LEN(TRIM(O25:T25))&gt;0))</f>
        <v>4</v>
      </c>
    </row>
    <row r="26" spans="1:67" x14ac:dyDescent="0.25">
      <c r="A26" t="s">
        <v>230</v>
      </c>
      <c r="C26" t="s">
        <v>55</v>
      </c>
      <c r="D26" t="s">
        <v>231</v>
      </c>
      <c r="F26" s="17"/>
      <c r="J26" t="s">
        <v>69</v>
      </c>
      <c r="L26">
        <v>4</v>
      </c>
      <c r="N26">
        <v>4</v>
      </c>
      <c r="O26" s="19" t="s">
        <v>232</v>
      </c>
      <c r="P26" s="19" t="s">
        <v>233</v>
      </c>
      <c r="Q26" s="19" t="s">
        <v>234</v>
      </c>
      <c r="R26" s="19" t="s">
        <v>235</v>
      </c>
      <c r="S26" s="19"/>
      <c r="T26" s="19"/>
      <c r="U26" s="21" t="s">
        <v>236</v>
      </c>
      <c r="AK26">
        <v>1</v>
      </c>
      <c r="AQ26" t="s">
        <v>63</v>
      </c>
      <c r="AS26">
        <v>51312</v>
      </c>
      <c r="AT26" t="s">
        <v>228</v>
      </c>
      <c r="AU26" t="s">
        <v>237</v>
      </c>
      <c r="BC26">
        <v>0</v>
      </c>
      <c r="BK26" s="21">
        <v>3</v>
      </c>
      <c r="BL26">
        <v>6</v>
      </c>
      <c r="BM26">
        <v>0</v>
      </c>
      <c r="BN26">
        <v>0</v>
      </c>
      <c r="BO26" s="21" cm="1">
        <f t="array" ref="BO26">SUM(--(LEN(TRIM(O26:T26))&gt;0))</f>
        <v>4</v>
      </c>
    </row>
    <row r="27" spans="1:67" x14ac:dyDescent="0.25">
      <c r="A27" t="s">
        <v>238</v>
      </c>
      <c r="C27" t="s">
        <v>331</v>
      </c>
      <c r="D27" t="s">
        <v>239</v>
      </c>
      <c r="F27" s="17" t="s">
        <v>321</v>
      </c>
      <c r="J27" t="s">
        <v>69</v>
      </c>
      <c r="L27">
        <v>4</v>
      </c>
      <c r="N27">
        <v>3</v>
      </c>
      <c r="O27" s="19" t="s">
        <v>240</v>
      </c>
      <c r="P27" s="19" t="s">
        <v>241</v>
      </c>
      <c r="Q27" s="19" t="s">
        <v>242</v>
      </c>
      <c r="R27" s="19" t="s">
        <v>243</v>
      </c>
      <c r="S27" s="19"/>
      <c r="T27" s="19"/>
      <c r="U27" s="21" t="s">
        <v>132</v>
      </c>
      <c r="AK27">
        <v>1</v>
      </c>
      <c r="AQ27" t="s">
        <v>63</v>
      </c>
      <c r="AS27">
        <v>51312</v>
      </c>
      <c r="AT27" t="s">
        <v>228</v>
      </c>
      <c r="AU27" t="s">
        <v>244</v>
      </c>
      <c r="BC27">
        <v>0</v>
      </c>
      <c r="BK27" s="21">
        <v>3</v>
      </c>
      <c r="BL27">
        <v>6</v>
      </c>
      <c r="BM27">
        <v>1</v>
      </c>
      <c r="BN27">
        <v>0</v>
      </c>
      <c r="BO27" s="21" cm="1">
        <f t="array" ref="BO27">SUM(--(LEN(TRIM(O27:T27))&gt;0))</f>
        <v>4</v>
      </c>
    </row>
    <row r="28" spans="1:67" x14ac:dyDescent="0.25">
      <c r="A28" t="s">
        <v>245</v>
      </c>
      <c r="C28" t="s">
        <v>67</v>
      </c>
      <c r="D28" t="s">
        <v>246</v>
      </c>
      <c r="F28" s="18"/>
      <c r="J28" t="s">
        <v>69</v>
      </c>
      <c r="L28">
        <v>4</v>
      </c>
      <c r="N28">
        <v>3</v>
      </c>
      <c r="O28" s="19" t="s">
        <v>247</v>
      </c>
      <c r="P28" s="19" t="s">
        <v>248</v>
      </c>
      <c r="Q28" s="19" t="s">
        <v>249</v>
      </c>
      <c r="R28" s="19" t="s">
        <v>250</v>
      </c>
      <c r="S28" s="19"/>
      <c r="T28" s="19"/>
      <c r="U28" s="21" t="s">
        <v>153</v>
      </c>
      <c r="AK28">
        <v>1</v>
      </c>
      <c r="AQ28" t="s">
        <v>63</v>
      </c>
      <c r="AS28">
        <v>51312</v>
      </c>
      <c r="AT28" t="s">
        <v>228</v>
      </c>
      <c r="AU28" t="s">
        <v>251</v>
      </c>
      <c r="BC28">
        <v>0</v>
      </c>
      <c r="BK28" s="21">
        <v>3</v>
      </c>
      <c r="BL28">
        <v>6</v>
      </c>
      <c r="BM28">
        <v>0</v>
      </c>
      <c r="BN28">
        <v>0</v>
      </c>
      <c r="BO28" s="21" cm="1">
        <f t="array" ref="BO28">SUM(--(LEN(TRIM(O28:T28))&gt;0))</f>
        <v>4</v>
      </c>
    </row>
    <row r="29" spans="1:67" x14ac:dyDescent="0.25">
      <c r="A29" t="s">
        <v>252</v>
      </c>
      <c r="C29" t="s">
        <v>67</v>
      </c>
      <c r="D29" t="s">
        <v>253</v>
      </c>
      <c r="F29" s="18"/>
      <c r="J29" t="s">
        <v>69</v>
      </c>
      <c r="L29">
        <v>4</v>
      </c>
      <c r="N29">
        <v>3</v>
      </c>
      <c r="O29" s="19" t="s">
        <v>254</v>
      </c>
      <c r="P29" s="19" t="s">
        <v>255</v>
      </c>
      <c r="Q29" s="19" t="s">
        <v>256</v>
      </c>
      <c r="R29" s="19" t="s">
        <v>257</v>
      </c>
      <c r="S29" s="19"/>
      <c r="T29" s="19"/>
      <c r="U29" s="21" t="s">
        <v>191</v>
      </c>
      <c r="AK29">
        <v>1</v>
      </c>
      <c r="AQ29" t="s">
        <v>63</v>
      </c>
      <c r="AS29">
        <v>51312</v>
      </c>
      <c r="AT29" t="s">
        <v>228</v>
      </c>
      <c r="AU29" t="s">
        <v>258</v>
      </c>
      <c r="BC29">
        <v>0</v>
      </c>
      <c r="BK29" s="21">
        <v>3</v>
      </c>
      <c r="BL29">
        <v>6</v>
      </c>
      <c r="BM29">
        <v>0</v>
      </c>
      <c r="BN29">
        <v>0</v>
      </c>
      <c r="BO29" s="21" cm="1">
        <f t="array" ref="BO29">SUM(--(LEN(TRIM(O29:T29))&gt;0))</f>
        <v>4</v>
      </c>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85F7D-65D6-46BA-998A-00BF28F76B5B}">
  <dimension ref="A1:G163"/>
  <sheetViews>
    <sheetView zoomScale="70" zoomScaleNormal="70" workbookViewId="0">
      <pane ySplit="2" topLeftCell="A3" activePane="bottomLeft" state="frozen"/>
      <selection pane="bottomLeft" activeCell="E24" sqref="E24"/>
    </sheetView>
  </sheetViews>
  <sheetFormatPr defaultColWidth="11.44140625" defaultRowHeight="13.2" x14ac:dyDescent="0.25"/>
  <cols>
    <col min="1" max="1" width="22.6640625" customWidth="1"/>
    <col min="2" max="2" width="21.33203125" customWidth="1"/>
    <col min="3" max="3" width="37.33203125" customWidth="1"/>
    <col min="4" max="4" width="32.44140625" customWidth="1"/>
    <col min="5" max="5" width="26" customWidth="1"/>
    <col min="6" max="6" width="27" customWidth="1"/>
  </cols>
  <sheetData>
    <row r="1" spans="1:7" ht="15" x14ac:dyDescent="0.25">
      <c r="A1" s="15" t="s">
        <v>259</v>
      </c>
      <c r="B1" s="5"/>
      <c r="C1" s="5"/>
    </row>
    <row r="2" spans="1:7" ht="39.6" x14ac:dyDescent="0.25">
      <c r="A2" s="14" t="s">
        <v>260</v>
      </c>
      <c r="B2" s="14" t="s">
        <v>261</v>
      </c>
      <c r="C2" s="14" t="s">
        <v>262</v>
      </c>
      <c r="D2" s="13" t="s">
        <v>263</v>
      </c>
      <c r="E2" s="13" t="s">
        <v>264</v>
      </c>
      <c r="F2" s="13" t="s">
        <v>265</v>
      </c>
    </row>
    <row r="3" spans="1:7" ht="51.6" customHeight="1" x14ac:dyDescent="0.25">
      <c r="A3" s="7" t="s">
        <v>266</v>
      </c>
      <c r="B3" s="7">
        <v>4</v>
      </c>
      <c r="C3" s="7" t="s">
        <v>267</v>
      </c>
      <c r="D3" s="10" t="s">
        <v>268</v>
      </c>
      <c r="E3" s="10" t="s">
        <v>269</v>
      </c>
      <c r="F3" s="12" t="s">
        <v>270</v>
      </c>
      <c r="G3" s="11" t="s">
        <v>271</v>
      </c>
    </row>
    <row r="4" spans="1:7" ht="22.5" customHeight="1" x14ac:dyDescent="0.25">
      <c r="A4" s="7"/>
      <c r="B4" s="7"/>
      <c r="C4" s="7" t="s">
        <v>272</v>
      </c>
      <c r="D4" s="7"/>
      <c r="E4" s="10"/>
      <c r="F4" s="6"/>
      <c r="G4" s="11" t="s">
        <v>273</v>
      </c>
    </row>
    <row r="5" spans="1:7" ht="17.7" customHeight="1" x14ac:dyDescent="0.25">
      <c r="A5" s="7"/>
      <c r="B5" s="7"/>
      <c r="C5" s="7" t="s">
        <v>274</v>
      </c>
      <c r="D5" s="7"/>
      <c r="E5" s="10"/>
      <c r="F5" s="6"/>
    </row>
    <row r="6" spans="1:7" ht="17.100000000000001" customHeight="1" x14ac:dyDescent="0.25">
      <c r="A6" s="7"/>
      <c r="B6" s="7"/>
      <c r="C6" s="7" t="s">
        <v>275</v>
      </c>
      <c r="D6" s="7"/>
      <c r="E6" s="10"/>
      <c r="F6" s="6"/>
    </row>
    <row r="7" spans="1:7" ht="30" customHeight="1" x14ac:dyDescent="0.25">
      <c r="A7" s="8" t="s">
        <v>276</v>
      </c>
      <c r="B7" s="8">
        <v>4</v>
      </c>
      <c r="C7" s="8" t="s">
        <v>277</v>
      </c>
      <c r="D7" s="8" t="s">
        <v>268</v>
      </c>
      <c r="E7" s="8" t="s">
        <v>278</v>
      </c>
      <c r="F7" s="6"/>
      <c r="G7" t="s">
        <v>279</v>
      </c>
    </row>
    <row r="8" spans="1:7" ht="27" customHeight="1" x14ac:dyDescent="0.25">
      <c r="A8" s="8"/>
      <c r="B8" s="8"/>
      <c r="C8" s="8" t="s">
        <v>280</v>
      </c>
      <c r="D8" s="8"/>
      <c r="E8" s="8"/>
      <c r="F8" s="6"/>
    </row>
    <row r="9" spans="1:7" ht="17.7" customHeight="1" x14ac:dyDescent="0.25">
      <c r="A9" s="8"/>
      <c r="B9" s="8"/>
      <c r="C9" s="8" t="s">
        <v>281</v>
      </c>
      <c r="D9" s="8"/>
      <c r="E9" s="8"/>
      <c r="F9" s="6"/>
    </row>
    <row r="10" spans="1:7" ht="31.5" customHeight="1" x14ac:dyDescent="0.25">
      <c r="A10" s="8"/>
      <c r="B10" s="8"/>
      <c r="C10" s="8" t="s">
        <v>282</v>
      </c>
      <c r="D10" s="8"/>
      <c r="E10" s="8"/>
      <c r="F10" s="6"/>
    </row>
    <row r="11" spans="1:7" ht="17.7" customHeight="1" x14ac:dyDescent="0.25">
      <c r="A11" s="7" t="s">
        <v>283</v>
      </c>
      <c r="B11" s="7">
        <v>4</v>
      </c>
      <c r="C11" s="7" t="s">
        <v>284</v>
      </c>
      <c r="D11" s="7" t="s">
        <v>268</v>
      </c>
      <c r="E11" s="7" t="s">
        <v>285</v>
      </c>
      <c r="F11" s="6"/>
    </row>
    <row r="12" spans="1:7" ht="20.7" customHeight="1" x14ac:dyDescent="0.25">
      <c r="A12" s="7"/>
      <c r="B12" s="7"/>
      <c r="C12" s="7" t="s">
        <v>286</v>
      </c>
      <c r="D12" s="7"/>
      <c r="E12" s="7"/>
      <c r="F12" s="6"/>
    </row>
    <row r="13" spans="1:7" ht="23.1" customHeight="1" x14ac:dyDescent="0.25">
      <c r="A13" s="7"/>
      <c r="B13" s="7"/>
      <c r="C13" s="7" t="s">
        <v>287</v>
      </c>
      <c r="D13" s="7"/>
      <c r="E13" s="7"/>
      <c r="F13" s="6"/>
    </row>
    <row r="14" spans="1:7" ht="32.700000000000003" customHeight="1" x14ac:dyDescent="0.25">
      <c r="A14" s="8" t="s">
        <v>288</v>
      </c>
      <c r="B14" s="8">
        <v>3</v>
      </c>
      <c r="C14" s="9" t="s">
        <v>289</v>
      </c>
      <c r="D14" s="9" t="s">
        <v>290</v>
      </c>
      <c r="E14" s="9" t="s">
        <v>291</v>
      </c>
      <c r="F14" s="6"/>
    </row>
    <row r="15" spans="1:7" x14ac:dyDescent="0.25">
      <c r="A15" s="8"/>
      <c r="B15" s="8"/>
      <c r="C15" s="8" t="s">
        <v>292</v>
      </c>
      <c r="D15" s="8"/>
      <c r="E15" s="9"/>
      <c r="F15" s="6"/>
    </row>
    <row r="16" spans="1:7" ht="20.7" customHeight="1" x14ac:dyDescent="0.25">
      <c r="A16" s="7" t="s">
        <v>293</v>
      </c>
      <c r="B16" s="7">
        <v>4</v>
      </c>
      <c r="C16" s="7" t="s">
        <v>294</v>
      </c>
      <c r="D16" s="7" t="s">
        <v>268</v>
      </c>
      <c r="E16" s="7" t="s">
        <v>295</v>
      </c>
      <c r="F16" s="6"/>
    </row>
    <row r="17" spans="1:6" ht="21" customHeight="1" x14ac:dyDescent="0.25">
      <c r="A17" s="7"/>
      <c r="B17" s="7"/>
      <c r="C17" s="7" t="s">
        <v>296</v>
      </c>
      <c r="D17" s="7"/>
      <c r="E17" s="7"/>
      <c r="F17" s="6"/>
    </row>
    <row r="18" spans="1:6" ht="22.2" customHeight="1" x14ac:dyDescent="0.25">
      <c r="A18" s="7"/>
      <c r="B18" s="7"/>
      <c r="C18" s="7" t="s">
        <v>297</v>
      </c>
      <c r="D18" s="7"/>
      <c r="E18" s="7"/>
      <c r="F18" s="6"/>
    </row>
    <row r="19" spans="1:6" ht="20.100000000000001" customHeight="1" x14ac:dyDescent="0.25">
      <c r="A19" s="7"/>
      <c r="B19" s="7"/>
      <c r="C19" s="7" t="s">
        <v>298</v>
      </c>
      <c r="D19" s="7"/>
      <c r="E19" s="7"/>
      <c r="F19" s="6"/>
    </row>
    <row r="20" spans="1:6" ht="32.1" customHeight="1" x14ac:dyDescent="0.25">
      <c r="A20" s="8" t="s">
        <v>299</v>
      </c>
      <c r="B20" s="8">
        <v>4</v>
      </c>
      <c r="C20" s="8" t="s">
        <v>300</v>
      </c>
      <c r="D20" s="8" t="s">
        <v>268</v>
      </c>
      <c r="E20" s="8" t="s">
        <v>301</v>
      </c>
      <c r="F20" s="6" t="s">
        <v>302</v>
      </c>
    </row>
    <row r="21" spans="1:6" ht="22.2" customHeight="1" x14ac:dyDescent="0.25">
      <c r="A21" s="8"/>
      <c r="B21" s="8"/>
      <c r="C21" s="8" t="s">
        <v>303</v>
      </c>
      <c r="D21" s="8"/>
      <c r="E21" s="8"/>
      <c r="F21" s="6"/>
    </row>
    <row r="22" spans="1:6" ht="23.7" customHeight="1" x14ac:dyDescent="0.25">
      <c r="A22" s="8"/>
      <c r="B22" s="8"/>
      <c r="C22" s="8" t="s">
        <v>304</v>
      </c>
      <c r="D22" s="8"/>
      <c r="E22" s="8"/>
      <c r="F22" s="6"/>
    </row>
    <row r="23" spans="1:6" ht="20.7" customHeight="1" x14ac:dyDescent="0.25">
      <c r="A23" s="8"/>
      <c r="B23" s="8"/>
      <c r="C23" s="8" t="s">
        <v>305</v>
      </c>
      <c r="D23" s="8"/>
      <c r="E23" s="8"/>
      <c r="F23" s="6"/>
    </row>
    <row r="24" spans="1:6" ht="26.4" x14ac:dyDescent="0.25">
      <c r="A24" s="7" t="s">
        <v>306</v>
      </c>
      <c r="B24" s="7">
        <v>5</v>
      </c>
      <c r="C24" s="7" t="s">
        <v>307</v>
      </c>
      <c r="D24" s="7" t="s">
        <v>268</v>
      </c>
      <c r="E24" s="7" t="s">
        <v>301</v>
      </c>
      <c r="F24" s="6"/>
    </row>
    <row r="25" spans="1:6" ht="20.100000000000001" customHeight="1" x14ac:dyDescent="0.25">
      <c r="A25" s="7"/>
      <c r="B25" s="7"/>
      <c r="C25" s="7" t="s">
        <v>308</v>
      </c>
      <c r="D25" s="7"/>
      <c r="E25" s="7"/>
      <c r="F25" s="6"/>
    </row>
    <row r="26" spans="1:6" ht="20.7" customHeight="1" x14ac:dyDescent="0.25">
      <c r="A26" s="7"/>
      <c r="B26" s="7"/>
      <c r="C26" s="7" t="s">
        <v>309</v>
      </c>
      <c r="D26" s="7"/>
      <c r="E26" s="7"/>
      <c r="F26" s="6"/>
    </row>
    <row r="27" spans="1:6" ht="21" customHeight="1" x14ac:dyDescent="0.25">
      <c r="A27" s="7"/>
      <c r="B27" s="7"/>
      <c r="C27" s="7" t="s">
        <v>310</v>
      </c>
      <c r="D27" s="7"/>
      <c r="E27" s="7"/>
      <c r="F27" s="6"/>
    </row>
    <row r="28" spans="1:6" ht="19.5" customHeight="1" x14ac:dyDescent="0.25">
      <c r="A28" s="7"/>
      <c r="B28" s="7"/>
      <c r="C28" s="7" t="s">
        <v>311</v>
      </c>
      <c r="D28" s="7"/>
      <c r="E28" s="7"/>
      <c r="F28" s="6"/>
    </row>
    <row r="29" spans="1:6" ht="13.2" customHeight="1" x14ac:dyDescent="0.25"/>
    <row r="30" spans="1:6" ht="16.2" customHeight="1" x14ac:dyDescent="0.25"/>
    <row r="123" ht="15.75" customHeight="1" x14ac:dyDescent="0.25"/>
    <row r="159" ht="26.25" customHeight="1" x14ac:dyDescent="0.25"/>
    <row r="163" ht="27" customHeight="1" x14ac:dyDescent="0.25"/>
  </sheetData>
  <hyperlinks>
    <hyperlink ref="G3" r:id="rId1" display="https://www.biwe-bbq.de/weiterbildungsportal/themen/coaching-qualifizierung/einzelansicht/tq-lagerlogistik" xr:uid="{508EE104-A0F6-4678-8237-1AA62422A333}"/>
    <hyperlink ref="G4" r:id="rId2" xr:uid="{6C0E75B0-BDDD-4A2A-8AE4-260AABC9A4B1}"/>
  </hyperlinks>
  <pageMargins left="0.7" right="0.7" top="0.78740157499999996" bottom="0.78740157499999996" header="0.3" footer="0.3"/>
  <pageSetup paperSize="9" orientation="portrait" r:id="rId3"/>
  <drawing r:id="rId4"/>
  <tableParts count="1">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90f9e10-81f0-426e-b8bb-fc89022b3796" xsi:nil="true"/>
    <lcf76f155ced4ddcb4097134ff3c332f xmlns="02625a54-df84-4a3b-b049-0bb7e92cde0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879B58D3C23DCA4AAEF47596CA4D8E48" ma:contentTypeVersion="13" ma:contentTypeDescription="Ein neues Dokument erstellen." ma:contentTypeScope="" ma:versionID="ee8b9d8723b80ccc4cb578ffd4faacc7">
  <xsd:schema xmlns:xsd="http://www.w3.org/2001/XMLSchema" xmlns:xs="http://www.w3.org/2001/XMLSchema" xmlns:p="http://schemas.microsoft.com/office/2006/metadata/properties" xmlns:ns2="02625a54-df84-4a3b-b049-0bb7e92cde0d" xmlns:ns3="c90f9e10-81f0-426e-b8bb-fc89022b3796" targetNamespace="http://schemas.microsoft.com/office/2006/metadata/properties" ma:root="true" ma:fieldsID="64b8ed4db9a6e136c161da669116b9cc" ns2:_="" ns3:_="">
    <xsd:import namespace="02625a54-df84-4a3b-b049-0bb7e92cde0d"/>
    <xsd:import namespace="c90f9e10-81f0-426e-b8bb-fc89022b379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625a54-df84-4a3b-b049-0bb7e92cde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7c5c163e-9316-40f2-8884-c71d2729bb5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90f9e10-81f0-426e-b8bb-fc89022b3796"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24e9818-e4b5-4d3c-b998-f0d35a102328}" ma:internalName="TaxCatchAll" ma:showField="CatchAllData" ma:web="c90f9e10-81f0-426e-b8bb-fc89022b379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3F3413-8325-4072-95D6-266A70C668BD}">
  <ds:schemaRefs>
    <ds:schemaRef ds:uri="http://schemas.microsoft.com/sharepoint/v3/contenttype/forms"/>
  </ds:schemaRefs>
</ds:datastoreItem>
</file>

<file path=customXml/itemProps2.xml><?xml version="1.0" encoding="utf-8"?>
<ds:datastoreItem xmlns:ds="http://schemas.openxmlformats.org/officeDocument/2006/customXml" ds:itemID="{C3B3ABF6-4080-46CB-8A76-0A61A3F40BD1}">
  <ds:schemaRefs>
    <ds:schemaRef ds:uri="http://schemas.microsoft.com/office/infopath/2007/PartnerControls"/>
    <ds:schemaRef ds:uri="http://schemas.microsoft.com/office/2006/documentManagement/types"/>
    <ds:schemaRef ds:uri="http://schemas.microsoft.com/office/2006/metadata/properties"/>
    <ds:schemaRef ds:uri="02625a54-df84-4a3b-b049-0bb7e92cde0d"/>
    <ds:schemaRef ds:uri="http://purl.org/dc/terms/"/>
    <ds:schemaRef ds:uri="http://purl.org/dc/elements/1.1/"/>
    <ds:schemaRef ds:uri="http://www.w3.org/XML/1998/namespace"/>
    <ds:schemaRef ds:uri="http://schemas.openxmlformats.org/package/2006/metadata/core-properties"/>
    <ds:schemaRef ds:uri="c90f9e10-81f0-426e-b8bb-fc89022b3796"/>
    <ds:schemaRef ds:uri="http://purl.org/dc/dcmitype/"/>
  </ds:schemaRefs>
</ds:datastoreItem>
</file>

<file path=customXml/itemProps3.xml><?xml version="1.0" encoding="utf-8"?>
<ds:datastoreItem xmlns:ds="http://schemas.openxmlformats.org/officeDocument/2006/customXml" ds:itemID="{A223085B-57B4-40DB-BC96-92703C914F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625a54-df84-4a3b-b049-0bb7e92cde0d"/>
    <ds:schemaRef ds:uri="c90f9e10-81f0-426e-b8bb-fc89022b37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Booklet_FK Lagerlogistik</vt:lpstr>
      <vt:lpstr>Mapping SK-TQ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Klemme, Larissa, ST-BNG</dc:creator>
  <cp:keywords/>
  <dc:description/>
  <cp:lastModifiedBy>Patric Boscolo</cp:lastModifiedBy>
  <cp:revision/>
  <dcterms:created xsi:type="dcterms:W3CDTF">2022-10-19T10:08:47Z</dcterms:created>
  <dcterms:modified xsi:type="dcterms:W3CDTF">2022-11-21T13:40:06Z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0x010100879B58D3C23DCA4AAEF47596CA4D8E48</vt:lpwstr>
  </property>
  <property fmtid="{D5CDD505-2E9C-101B-9397-08002B2CF9AE}" pid="3" name="MediaServiceImageTags">
    <vt:lpwstr/>
  </property>
</Properties>
</file>