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dboz\Downloads\"/>
    </mc:Choice>
  </mc:AlternateContent>
  <xr:revisionPtr revIDLastSave="0" documentId="13_ncr:1_{71284E40-1CD5-44EC-B840-D53C39472799}" xr6:coauthVersionLast="47" xr6:coauthVersionMax="47" xr10:uidLastSave="{00000000-0000-0000-0000-000000000000}"/>
  <bookViews>
    <workbookView xWindow="-108" yWindow="-108" windowWidth="23256" windowHeight="12576" activeTab="3" xr2:uid="{00000000-000D-0000-FFFF-FFFF00000000}"/>
  </bookViews>
  <sheets>
    <sheet name="Total Sales" sheetId="18" r:id="rId1"/>
    <sheet name="Country Bar Chart" sheetId="20" r:id="rId2"/>
    <sheet name="Top 5 Customers" sheetId="21"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90" i="17"/>
  <c r="N246" i="17"/>
  <c r="N398" i="17"/>
  <c r="N526" i="17"/>
  <c r="N594" i="17"/>
  <c r="N658" i="17"/>
  <c r="N722" i="17"/>
  <c r="N786" i="17"/>
  <c r="N850" i="17"/>
  <c r="N914" i="17"/>
  <c r="N969"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<sst xmlns="http://schemas.openxmlformats.org/spreadsheetml/2006/main" count="11137" uniqueCount="6226">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</sst>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val="0"/>
        <i val="0"/>
        <sz val="10"/>
        <color theme="0"/>
        <name val="Calibri"/>
        <family val="2"/>
        <scheme val="minor"/>
      </font>
      <fill>
        <patternFill patternType="solid">
          <fgColor theme="0"/>
          <bgColor theme="6"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fgColor rgb="FF3C1464"/>
        </patternFill>
      </fill>
    </dxf>
  </dxfs>
  <tableStyles count="2" defaultTableStyle="TableStyleMedium2" defaultPivotStyle="PivotStyleLight16">
    <tableStyle name="Purple sliser style" pivot="0" table="0" count="1" xr9:uid="{97FF9D8F-0F60-4F86-BE1E-07889468201D}">
      <tableStyleElement type="wholeTable" dxfId="14"/>
    </tableStyle>
    <tableStyle name="Timeline Style 1" pivot="0" table="0" count="9" xr9:uid="{38D0350A-0A60-48C0-AD51-DB303C15FA92}">
      <tableStyleElement type="wholeTable" dxfId="13"/>
      <tableStyleElement type="headerRow" dxfId="12"/>
    </tableStyle>
  </tableStyles>
  <colors>
    <mruColors>
      <color rgb="FF3C1464"/>
    </mruColors>
  </colors>
  <extLst>
    <ext xmlns:x14="http://schemas.microsoft.com/office/spreadsheetml/2009/9/main" uri="{EB79DEF2-80B8-43e5-95BD-54CBDDF9020C}">
      <x14:slicerStyles defaultSlicerStyle="SlicerStyleLight1">
        <x14:slicerStyle name="Purple sliser style"/>
      </x14:slicerStyles>
    </ext>
    <ext xmlns:x15="http://schemas.microsoft.com/office/spreadsheetml/2010/11/main" uri="{A0A4C193-F2C1-4fcb-8827-314CF55A85BB}">
      <x15:dxfs count="7">
        <dxf>
          <fill>
            <patternFill>
              <bgColor theme="4" tint="0.39994506668294322"/>
            </patternFill>
          </fill>
        </dxf>
        <dxf>
          <fill>
            <patternFill patternType="solid">
              <fgColor theme="0" tint="-0.14999847407452621"/>
              <bgColor theme="0" tint="-0.14999847407452621"/>
            </patternFill>
          </fill>
        </dxf>
        <dxf>
          <fill>
            <patternFill patternType="solid">
              <fgColor theme="0"/>
              <bgColor rgb="FF7030A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r>
              <a:rPr lang="en-ZA"/>
              <a:t>Total</a:t>
            </a:r>
            <a:r>
              <a:rPr lang="en-ZA" baseline="0"/>
              <a:t> Sales Over Time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37589564760506E-2"/>
          <c:y val="0.10193243661914199"/>
          <c:w val="0.76886215669322322"/>
          <c:h val="0.7654458963238913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8D6-4B1E-AF30-BFA3723B1026}"/>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8D6-4B1E-AF30-BFA3723B1026}"/>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8D6-4B1E-AF30-BFA3723B1026}"/>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8D6-4B1E-AF30-BFA3723B1026}"/>
            </c:ext>
          </c:extLst>
        </c:ser>
        <c:dLbls>
          <c:showLegendKey val="0"/>
          <c:showVal val="0"/>
          <c:showCatName val="0"/>
          <c:showSerName val="0"/>
          <c:showPercent val="0"/>
          <c:showBubbleSize val="0"/>
        </c:dLbls>
        <c:smooth val="0"/>
        <c:axId val="550946160"/>
        <c:axId val="550947240"/>
      </c:lineChart>
      <c:catAx>
        <c:axId val="55094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550947240"/>
        <c:crosses val="autoZero"/>
        <c:auto val="1"/>
        <c:lblAlgn val="ctr"/>
        <c:lblOffset val="100"/>
        <c:noMultiLvlLbl val="0"/>
      </c:catAx>
      <c:valAx>
        <c:axId val="5509472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550946160"/>
        <c:crosses val="autoZero"/>
        <c:crossBetween val="between"/>
      </c:valAx>
      <c:spPr>
        <a:solidFill>
          <a:schemeClr val="accent1">
            <a:lumMod val="40000"/>
            <a:lumOff val="60000"/>
          </a:schemeClr>
        </a:solidFill>
        <a:ln>
          <a:noFill/>
        </a:ln>
        <a:effectLst/>
      </c:spPr>
    </c:plotArea>
    <c:legend>
      <c:legendPos val="r"/>
      <c:layout>
        <c:manualLayout>
          <c:xMode val="edge"/>
          <c:yMode val="edge"/>
          <c:x val="0.89296245901273685"/>
          <c:y val="0.48368132157199728"/>
          <c:w val="9.4326594444816211E-2"/>
          <c:h val="0.20044683724111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1).xlsx]Country Bar Chart!Total Sales</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3B9-4FFD-94B0-33D424157E39}"/>
            </c:ext>
          </c:extLst>
        </c:ser>
        <c:dLbls>
          <c:dLblPos val="outEnd"/>
          <c:showLegendKey val="0"/>
          <c:showVal val="1"/>
          <c:showCatName val="0"/>
          <c:showSerName val="0"/>
          <c:showPercent val="0"/>
          <c:showBubbleSize val="0"/>
        </c:dLbls>
        <c:gapWidth val="182"/>
        <c:axId val="299605824"/>
        <c:axId val="299605464"/>
      </c:barChart>
      <c:catAx>
        <c:axId val="2996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9605464"/>
        <c:crosses val="autoZero"/>
        <c:auto val="1"/>
        <c:lblAlgn val="ctr"/>
        <c:lblOffset val="100"/>
        <c:noMultiLvlLbl val="0"/>
      </c:catAx>
      <c:valAx>
        <c:axId val="299605464"/>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960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1).xlsx]Top 5 Customers!Total Sales</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5508325982075"/>
          <c:y val="4.3076920757688109E-4"/>
          <c:w val="0.71682795874582073"/>
          <c:h val="0.71144078543962386"/>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7"/>
                <c:pt idx="0">
                  <c:v>Marjorie Yoxen</c:v>
                </c:pt>
                <c:pt idx="1">
                  <c:v>Johna Bluck</c:v>
                </c:pt>
                <c:pt idx="2">
                  <c:v>Krissie Hammett</c:v>
                </c:pt>
                <c:pt idx="3">
                  <c:v>Shelli Keynd</c:v>
                </c:pt>
                <c:pt idx="4">
                  <c:v>Nick Brakespear</c:v>
                </c:pt>
                <c:pt idx="5">
                  <c:v>Tess Bennison</c:v>
                </c:pt>
                <c:pt idx="6">
                  <c:v>0</c:v>
                </c:pt>
              </c:strCache>
            </c:strRef>
          </c:cat>
          <c:val>
            <c:numRef>
              <c:f>'Top 5 Customers'!$B$4:$B$11</c:f>
              <c:numCache>
                <c:formatCode>[$$-409]#\ ##0</c:formatCode>
                <c:ptCount val="7"/>
                <c:pt idx="0">
                  <c:v>204.92999999999995</c:v>
                </c:pt>
                <c:pt idx="1">
                  <c:v>204.92999999999995</c:v>
                </c:pt>
                <c:pt idx="2">
                  <c:v>204.92999999999995</c:v>
                </c:pt>
                <c:pt idx="3">
                  <c:v>204.92999999999995</c:v>
                </c:pt>
                <c:pt idx="4">
                  <c:v>204.92999999999995</c:v>
                </c:pt>
                <c:pt idx="5">
                  <c:v>218.73</c:v>
                </c:pt>
                <c:pt idx="6">
                  <c:v>23121.569999999989</c:v>
                </c:pt>
              </c:numCache>
            </c:numRef>
          </c:val>
          <c:extLst>
            <c:ext xmlns:c16="http://schemas.microsoft.com/office/drawing/2014/chart" uri="{C3380CC4-5D6E-409C-BE32-E72D297353CC}">
              <c16:uniqueId val="{00000000-0DC5-41BE-8586-483B53AE0659}"/>
            </c:ext>
          </c:extLst>
        </c:ser>
        <c:dLbls>
          <c:dLblPos val="outEnd"/>
          <c:showLegendKey val="0"/>
          <c:showVal val="1"/>
          <c:showCatName val="0"/>
          <c:showSerName val="0"/>
          <c:showPercent val="0"/>
          <c:showBubbleSize val="0"/>
        </c:dLbls>
        <c:gapWidth val="182"/>
        <c:axId val="299605824"/>
        <c:axId val="299605464"/>
      </c:barChart>
      <c:catAx>
        <c:axId val="2996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9605464"/>
        <c:crosses val="autoZero"/>
        <c:auto val="1"/>
        <c:lblAlgn val="ctr"/>
        <c:lblOffset val="100"/>
        <c:noMultiLvlLbl val="0"/>
      </c:catAx>
      <c:valAx>
        <c:axId val="299605464"/>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9960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15240</xdr:rowOff>
    </xdr:from>
    <xdr:to>
      <xdr:col>18</xdr:col>
      <xdr:colOff>541020</xdr:colOff>
      <xdr:row>5</xdr:row>
      <xdr:rowOff>7620</xdr:rowOff>
    </xdr:to>
    <xdr:sp macro="" textlink="">
      <xdr:nvSpPr>
        <xdr:cNvPr id="5" name="Rectangle 4">
          <a:extLst>
            <a:ext uri="{FF2B5EF4-FFF2-40B4-BE49-F238E27FC236}">
              <a16:creationId xmlns:a16="http://schemas.microsoft.com/office/drawing/2014/main" id="{B8DFC4BE-8BBD-CFBC-E6EC-BDFB2C8AD142}"/>
            </a:ext>
          </a:extLst>
        </xdr:cNvPr>
        <xdr:cNvSpPr/>
      </xdr:nvSpPr>
      <xdr:spPr>
        <a:xfrm>
          <a:off x="76200" y="76200"/>
          <a:ext cx="10949940"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3200">
              <a:solidFill>
                <a:schemeClr val="bg2"/>
              </a:solidFill>
            </a:rPr>
            <a:t>COFFEE</a:t>
          </a:r>
          <a:r>
            <a:rPr lang="en-ZA" sz="1100">
              <a:solidFill>
                <a:schemeClr val="bg2"/>
              </a:solidFill>
            </a:rPr>
            <a:t> </a:t>
          </a:r>
          <a:r>
            <a:rPr lang="en-ZA" sz="3200">
              <a:solidFill>
                <a:schemeClr val="bg2"/>
              </a:solidFill>
              <a:latin typeface="+mn-lt"/>
              <a:ea typeface="+mn-ea"/>
              <a:cs typeface="+mn-cs"/>
            </a:rPr>
            <a:t>SALES DASHBOARD</a:t>
          </a:r>
        </a:p>
      </xdr:txBody>
    </xdr:sp>
    <xdr:clientData/>
  </xdr:twoCellAnchor>
  <xdr:twoCellAnchor>
    <xdr:from>
      <xdr:col>1</xdr:col>
      <xdr:colOff>0</xdr:colOff>
      <xdr:row>16</xdr:row>
      <xdr:rowOff>0</xdr:rowOff>
    </xdr:from>
    <xdr:to>
      <xdr:col>14</xdr:col>
      <xdr:colOff>147501</xdr:colOff>
      <xdr:row>39</xdr:row>
      <xdr:rowOff>70485</xdr:rowOff>
    </xdr:to>
    <xdr:graphicFrame macro="">
      <xdr:nvGraphicFramePr>
        <xdr:cNvPr id="6" name="Chart 5">
          <a:extLst>
            <a:ext uri="{FF2B5EF4-FFF2-40B4-BE49-F238E27FC236}">
              <a16:creationId xmlns:a16="http://schemas.microsoft.com/office/drawing/2014/main" id="{2A38C5F8-8753-4E61-8069-FD978A35F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16873</xdr:rowOff>
    </xdr:from>
    <xdr:to>
      <xdr:col>14</xdr:col>
      <xdr:colOff>551361</xdr:colOff>
      <xdr:row>15</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9212DD74-01C7-43D4-84DE-15269DE4D1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464" y="955766"/>
              <a:ext cx="8511540" cy="1575163"/>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16</xdr:col>
      <xdr:colOff>31024</xdr:colOff>
      <xdr:row>6</xdr:row>
      <xdr:rowOff>48985</xdr:rowOff>
    </xdr:from>
    <xdr:to>
      <xdr:col>19</xdr:col>
      <xdr:colOff>31024</xdr:colOff>
      <xdr:row>14</xdr:row>
      <xdr:rowOff>127090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C36B8A2-39A3-4354-A8AB-1801375D51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38310" y="987878"/>
              <a:ext cx="1836964" cy="149324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131445</xdr:colOff>
      <xdr:row>6</xdr:row>
      <xdr:rowOff>33202</xdr:rowOff>
    </xdr:from>
    <xdr:to>
      <xdr:col>22</xdr:col>
      <xdr:colOff>131446</xdr:colOff>
      <xdr:row>12</xdr:row>
      <xdr:rowOff>111307</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C220C674-26DC-45F2-861B-B8DC8EF763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75695" y="972095"/>
              <a:ext cx="1836965" cy="113946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217715</xdr:colOff>
      <xdr:row>6</xdr:row>
      <xdr:rowOff>33474</xdr:rowOff>
    </xdr:from>
    <xdr:to>
      <xdr:col>25</xdr:col>
      <xdr:colOff>217715</xdr:colOff>
      <xdr:row>11</xdr:row>
      <xdr:rowOff>115117</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241BEC8-2982-479A-99A0-C0E6D4AA79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98929" y="972367"/>
              <a:ext cx="1836965" cy="9661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16872</xdr:colOff>
      <xdr:row>16</xdr:row>
      <xdr:rowOff>15785</xdr:rowOff>
    </xdr:from>
    <xdr:to>
      <xdr:col>25</xdr:col>
      <xdr:colOff>544285</xdr:colOff>
      <xdr:row>31</xdr:row>
      <xdr:rowOff>15785</xdr:rowOff>
    </xdr:to>
    <xdr:graphicFrame macro="">
      <xdr:nvGraphicFramePr>
        <xdr:cNvPr id="11" name="Chart 10">
          <a:extLst>
            <a:ext uri="{FF2B5EF4-FFF2-40B4-BE49-F238E27FC236}">
              <a16:creationId xmlns:a16="http://schemas.microsoft.com/office/drawing/2014/main" id="{D17D22AD-AE65-46AE-818D-3DA17EE6D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27214</xdr:colOff>
      <xdr:row>31</xdr:row>
      <xdr:rowOff>149679</xdr:rowOff>
    </xdr:from>
    <xdr:to>
      <xdr:col>25</xdr:col>
      <xdr:colOff>544285</xdr:colOff>
      <xdr:row>46</xdr:row>
      <xdr:rowOff>149679</xdr:rowOff>
    </xdr:to>
    <xdr:graphicFrame macro="">
      <xdr:nvGraphicFramePr>
        <xdr:cNvPr id="12" name="Chart 11">
          <a:extLst>
            <a:ext uri="{FF2B5EF4-FFF2-40B4-BE49-F238E27FC236}">
              <a16:creationId xmlns:a16="http://schemas.microsoft.com/office/drawing/2014/main" id="{9D1FC96A-693B-4BC3-A1F9-7C5AC2BDB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n Bozkale" refreshedDate="45671.470049305557" createdVersion="8" refreshedVersion="8" minRefreshableVersion="3" recordCount="1000" xr:uid="{938FC248-39BE-40C1-98DB-6B8381C26A3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701721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0"/>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s v=""/>
    <x v="0"/>
    <s v="Rob"/>
    <s v="M"/>
    <x v="0"/>
    <n v="9.9499999999999993"/>
    <n v="59.699999999999996"/>
    <x v="0"/>
    <x v="0"/>
    <x v="0"/>
  </r>
  <r>
    <s v="LUO-37559-016"/>
    <x v="32"/>
    <s v="21240-83132-SP"/>
    <s v="L-M-1"/>
    <n v="3"/>
    <x v="40"/>
    <s v=""/>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s v=""/>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1"/>
  </r>
  <r>
    <s v="KRB-88066-642"/>
    <x v="45"/>
    <s v="22107-86640-SB"/>
    <s v="L-M-1"/>
    <n v="5"/>
    <x v="54"/>
    <s v="agillard1i@issuu.com"/>
    <x v="0"/>
    <s v="Lib"/>
    <s v="M"/>
    <x v="0"/>
    <n v="14.55"/>
    <n v="72.75"/>
    <x v="3"/>
    <x v="0"/>
    <x v="1"/>
  </r>
  <r>
    <s v="LQU-08404-173"/>
    <x v="46"/>
    <s v="09960-34242-LZ"/>
    <s v="L-L-1"/>
    <n v="3"/>
    <x v="55"/>
    <s v=""/>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s v=""/>
    <x v="0"/>
    <s v="Ara"/>
    <s v="M"/>
    <x v="2"/>
    <n v="25.874999999999996"/>
    <n v="77.624999999999986"/>
    <x v="2"/>
    <x v="0"/>
    <x v="1"/>
  </r>
  <r>
    <s v="LEF-83057-763"/>
    <x v="64"/>
    <s v="15395-90855-VB"/>
    <s v="L-M-0.2"/>
    <n v="5"/>
    <x v="73"/>
    <s v=""/>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s v=""/>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0"/>
  </r>
  <r>
    <s v="YWH-50638-556"/>
    <x v="83"/>
    <s v="89442-35633-HJ"/>
    <s v="E-L-0.5"/>
    <n v="4"/>
    <x v="93"/>
    <s v="elangcaster2l@spotify.com"/>
    <x v="2"/>
    <s v="Exc"/>
    <s v="L"/>
    <x v="1"/>
    <n v="8.91"/>
    <n v="35.64"/>
    <x v="1"/>
    <x v="1"/>
    <x v="0"/>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0"/>
  </r>
  <r>
    <s v="FJQ-60035-234"/>
    <x v="89"/>
    <s v="08847-29858-HN"/>
    <s v="A-L-0.2"/>
    <n v="2"/>
    <x v="100"/>
    <s v=""/>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s v=""/>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1"/>
  </r>
  <r>
    <s v="PVI-72795-960"/>
    <x v="122"/>
    <s v="68239-74809-TF"/>
    <s v="E-L-2.5"/>
    <n v="3"/>
    <x v="137"/>
    <s v=""/>
    <x v="1"/>
    <s v="Exc"/>
    <s v="L"/>
    <x v="2"/>
    <n v="34.154999999999994"/>
    <n v="102.46499999999997"/>
    <x v="1"/>
    <x v="1"/>
    <x v="1"/>
  </r>
  <r>
    <s v="PPP-78935-365"/>
    <x v="123"/>
    <s v="91074-60023-IP"/>
    <s v="E-D-1"/>
    <n v="4"/>
    <x v="138"/>
    <s v=""/>
    <x v="0"/>
    <s v="Exc"/>
    <s v="D"/>
    <x v="0"/>
    <n v="12.15"/>
    <n v="48.6"/>
    <x v="1"/>
    <x v="2"/>
    <x v="1"/>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s v=""/>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0"/>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0"/>
  </r>
  <r>
    <s v="TME-59627-221"/>
    <x v="140"/>
    <s v="72282-40594-RX"/>
    <s v="L-L-2.5"/>
    <n v="6"/>
    <x v="159"/>
    <s v=""/>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s v=""/>
    <x v="0"/>
    <s v="Rob"/>
    <s v="D"/>
    <x v="0"/>
    <n v="8.9499999999999993"/>
    <n v="53.699999999999996"/>
    <x v="0"/>
    <x v="2"/>
    <x v="0"/>
  </r>
  <r>
    <s v="EIL-44855-309"/>
    <x v="147"/>
    <s v="59741-90220-OW"/>
    <s v="R-D-0.5"/>
    <n v="5"/>
    <x v="166"/>
    <s v=""/>
    <x v="0"/>
    <s v="Rob"/>
    <s v="D"/>
    <x v="1"/>
    <n v="5.3699999999999992"/>
    <n v="26.849999999999994"/>
    <x v="0"/>
    <x v="2"/>
    <x v="0"/>
  </r>
  <r>
    <s v="HCA-87224-420"/>
    <x v="148"/>
    <s v="62682-27930-PD"/>
    <s v="E-M-0.5"/>
    <n v="5"/>
    <x v="167"/>
    <s v="tfero4n@comsenz.com"/>
    <x v="0"/>
    <s v="Exc"/>
    <s v="M"/>
    <x v="1"/>
    <n v="8.25"/>
    <n v="41.25"/>
    <x v="1"/>
    <x v="0"/>
    <x v="0"/>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s v=""/>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s v=""/>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1"/>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1"/>
  </r>
  <r>
    <s v="NOP-21394-646"/>
    <x v="170"/>
    <s v="16982-35708-BZ"/>
    <s v="E-M-1"/>
    <n v="3"/>
    <x v="200"/>
    <s v="ncuttler5g@parallels.com"/>
    <x v="0"/>
    <s v="Exc"/>
    <s v="M"/>
    <x v="0"/>
    <n v="13.75"/>
    <n v="41.25"/>
    <x v="1"/>
    <x v="0"/>
    <x v="1"/>
  </r>
  <r>
    <s v="FTV-77095-168"/>
    <x v="171"/>
    <s v="66708-26678-QK"/>
    <s v="L-L-0.5"/>
    <n v="6"/>
    <x v="201"/>
    <s v=""/>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s v=""/>
    <x v="0"/>
    <s v="Exc"/>
    <s v="M"/>
    <x v="0"/>
    <n v="13.75"/>
    <n v="82.5"/>
    <x v="1"/>
    <x v="0"/>
    <x v="1"/>
  </r>
  <r>
    <s v="TJG-73587-353"/>
    <x v="175"/>
    <s v="24766-58139-GT"/>
    <s v="R-D-0.2"/>
    <n v="3"/>
    <x v="205"/>
    <s v=""/>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s v=""/>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s v=""/>
    <x v="0"/>
    <s v="Ara"/>
    <s v="M"/>
    <x v="2"/>
    <n v="25.874999999999996"/>
    <n v="155.24999999999997"/>
    <x v="2"/>
    <x v="0"/>
    <x v="0"/>
  </r>
  <r>
    <s v="AHV-66988-037"/>
    <x v="208"/>
    <s v="12743-00952-KO"/>
    <s v="R-M-2.5"/>
    <n v="2"/>
    <x v="241"/>
    <s v=""/>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s v=""/>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s v="zkiffe74@cyberchimps.co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s v=""/>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s v=""/>
    <x v="0"/>
    <s v="Lib"/>
    <s v="M"/>
    <x v="2"/>
    <n v="33.464999999999996"/>
    <n v="133.85999999999999"/>
    <x v="3"/>
    <x v="0"/>
    <x v="1"/>
  </r>
  <r>
    <s v="VZH-86274-142"/>
    <x v="226"/>
    <s v="53120-45532-KL"/>
    <s v="R-L-1"/>
    <n v="5"/>
    <x v="264"/>
    <s v=""/>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1"/>
  </r>
  <r>
    <s v="OGY-19377-175"/>
    <x v="231"/>
    <s v="49084-44492-OJ"/>
    <s v="E-D-0.5"/>
    <n v="1"/>
    <x v="269"/>
    <s v=""/>
    <x v="1"/>
    <s v="Exc"/>
    <s v="D"/>
    <x v="1"/>
    <n v="7.29"/>
    <n v="7.29"/>
    <x v="1"/>
    <x v="2"/>
    <x v="0"/>
  </r>
  <r>
    <s v="ESR-66651-814"/>
    <x v="80"/>
    <s v="76624-72205-CK"/>
    <s v="A-D-0.2"/>
    <n v="4"/>
    <x v="270"/>
    <s v="jsisneros7j@a8.net"/>
    <x v="0"/>
    <s v="Ara"/>
    <s v="D"/>
    <x v="3"/>
    <n v="2.9849999999999999"/>
    <n v="11.94"/>
    <x v="2"/>
    <x v="2"/>
    <x v="0"/>
  </r>
  <r>
    <s v="CPX-46916-770"/>
    <x v="232"/>
    <s v="12729-50170-JE"/>
    <s v="R-L-1"/>
    <n v="6"/>
    <x v="271"/>
    <s v="zcarlson7k@bigcartel.com"/>
    <x v="1"/>
    <s v="Rob"/>
    <s v="L"/>
    <x v="0"/>
    <n v="11.95"/>
    <n v="71.699999999999989"/>
    <x v="0"/>
    <x v="1"/>
    <x v="0"/>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1"/>
  </r>
  <r>
    <s v="SCL-94540-788"/>
    <x v="235"/>
    <s v="16123-07017-TY"/>
    <s v="E-L-2.5"/>
    <n v="6"/>
    <x v="274"/>
    <s v="tcrowthe7n@europa.eu"/>
    <x v="0"/>
    <s v="Exc"/>
    <s v="L"/>
    <x v="2"/>
    <n v="34.154999999999994"/>
    <n v="204.92999999999995"/>
    <x v="1"/>
    <x v="1"/>
    <x v="1"/>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1"/>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0"/>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1"/>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1"/>
  </r>
  <r>
    <s v="LYP-52345-883"/>
    <x v="246"/>
    <s v="17649-28133-PY"/>
    <s v="E-M-0.5"/>
    <n v="1"/>
    <x v="287"/>
    <s v=""/>
    <x v="1"/>
    <s v="Exc"/>
    <s v="M"/>
    <x v="1"/>
    <n v="8.25"/>
    <n v="8.25"/>
    <x v="1"/>
    <x v="0"/>
    <x v="0"/>
  </r>
  <r>
    <s v="DFK-35846-692"/>
    <x v="247"/>
    <s v="49612-33852-CN"/>
    <s v="R-D-0.2"/>
    <n v="5"/>
    <x v="288"/>
    <s v=""/>
    <x v="0"/>
    <s v="Rob"/>
    <s v="D"/>
    <x v="3"/>
    <n v="2.6849999999999996"/>
    <n v="13.424999999999997"/>
    <x v="0"/>
    <x v="2"/>
    <x v="0"/>
  </r>
  <r>
    <s v="XAH-93337-609"/>
    <x v="248"/>
    <s v="66976-43829-YG"/>
    <s v="A-D-1"/>
    <n v="5"/>
    <x v="289"/>
    <s v="dduke82@vkontakte.ru"/>
    <x v="0"/>
    <s v="Ara"/>
    <s v="D"/>
    <x v="0"/>
    <n v="9.9499999999999993"/>
    <n v="49.75"/>
    <x v="2"/>
    <x v="2"/>
    <x v="1"/>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1"/>
  </r>
  <r>
    <s v="ULM-49433-003"/>
    <x v="252"/>
    <s v="99421-80253-UI"/>
    <s v="E-M-1"/>
    <n v="2"/>
    <x v="294"/>
    <s v=""/>
    <x v="0"/>
    <s v="Exc"/>
    <s v="M"/>
    <x v="0"/>
    <n v="13.75"/>
    <n v="27.5"/>
    <x v="1"/>
    <x v="0"/>
    <x v="1"/>
  </r>
  <r>
    <s v="SIB-83254-136"/>
    <x v="253"/>
    <s v="45315-50206-DK"/>
    <s v="R-M-0.5"/>
    <n v="6"/>
    <x v="295"/>
    <s v="dvizor88@furl.net"/>
    <x v="0"/>
    <s v="Rob"/>
    <s v="M"/>
    <x v="1"/>
    <n v="5.97"/>
    <n v="35.82"/>
    <x v="0"/>
    <x v="0"/>
    <x v="0"/>
  </r>
  <r>
    <s v="NOK-50349-551"/>
    <x v="254"/>
    <s v="09595-95726-OV"/>
    <s v="R-D-0.5"/>
    <n v="3"/>
    <x v="296"/>
    <s v="esedgebeer89@oaic.gov.au"/>
    <x v="0"/>
    <s v="Rob"/>
    <s v="D"/>
    <x v="1"/>
    <n v="5.3699999999999992"/>
    <n v="16.11"/>
    <x v="0"/>
    <x v="2"/>
    <x v="0"/>
  </r>
  <r>
    <s v="YIS-96268-844"/>
    <x v="227"/>
    <s v="60221-67036-TD"/>
    <s v="E-L-0.2"/>
    <n v="6"/>
    <x v="297"/>
    <s v="klestrange8a@lulu.com"/>
    <x v="0"/>
    <s v="Exc"/>
    <s v="L"/>
    <x v="3"/>
    <n v="4.4550000000000001"/>
    <n v="26.73"/>
    <x v="1"/>
    <x v="1"/>
    <x v="0"/>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0"/>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0"/>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0"/>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0"/>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0"/>
  </r>
  <r>
    <s v="SYX-48878-182"/>
    <x v="264"/>
    <s v="47725-34771-FJ"/>
    <s v="R-D-1"/>
    <n v="5"/>
    <x v="313"/>
    <s v=""/>
    <x v="0"/>
    <s v="Rob"/>
    <s v="D"/>
    <x v="0"/>
    <n v="8.9499999999999993"/>
    <n v="44.75"/>
    <x v="0"/>
    <x v="2"/>
    <x v="1"/>
  </r>
  <r>
    <s v="ZGD-94763-868"/>
    <x v="265"/>
    <s v="53086-67334-KT"/>
    <s v="E-L-2.5"/>
    <n v="1"/>
    <x v="314"/>
    <s v="mbrockway8r@ibm.com"/>
    <x v="0"/>
    <s v="Exc"/>
    <s v="L"/>
    <x v="2"/>
    <n v="34.154999999999994"/>
    <n v="34.154999999999994"/>
    <x v="1"/>
    <x v="1"/>
    <x v="0"/>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0"/>
  </r>
  <r>
    <s v="MQU-86100-929"/>
    <x v="274"/>
    <s v="64418-01720-VW"/>
    <s v="L-L-0.5"/>
    <n v="4"/>
    <x v="327"/>
    <s v=""/>
    <x v="0"/>
    <s v="Lib"/>
    <s v="L"/>
    <x v="1"/>
    <n v="9.51"/>
    <n v="38.04"/>
    <x v="3"/>
    <x v="1"/>
    <x v="0"/>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1"/>
  </r>
  <r>
    <s v="SHP-17012-870"/>
    <x v="277"/>
    <s v="69529-07533-CV"/>
    <s v="R-M-2.5"/>
    <n v="1"/>
    <x v="330"/>
    <s v="cdrewett97@wikipedia.org"/>
    <x v="0"/>
    <s v="Rob"/>
    <s v="M"/>
    <x v="2"/>
    <n v="22.884999999999998"/>
    <n v="22.884999999999998"/>
    <x v="0"/>
    <x v="0"/>
    <x v="0"/>
  </r>
  <r>
    <s v="FDY-03414-903"/>
    <x v="278"/>
    <s v="94840-49457-UD"/>
    <s v="A-D-0.5"/>
    <n v="3"/>
    <x v="331"/>
    <s v="qparsons98@blogtalkradio.com"/>
    <x v="0"/>
    <s v="Ara"/>
    <s v="D"/>
    <x v="1"/>
    <n v="5.97"/>
    <n v="17.91"/>
    <x v="2"/>
    <x v="2"/>
    <x v="0"/>
  </r>
  <r>
    <s v="WXT-85291-143"/>
    <x v="279"/>
    <s v="81414-81273-DK"/>
    <s v="R-M-0.5"/>
    <n v="4"/>
    <x v="332"/>
    <s v="vceely99@auda.org.au"/>
    <x v="0"/>
    <s v="Rob"/>
    <s v="M"/>
    <x v="1"/>
    <n v="5.97"/>
    <n v="23.88"/>
    <x v="0"/>
    <x v="0"/>
    <x v="0"/>
  </r>
  <r>
    <s v="QNP-18893-547"/>
    <x v="280"/>
    <s v="76930-61689-CH"/>
    <s v="R-L-1"/>
    <n v="5"/>
    <x v="333"/>
    <s v=""/>
    <x v="0"/>
    <s v="Rob"/>
    <s v="L"/>
    <x v="0"/>
    <n v="11.95"/>
    <n v="59.75"/>
    <x v="0"/>
    <x v="1"/>
    <x v="1"/>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1"/>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0"/>
  </r>
  <r>
    <s v="TFY-52090-386"/>
    <x v="287"/>
    <s v="08613-17327-XT"/>
    <s v="E-L-0.5"/>
    <n v="2"/>
    <x v="340"/>
    <s v="lscargle9h@myspace.com"/>
    <x v="0"/>
    <s v="Exc"/>
    <s v="L"/>
    <x v="1"/>
    <n v="8.91"/>
    <n v="17.82"/>
    <x v="1"/>
    <x v="1"/>
    <x v="1"/>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1"/>
  </r>
  <r>
    <s v="QEY-71761-460"/>
    <x v="250"/>
    <s v="35442-75769-PL"/>
    <s v="R-M-1"/>
    <n v="2"/>
    <x v="343"/>
    <s v=""/>
    <x v="1"/>
    <s v="Rob"/>
    <s v="M"/>
    <x v="0"/>
    <n v="9.9499999999999993"/>
    <n v="19.899999999999999"/>
    <x v="0"/>
    <x v="0"/>
    <x v="0"/>
  </r>
  <r>
    <s v="GKQ-82603-910"/>
    <x v="289"/>
    <s v="83737-56117-JE"/>
    <s v="R-L-1"/>
    <n v="5"/>
    <x v="344"/>
    <s v="asnazle9l@oracle.com"/>
    <x v="0"/>
    <s v="Rob"/>
    <s v="L"/>
    <x v="0"/>
    <n v="11.95"/>
    <n v="59.75"/>
    <x v="0"/>
    <x v="1"/>
    <x v="1"/>
  </r>
  <r>
    <s v="IOB-32673-745"/>
    <x v="290"/>
    <s v="07095-81281-NJ"/>
    <s v="A-L-0.5"/>
    <n v="3"/>
    <x v="345"/>
    <s v="rworg9m@arstechnica.com"/>
    <x v="0"/>
    <s v="Ara"/>
    <s v="L"/>
    <x v="1"/>
    <n v="7.77"/>
    <n v="23.31"/>
    <x v="2"/>
    <x v="1"/>
    <x v="0"/>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1"/>
  </r>
  <r>
    <s v="DKM-97676-850"/>
    <x v="296"/>
    <s v="43439-94003-DW"/>
    <s v="E-D-0.5"/>
    <n v="5"/>
    <x v="338"/>
    <s v=""/>
    <x v="0"/>
    <s v="Exc"/>
    <s v="D"/>
    <x v="1"/>
    <n v="7.29"/>
    <n v="36.450000000000003"/>
    <x v="1"/>
    <x v="2"/>
    <x v="1"/>
  </r>
  <r>
    <s v="UEB-09112-118"/>
    <x v="297"/>
    <s v="82718-93677-XO"/>
    <s v="A-M-0.5"/>
    <n v="4"/>
    <x v="351"/>
    <s v=""/>
    <x v="0"/>
    <s v="Ara"/>
    <s v="M"/>
    <x v="1"/>
    <n v="6.75"/>
    <n v="27"/>
    <x v="2"/>
    <x v="0"/>
    <x v="0"/>
  </r>
  <r>
    <s v="ORZ-67699-748"/>
    <x v="298"/>
    <s v="44708-78241-DF"/>
    <s v="A-M-2.5"/>
    <n v="6"/>
    <x v="352"/>
    <s v="jcaldicott9u@usda.gov"/>
    <x v="0"/>
    <s v="Ara"/>
    <s v="M"/>
    <x v="2"/>
    <n v="25.874999999999996"/>
    <n v="155.24999999999997"/>
    <x v="2"/>
    <x v="0"/>
    <x v="1"/>
  </r>
  <r>
    <s v="JXP-28398-485"/>
    <x v="299"/>
    <s v="23039-93032-FN"/>
    <s v="A-D-2.5"/>
    <n v="5"/>
    <x v="353"/>
    <s v="mvedmore9v@a8.net"/>
    <x v="0"/>
    <s v="Ara"/>
    <s v="D"/>
    <x v="2"/>
    <n v="22.884999999999998"/>
    <n v="114.42499999999998"/>
    <x v="2"/>
    <x v="2"/>
    <x v="0"/>
  </r>
  <r>
    <s v="WWH-92259-198"/>
    <x v="300"/>
    <s v="35256-12529-FT"/>
    <s v="L-D-1"/>
    <n v="4"/>
    <x v="354"/>
    <s v="wromao9w@chronoengine.com"/>
    <x v="0"/>
    <s v="Lib"/>
    <s v="D"/>
    <x v="0"/>
    <n v="12.95"/>
    <n v="51.8"/>
    <x v="3"/>
    <x v="2"/>
    <x v="0"/>
  </r>
  <r>
    <s v="FLR-82914-153"/>
    <x v="301"/>
    <s v="86100-33488-WP"/>
    <s v="A-M-2.5"/>
    <n v="6"/>
    <x v="355"/>
    <s v=""/>
    <x v="0"/>
    <s v="Ara"/>
    <s v="M"/>
    <x v="2"/>
    <n v="25.874999999999996"/>
    <n v="155.24999999999997"/>
    <x v="2"/>
    <x v="0"/>
    <x v="1"/>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1"/>
  </r>
  <r>
    <s v="RXW-91413-276"/>
    <x v="304"/>
    <s v="29588-35679-RG"/>
    <s v="R-M-0.5"/>
    <n v="1"/>
    <x v="359"/>
    <s v="ncorpsa0@gmpg.org"/>
    <x v="0"/>
    <s v="Rob"/>
    <s v="M"/>
    <x v="1"/>
    <n v="5.97"/>
    <n v="5.97"/>
    <x v="0"/>
    <x v="0"/>
    <x v="1"/>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0"/>
  </r>
  <r>
    <s v="GPU-65651-504"/>
    <x v="308"/>
    <s v="83947-45528-ET"/>
    <s v="E-M-2.5"/>
    <n v="2"/>
    <x v="366"/>
    <s v="lflaoniera8@wordpress.org"/>
    <x v="0"/>
    <s v="Exc"/>
    <s v="M"/>
    <x v="2"/>
    <n v="31.624999999999996"/>
    <n v="63.249999999999993"/>
    <x v="1"/>
    <x v="0"/>
    <x v="1"/>
  </r>
  <r>
    <s v="OJU-34452-896"/>
    <x v="309"/>
    <s v="60799-92593-CX"/>
    <s v="E-L-0.5"/>
    <n v="1"/>
    <x v="367"/>
    <s v=""/>
    <x v="0"/>
    <s v="Exc"/>
    <s v="L"/>
    <x v="1"/>
    <n v="8.91"/>
    <n v="8.91"/>
    <x v="1"/>
    <x v="1"/>
    <x v="0"/>
  </r>
  <r>
    <s v="GZS-50547-887"/>
    <x v="310"/>
    <s v="61600-55136-UM"/>
    <s v="E-D-1"/>
    <n v="2"/>
    <x v="368"/>
    <s v="ccatchesideaa@macromedia.com"/>
    <x v="0"/>
    <s v="Exc"/>
    <s v="D"/>
    <x v="0"/>
    <n v="12.15"/>
    <n v="24.3"/>
    <x v="1"/>
    <x v="2"/>
    <x v="0"/>
  </r>
  <r>
    <s v="ESR-54041-053"/>
    <x v="311"/>
    <s v="59771-90302-OF"/>
    <s v="A-L-0.5"/>
    <n v="6"/>
    <x v="369"/>
    <s v="cgibbonsonab@accuweather.com"/>
    <x v="0"/>
    <s v="Ara"/>
    <s v="L"/>
    <x v="1"/>
    <n v="7.77"/>
    <n v="46.62"/>
    <x v="2"/>
    <x v="1"/>
    <x v="0"/>
  </r>
  <r>
    <s v="OGD-10781-526"/>
    <x v="132"/>
    <s v="16880-78077-FB"/>
    <s v="R-L-0.5"/>
    <n v="6"/>
    <x v="370"/>
    <s v="tfarraac@behance.net"/>
    <x v="0"/>
    <s v="Rob"/>
    <s v="L"/>
    <x v="1"/>
    <n v="7.169999999999999"/>
    <n v="43.019999999999996"/>
    <x v="0"/>
    <x v="1"/>
    <x v="1"/>
  </r>
  <r>
    <s v="FVH-29271-315"/>
    <x v="312"/>
    <s v="74415-50873-FC"/>
    <s v="A-D-0.5"/>
    <n v="3"/>
    <x v="371"/>
    <s v=""/>
    <x v="1"/>
    <s v="Ara"/>
    <s v="D"/>
    <x v="1"/>
    <n v="5.97"/>
    <n v="17.91"/>
    <x v="2"/>
    <x v="2"/>
    <x v="0"/>
  </r>
  <r>
    <s v="BNZ-20544-633"/>
    <x v="313"/>
    <s v="31798-95707-NR"/>
    <s v="L-L-0.5"/>
    <n v="4"/>
    <x v="372"/>
    <s v="gbamfieldae@yellowpages.com"/>
    <x v="0"/>
    <s v="Lib"/>
    <s v="L"/>
    <x v="1"/>
    <n v="9.51"/>
    <n v="38.04"/>
    <x v="3"/>
    <x v="1"/>
    <x v="0"/>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0"/>
  </r>
  <r>
    <s v="WUG-76466-650"/>
    <x v="318"/>
    <s v="43439-94003-DW"/>
    <s v="L-D-0.5"/>
    <n v="3"/>
    <x v="351"/>
    <s v=""/>
    <x v="0"/>
    <s v="Lib"/>
    <s v="D"/>
    <x v="1"/>
    <n v="7.77"/>
    <n v="23.31"/>
    <x v="3"/>
    <x v="2"/>
    <x v="1"/>
  </r>
  <r>
    <s v="RJV-08261-583"/>
    <x v="182"/>
    <s v="48497-29281-FE"/>
    <s v="A-D-0.2"/>
    <n v="5"/>
    <x v="378"/>
    <s v="pbessal@qq.com"/>
    <x v="0"/>
    <s v="Ara"/>
    <s v="D"/>
    <x v="3"/>
    <n v="2.9849999999999999"/>
    <n v="14.924999999999999"/>
    <x v="2"/>
    <x v="2"/>
    <x v="0"/>
  </r>
  <r>
    <s v="PMR-56062-609"/>
    <x v="319"/>
    <s v="43605-12616-YH"/>
    <s v="E-D-0.5"/>
    <n v="3"/>
    <x v="379"/>
    <s v="ewindressam@marketwatch.com"/>
    <x v="0"/>
    <s v="Exc"/>
    <s v="D"/>
    <x v="1"/>
    <n v="7.29"/>
    <n v="21.87"/>
    <x v="1"/>
    <x v="2"/>
    <x v="1"/>
  </r>
  <r>
    <s v="XLD-12920-505"/>
    <x v="320"/>
    <s v="21907-75962-VB"/>
    <s v="E-L-0.5"/>
    <n v="6"/>
    <x v="380"/>
    <s v=""/>
    <x v="0"/>
    <s v="Exc"/>
    <s v="L"/>
    <x v="1"/>
    <n v="8.91"/>
    <n v="53.46"/>
    <x v="1"/>
    <x v="1"/>
    <x v="0"/>
  </r>
  <r>
    <s v="UBW-50312-037"/>
    <x v="321"/>
    <s v="69503-12127-YD"/>
    <s v="A-L-2.5"/>
    <n v="4"/>
    <x v="381"/>
    <s v=""/>
    <x v="0"/>
    <s v="Ara"/>
    <s v="L"/>
    <x v="2"/>
    <n v="29.784999999999997"/>
    <n v="119.13999999999999"/>
    <x v="2"/>
    <x v="1"/>
    <x v="1"/>
  </r>
  <r>
    <s v="QAW-05889-019"/>
    <x v="322"/>
    <s v="68810-07329-EU"/>
    <s v="L-M-0.5"/>
    <n v="5"/>
    <x v="382"/>
    <s v="vbaumadierap@google.cn"/>
    <x v="0"/>
    <s v="Lib"/>
    <s v="M"/>
    <x v="1"/>
    <n v="8.73"/>
    <n v="43.650000000000006"/>
    <x v="3"/>
    <x v="0"/>
    <x v="0"/>
  </r>
  <r>
    <s v="EPT-12715-397"/>
    <x v="128"/>
    <s v="08478-75251-OG"/>
    <s v="A-D-0.2"/>
    <n v="6"/>
    <x v="383"/>
    <s v=""/>
    <x v="0"/>
    <s v="Ara"/>
    <s v="D"/>
    <x v="3"/>
    <n v="2.9849999999999999"/>
    <n v="17.91"/>
    <x v="2"/>
    <x v="2"/>
    <x v="0"/>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0"/>
  </r>
  <r>
    <s v="MBM-55936-917"/>
    <x v="325"/>
    <s v="55989-39849-WO"/>
    <s v="L-D-0.5"/>
    <n v="3"/>
    <x v="386"/>
    <s v="ahavickat@nsw.gov.au"/>
    <x v="0"/>
    <s v="Lib"/>
    <s v="D"/>
    <x v="1"/>
    <n v="7.77"/>
    <n v="23.31"/>
    <x v="3"/>
    <x v="2"/>
    <x v="0"/>
  </r>
  <r>
    <s v="TPA-93614-840"/>
    <x v="326"/>
    <s v="28932-49296-TM"/>
    <s v="E-D-0.5"/>
    <n v="2"/>
    <x v="387"/>
    <s v="sdivinyau@ask.com"/>
    <x v="0"/>
    <s v="Exc"/>
    <s v="D"/>
    <x v="1"/>
    <n v="7.29"/>
    <n v="14.58"/>
    <x v="1"/>
    <x v="2"/>
    <x v="0"/>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1"/>
  </r>
  <r>
    <s v="GMF-18638-786"/>
    <x v="329"/>
    <s v="60004-62976-NI"/>
    <s v="L-D-0.5"/>
    <n v="6"/>
    <x v="392"/>
    <s v="gkislingburyaz@samsung.com"/>
    <x v="0"/>
    <s v="Lib"/>
    <s v="D"/>
    <x v="1"/>
    <n v="7.77"/>
    <n v="46.62"/>
    <x v="3"/>
    <x v="2"/>
    <x v="0"/>
  </r>
  <r>
    <s v="TDJ-20844-787"/>
    <x v="330"/>
    <s v="77876-28498-HI"/>
    <s v="A-L-0.5"/>
    <n v="5"/>
    <x v="393"/>
    <s v="xgibbonsb0@artisteer.com"/>
    <x v="0"/>
    <s v="Ara"/>
    <s v="L"/>
    <x v="1"/>
    <n v="7.77"/>
    <n v="38.849999999999994"/>
    <x v="2"/>
    <x v="1"/>
    <x v="1"/>
  </r>
  <r>
    <s v="BWK-39400-446"/>
    <x v="331"/>
    <s v="61302-06948-EH"/>
    <s v="L-D-0.5"/>
    <n v="4"/>
    <x v="394"/>
    <s v="fparresb1@imageshack.us"/>
    <x v="0"/>
    <s v="Lib"/>
    <s v="D"/>
    <x v="1"/>
    <n v="7.77"/>
    <n v="31.08"/>
    <x v="3"/>
    <x v="2"/>
    <x v="0"/>
  </r>
  <r>
    <s v="LCB-02099-995"/>
    <x v="332"/>
    <s v="06757-96251-UH"/>
    <s v="A-D-0.2"/>
    <n v="6"/>
    <x v="395"/>
    <s v="gsibrayb2@wsj.com"/>
    <x v="0"/>
    <s v="Ara"/>
    <s v="D"/>
    <x v="3"/>
    <n v="2.9849999999999999"/>
    <n v="17.91"/>
    <x v="2"/>
    <x v="2"/>
    <x v="0"/>
  </r>
  <r>
    <s v="UBA-43678-174"/>
    <x v="333"/>
    <s v="44530-75983-OD"/>
    <s v="E-D-2.5"/>
    <n v="6"/>
    <x v="396"/>
    <s v="ihotchkinb3@mit.edu"/>
    <x v="2"/>
    <s v="Exc"/>
    <s v="D"/>
    <x v="2"/>
    <n v="27.945"/>
    <n v="167.67000000000002"/>
    <x v="1"/>
    <x v="2"/>
    <x v="1"/>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0"/>
  </r>
  <r>
    <s v="DJG-14442-608"/>
    <x v="336"/>
    <s v="75716-12782-SS"/>
    <s v="R-D-1"/>
    <n v="3"/>
    <x v="399"/>
    <s v="gcroysdaleb6@nih.gov"/>
    <x v="0"/>
    <s v="Rob"/>
    <s v="D"/>
    <x v="0"/>
    <n v="8.9499999999999993"/>
    <n v="26.849999999999998"/>
    <x v="0"/>
    <x v="2"/>
    <x v="0"/>
  </r>
  <r>
    <s v="DWB-61381-370"/>
    <x v="337"/>
    <s v="11812-00461-KH"/>
    <s v="L-L-0.2"/>
    <n v="2"/>
    <x v="400"/>
    <s v="bgozzettb7@github.com"/>
    <x v="0"/>
    <s v="Lib"/>
    <s v="L"/>
    <x v="3"/>
    <n v="4.7549999999999999"/>
    <n v="9.51"/>
    <x v="3"/>
    <x v="1"/>
    <x v="1"/>
  </r>
  <r>
    <s v="FRD-17347-990"/>
    <x v="80"/>
    <s v="46681-78850-ZW"/>
    <s v="A-D-1"/>
    <n v="4"/>
    <x v="401"/>
    <s v="tcraggsb8@house.gov"/>
    <x v="1"/>
    <s v="Ara"/>
    <s v="D"/>
    <x v="0"/>
    <n v="9.9499999999999993"/>
    <n v="39.799999999999997"/>
    <x v="2"/>
    <x v="2"/>
    <x v="1"/>
  </r>
  <r>
    <s v="YPP-27450-525"/>
    <x v="338"/>
    <s v="01932-87052-KO"/>
    <s v="E-M-0.5"/>
    <n v="3"/>
    <x v="402"/>
    <s v="lcullrfordb9@xing.com"/>
    <x v="0"/>
    <s v="Exc"/>
    <s v="M"/>
    <x v="1"/>
    <n v="8.25"/>
    <n v="24.75"/>
    <x v="1"/>
    <x v="0"/>
    <x v="0"/>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0"/>
  </r>
  <r>
    <s v="VRT-39834-265"/>
    <x v="341"/>
    <s v="86686-37462-CK"/>
    <s v="L-L-1"/>
    <n v="3"/>
    <x v="406"/>
    <s v=""/>
    <x v="1"/>
    <s v="Lib"/>
    <s v="L"/>
    <x v="0"/>
    <n v="15.85"/>
    <n v="47.55"/>
    <x v="3"/>
    <x v="1"/>
    <x v="0"/>
  </r>
  <r>
    <s v="QTC-71005-730"/>
    <x v="342"/>
    <s v="14298-02150-KH"/>
    <s v="A-L-0.2"/>
    <n v="4"/>
    <x v="407"/>
    <s v=""/>
    <x v="0"/>
    <s v="Ara"/>
    <s v="L"/>
    <x v="3"/>
    <n v="3.8849999999999998"/>
    <n v="15.54"/>
    <x v="2"/>
    <x v="1"/>
    <x v="1"/>
  </r>
  <r>
    <s v="TNX-09857-717"/>
    <x v="343"/>
    <s v="48675-07824-HJ"/>
    <s v="L-M-1"/>
    <n v="6"/>
    <x v="408"/>
    <s v=""/>
    <x v="0"/>
    <s v="Lib"/>
    <s v="M"/>
    <x v="0"/>
    <n v="14.55"/>
    <n v="87.300000000000011"/>
    <x v="3"/>
    <x v="0"/>
    <x v="0"/>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0"/>
  </r>
  <r>
    <s v="KJJ-12573-591"/>
    <x v="347"/>
    <s v="12997-41076-FQ"/>
    <s v="A-L-2.5"/>
    <n v="1"/>
    <x v="414"/>
    <s v=""/>
    <x v="0"/>
    <s v="Ara"/>
    <s v="L"/>
    <x v="2"/>
    <n v="29.784999999999997"/>
    <n v="29.784999999999997"/>
    <x v="2"/>
    <x v="1"/>
    <x v="0"/>
  </r>
  <r>
    <s v="RGU-43561-950"/>
    <x v="348"/>
    <s v="44220-00348-MB"/>
    <s v="A-L-2.5"/>
    <n v="5"/>
    <x v="415"/>
    <s v="bmcgilvrabm@so-net.ne.jp"/>
    <x v="0"/>
    <s v="Ara"/>
    <s v="L"/>
    <x v="2"/>
    <n v="29.784999999999997"/>
    <n v="148.92499999999998"/>
    <x v="2"/>
    <x v="1"/>
    <x v="0"/>
  </r>
  <r>
    <s v="JSN-73975-443"/>
    <x v="349"/>
    <s v="93047-98331-DD"/>
    <s v="L-M-0.5"/>
    <n v="1"/>
    <x v="416"/>
    <s v="adanzeybn@github.com"/>
    <x v="0"/>
    <s v="Lib"/>
    <s v="M"/>
    <x v="1"/>
    <n v="8.73"/>
    <n v="8.73"/>
    <x v="3"/>
    <x v="0"/>
    <x v="0"/>
  </r>
  <r>
    <s v="WNR-71736-993"/>
    <x v="350"/>
    <s v="16880-78077-FB"/>
    <s v="L-D-0.5"/>
    <n v="4"/>
    <x v="393"/>
    <s v="tfarraac@behance.net"/>
    <x v="0"/>
    <s v="Lib"/>
    <s v="D"/>
    <x v="1"/>
    <n v="7.77"/>
    <n v="31.08"/>
    <x v="3"/>
    <x v="2"/>
    <x v="1"/>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1"/>
  </r>
  <r>
    <s v="CYH-53243-218"/>
    <x v="237"/>
    <s v="88167-57964-PH"/>
    <s v="R-M-0.5"/>
    <n v="3"/>
    <x v="419"/>
    <s v=""/>
    <x v="0"/>
    <s v="Rob"/>
    <s v="M"/>
    <x v="1"/>
    <n v="5.97"/>
    <n v="17.91"/>
    <x v="0"/>
    <x v="0"/>
    <x v="1"/>
  </r>
  <r>
    <s v="SVD-75407-177"/>
    <x v="351"/>
    <s v="16106-36039-QS"/>
    <s v="E-L-0.5"/>
    <n v="3"/>
    <x v="420"/>
    <s v="ydombrellbs@dedecms.com"/>
    <x v="0"/>
    <s v="Exc"/>
    <s v="L"/>
    <x v="1"/>
    <n v="8.91"/>
    <n v="26.73"/>
    <x v="1"/>
    <x v="1"/>
    <x v="0"/>
  </r>
  <r>
    <s v="NVN-66443-451"/>
    <x v="352"/>
    <s v="98921-82417-GN"/>
    <s v="R-D-1"/>
    <n v="2"/>
    <x v="421"/>
    <s v="adarthbt@t.co"/>
    <x v="0"/>
    <s v="Rob"/>
    <s v="D"/>
    <x v="0"/>
    <n v="8.9499999999999993"/>
    <n v="17.899999999999999"/>
    <x v="0"/>
    <x v="2"/>
    <x v="1"/>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1"/>
  </r>
  <r>
    <s v="JLJ-81802-619"/>
    <x v="135"/>
    <s v="16880-78077-FB"/>
    <s v="A-L-1"/>
    <n v="6"/>
    <x v="425"/>
    <s v="tfarraac@behance.net"/>
    <x v="0"/>
    <s v="Ara"/>
    <s v="L"/>
    <x v="0"/>
    <n v="12.95"/>
    <n v="77.699999999999989"/>
    <x v="2"/>
    <x v="1"/>
    <x v="1"/>
  </r>
  <r>
    <s v="HFT-77191-168"/>
    <x v="343"/>
    <s v="48419-02347-XP"/>
    <s v="R-D-0.2"/>
    <n v="2"/>
    <x v="426"/>
    <s v="mkippenby@dion.ne.jp"/>
    <x v="0"/>
    <s v="Rob"/>
    <s v="D"/>
    <x v="3"/>
    <n v="2.6849999999999996"/>
    <n v="5.3699999999999992"/>
    <x v="0"/>
    <x v="2"/>
    <x v="0"/>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0"/>
  </r>
  <r>
    <s v="SQT-07286-736"/>
    <x v="356"/>
    <s v="87726-16941-QW"/>
    <s v="A-M-1"/>
    <n v="6"/>
    <x v="430"/>
    <s v=""/>
    <x v="0"/>
    <s v="Ara"/>
    <s v="M"/>
    <x v="0"/>
    <n v="11.25"/>
    <n v="67.5"/>
    <x v="2"/>
    <x v="0"/>
    <x v="1"/>
  </r>
  <r>
    <s v="QDU-45390-361"/>
    <x v="357"/>
    <s v="03677-09134-BC"/>
    <s v="E-M-0.5"/>
    <n v="1"/>
    <x v="431"/>
    <s v="crowthornc3@msn.com"/>
    <x v="0"/>
    <s v="Exc"/>
    <s v="M"/>
    <x v="1"/>
    <n v="8.25"/>
    <n v="8.25"/>
    <x v="1"/>
    <x v="0"/>
    <x v="1"/>
  </r>
  <r>
    <s v="RUJ-30649-712"/>
    <x v="300"/>
    <s v="93224-71517-WV"/>
    <s v="L-L-0.2"/>
    <n v="2"/>
    <x v="432"/>
    <s v="orylandc4@deviantart.com"/>
    <x v="0"/>
    <s v="Lib"/>
    <s v="L"/>
    <x v="3"/>
    <n v="4.7549999999999999"/>
    <n v="9.51"/>
    <x v="3"/>
    <x v="1"/>
    <x v="0"/>
  </r>
  <r>
    <s v="WSV-49732-075"/>
    <x v="358"/>
    <s v="76263-95145-GJ"/>
    <s v="L-D-2.5"/>
    <n v="1"/>
    <x v="433"/>
    <s v=""/>
    <x v="0"/>
    <s v="Lib"/>
    <s v="D"/>
    <x v="2"/>
    <n v="29.784999999999997"/>
    <n v="29.784999999999997"/>
    <x v="3"/>
    <x v="2"/>
    <x v="1"/>
  </r>
  <r>
    <s v="VJF-46305-323"/>
    <x v="161"/>
    <s v="68555-89840-GZ"/>
    <s v="L-D-0.5"/>
    <n v="2"/>
    <x v="434"/>
    <s v="msesonck@census.gov"/>
    <x v="0"/>
    <s v="Lib"/>
    <s v="D"/>
    <x v="1"/>
    <n v="7.77"/>
    <n v="15.54"/>
    <x v="3"/>
    <x v="2"/>
    <x v="1"/>
  </r>
  <r>
    <s v="CXD-74176-600"/>
    <x v="129"/>
    <s v="70624-19112-AO"/>
    <s v="E-L-0.5"/>
    <n v="4"/>
    <x v="435"/>
    <s v="craglessc7@webmd.com"/>
    <x v="1"/>
    <s v="Exc"/>
    <s v="L"/>
    <x v="1"/>
    <n v="8.91"/>
    <n v="35.64"/>
    <x v="1"/>
    <x v="1"/>
    <x v="1"/>
  </r>
  <r>
    <s v="ADX-50674-975"/>
    <x v="359"/>
    <s v="58916-61837-QH"/>
    <s v="A-M-2.5"/>
    <n v="4"/>
    <x v="436"/>
    <s v="fhollowsc8@blogtalkradio.com"/>
    <x v="0"/>
    <s v="Ara"/>
    <s v="M"/>
    <x v="2"/>
    <n v="25.874999999999996"/>
    <n v="103.49999999999999"/>
    <x v="2"/>
    <x v="0"/>
    <x v="0"/>
  </r>
  <r>
    <s v="RRP-51647-420"/>
    <x v="360"/>
    <s v="89292-52335-YZ"/>
    <s v="E-D-1"/>
    <n v="3"/>
    <x v="437"/>
    <s v="llathleiffc9@nationalgeographic.com"/>
    <x v="1"/>
    <s v="Exc"/>
    <s v="D"/>
    <x v="0"/>
    <n v="12.15"/>
    <n v="36.450000000000003"/>
    <x v="1"/>
    <x v="2"/>
    <x v="0"/>
  </r>
  <r>
    <s v="PKJ-99134-523"/>
    <x v="361"/>
    <s v="77284-34297-YY"/>
    <s v="R-L-0.5"/>
    <n v="5"/>
    <x v="438"/>
    <s v="kheadsca@jalbum.net"/>
    <x v="0"/>
    <s v="Rob"/>
    <s v="L"/>
    <x v="1"/>
    <n v="7.169999999999999"/>
    <n v="35.849999999999994"/>
    <x v="0"/>
    <x v="1"/>
    <x v="1"/>
  </r>
  <r>
    <s v="FZQ-29439-457"/>
    <x v="362"/>
    <s v="50449-80974-BZ"/>
    <s v="E-L-0.2"/>
    <n v="5"/>
    <x v="439"/>
    <s v="tbownecb@unicef.org"/>
    <x v="1"/>
    <s v="Exc"/>
    <s v="L"/>
    <x v="3"/>
    <n v="4.4550000000000001"/>
    <n v="22.274999999999999"/>
    <x v="1"/>
    <x v="1"/>
    <x v="0"/>
  </r>
  <r>
    <s v="USN-68115-161"/>
    <x v="363"/>
    <s v="08120-16183-AW"/>
    <s v="E-M-0.2"/>
    <n v="6"/>
    <x v="440"/>
    <s v="rjacquemardcc@acquirethisname.com"/>
    <x v="1"/>
    <s v="Exc"/>
    <s v="M"/>
    <x v="3"/>
    <n v="4.125"/>
    <n v="24.75"/>
    <x v="1"/>
    <x v="0"/>
    <x v="1"/>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0"/>
  </r>
  <r>
    <s v="PKQ-46841-696"/>
    <x v="365"/>
    <s v="37177-68797-ON"/>
    <s v="R-M-0.5"/>
    <n v="3"/>
    <x v="442"/>
    <s v="abraidmancf@census.gov"/>
    <x v="0"/>
    <s v="Rob"/>
    <s v="M"/>
    <x v="1"/>
    <n v="5.97"/>
    <n v="17.91"/>
    <x v="0"/>
    <x v="0"/>
    <x v="1"/>
  </r>
  <r>
    <s v="XDU-05471-219"/>
    <x v="366"/>
    <s v="60308-06944-GS"/>
    <s v="R-L-0.5"/>
    <n v="1"/>
    <x v="443"/>
    <s v="pdurbancg@symantec.com"/>
    <x v="1"/>
    <s v="Rob"/>
    <s v="L"/>
    <x v="1"/>
    <n v="7.169999999999999"/>
    <n v="7.169999999999999"/>
    <x v="0"/>
    <x v="1"/>
    <x v="1"/>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0"/>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1"/>
  </r>
  <r>
    <s v="ULA-24644-321"/>
    <x v="370"/>
    <s v="67010-92988-CT"/>
    <s v="R-D-2.5"/>
    <n v="4"/>
    <x v="449"/>
    <s v="rcawleycm@yellowbook.com"/>
    <x v="1"/>
    <s v="Rob"/>
    <s v="D"/>
    <x v="2"/>
    <n v="20.584999999999997"/>
    <n v="82.339999999999989"/>
    <x v="0"/>
    <x v="2"/>
    <x v="0"/>
  </r>
  <r>
    <s v="EOL-92666-762"/>
    <x v="371"/>
    <s v="15776-91507-GT"/>
    <s v="L-L-0.2"/>
    <n v="2"/>
    <x v="450"/>
    <s v="sbarribalcn@microsoft.com"/>
    <x v="1"/>
    <s v="Lib"/>
    <s v="L"/>
    <x v="3"/>
    <n v="4.7549999999999999"/>
    <n v="9.51"/>
    <x v="3"/>
    <x v="1"/>
    <x v="0"/>
  </r>
  <r>
    <s v="AJV-18231-334"/>
    <x v="372"/>
    <s v="23473-41001-CD"/>
    <s v="R-D-2.5"/>
    <n v="2"/>
    <x v="451"/>
    <s v="aadamidesco@bizjournals.com"/>
    <x v="2"/>
    <s v="Rob"/>
    <s v="D"/>
    <x v="2"/>
    <n v="20.584999999999997"/>
    <n v="41.169999999999995"/>
    <x v="0"/>
    <x v="2"/>
    <x v="1"/>
  </r>
  <r>
    <s v="ZQI-47236-301"/>
    <x v="373"/>
    <s v="23446-47798-ID"/>
    <s v="L-L-0.5"/>
    <n v="5"/>
    <x v="452"/>
    <s v="cthowescp@craigslist.org"/>
    <x v="0"/>
    <s v="Lib"/>
    <s v="L"/>
    <x v="1"/>
    <n v="9.51"/>
    <n v="47.55"/>
    <x v="3"/>
    <x v="1"/>
    <x v="1"/>
  </r>
  <r>
    <s v="ZCR-15721-658"/>
    <x v="374"/>
    <s v="28327-84469-ND"/>
    <s v="A-M-1"/>
    <n v="4"/>
    <x v="453"/>
    <s v="rwillowaycq@admin.ch"/>
    <x v="0"/>
    <s v="Ara"/>
    <s v="M"/>
    <x v="0"/>
    <n v="11.25"/>
    <n v="45"/>
    <x v="2"/>
    <x v="0"/>
    <x v="1"/>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0"/>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0"/>
  </r>
  <r>
    <s v="TJE-91516-344"/>
    <x v="378"/>
    <s v="49894-06550-OQ"/>
    <s v="E-M-1"/>
    <n v="2"/>
    <x v="458"/>
    <s v="atrehernecv@state.tx.us"/>
    <x v="1"/>
    <s v="Exc"/>
    <s v="M"/>
    <x v="0"/>
    <n v="13.75"/>
    <n v="27.5"/>
    <x v="1"/>
    <x v="0"/>
    <x v="1"/>
  </r>
  <r>
    <s v="LIS-96202-702"/>
    <x v="277"/>
    <s v="72028-63343-SU"/>
    <s v="L-D-2.5"/>
    <n v="4"/>
    <x v="459"/>
    <s v="abrentnallcw@biglobe.ne.jp"/>
    <x v="2"/>
    <s v="Lib"/>
    <s v="D"/>
    <x v="2"/>
    <n v="29.784999999999997"/>
    <n v="119.13999999999999"/>
    <x v="3"/>
    <x v="2"/>
    <x v="1"/>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0"/>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0"/>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0"/>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1"/>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1"/>
  </r>
  <r>
    <s v="ZPW-31329-741"/>
    <x v="387"/>
    <s v="27132-68907-RC"/>
    <s v="R-D-1"/>
    <n v="6"/>
    <x v="473"/>
    <s v="abrashda@plala.or.jp"/>
    <x v="0"/>
    <s v="Rob"/>
    <s v="D"/>
    <x v="0"/>
    <n v="8.9499999999999993"/>
    <n v="53.699999999999996"/>
    <x v="0"/>
    <x v="2"/>
    <x v="0"/>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1"/>
  </r>
  <r>
    <s v="VID-40587-569"/>
    <x v="389"/>
    <s v="09818-59895-EH"/>
    <s v="E-D-2.5"/>
    <n v="5"/>
    <x v="477"/>
    <s v="skeetsde@answers.com"/>
    <x v="0"/>
    <s v="Exc"/>
    <s v="D"/>
    <x v="2"/>
    <n v="27.945"/>
    <n v="139.72499999999999"/>
    <x v="1"/>
    <x v="2"/>
    <x v="0"/>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0"/>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1"/>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1"/>
  </r>
  <r>
    <s v="IGK-51227-573"/>
    <x v="137"/>
    <s v="46959-60474-LT"/>
    <s v="L-D-0.5"/>
    <n v="2"/>
    <x v="485"/>
    <s v="bgiannazzidm@apple.com"/>
    <x v="0"/>
    <s v="Lib"/>
    <s v="D"/>
    <x v="1"/>
    <n v="7.77"/>
    <n v="15.54"/>
    <x v="3"/>
    <x v="2"/>
    <x v="1"/>
  </r>
  <r>
    <s v="ZAY-43009-775"/>
    <x v="395"/>
    <s v="73431-39823-UP"/>
    <s v="L-D-0.2"/>
    <n v="6"/>
    <x v="486"/>
    <s v=""/>
    <x v="0"/>
    <s v="Lib"/>
    <s v="D"/>
    <x v="3"/>
    <n v="3.8849999999999998"/>
    <n v="23.31"/>
    <x v="3"/>
    <x v="2"/>
    <x v="1"/>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1"/>
  </r>
  <r>
    <s v="MBM-00112-248"/>
    <x v="397"/>
    <s v="50238-24377-ZS"/>
    <s v="L-L-1"/>
    <n v="5"/>
    <x v="490"/>
    <s v=""/>
    <x v="0"/>
    <s v="Lib"/>
    <s v="L"/>
    <x v="0"/>
    <n v="15.85"/>
    <n v="79.25"/>
    <x v="3"/>
    <x v="1"/>
    <x v="0"/>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0"/>
  </r>
  <r>
    <s v="ALR-62963-723"/>
    <x v="401"/>
    <s v="80463-43913-WZ"/>
    <s v="R-D-0.2"/>
    <n v="3"/>
    <x v="494"/>
    <s v=""/>
    <x v="1"/>
    <s v="Rob"/>
    <s v="D"/>
    <x v="3"/>
    <n v="2.6849999999999996"/>
    <n v="8.0549999999999997"/>
    <x v="0"/>
    <x v="2"/>
    <x v="0"/>
  </r>
  <r>
    <s v="JIG-27636-870"/>
    <x v="402"/>
    <s v="67204-04870-LG"/>
    <s v="R-L-1"/>
    <n v="4"/>
    <x v="493"/>
    <s v=""/>
    <x v="0"/>
    <s v="Rob"/>
    <s v="L"/>
    <x v="0"/>
    <n v="11.95"/>
    <n v="47.8"/>
    <x v="0"/>
    <x v="1"/>
    <x v="1"/>
  </r>
  <r>
    <s v="CTE-31437-326"/>
    <x v="6"/>
    <s v="22721-63196-UJ"/>
    <s v="R-M-0.2"/>
    <n v="4"/>
    <x v="493"/>
    <s v="gduckerdx@patch.com"/>
    <x v="2"/>
    <s v="Rob"/>
    <s v="M"/>
    <x v="3"/>
    <n v="2.9849999999999999"/>
    <n v="11.94"/>
    <x v="0"/>
    <x v="0"/>
    <x v="1"/>
  </r>
  <r>
    <s v="CTE-31437-326"/>
    <x v="6"/>
    <s v="22721-63196-UJ"/>
    <s v="E-M-0.2"/>
    <n v="4"/>
    <x v="493"/>
    <s v="gduckerdx@patch.com"/>
    <x v="2"/>
    <s v="Exc"/>
    <s v="M"/>
    <x v="3"/>
    <n v="4.125"/>
    <n v="16.5"/>
    <x v="1"/>
    <x v="0"/>
    <x v="1"/>
  </r>
  <r>
    <s v="CTE-31437-326"/>
    <x v="6"/>
    <s v="22721-63196-UJ"/>
    <s v="L-D-1"/>
    <n v="4"/>
    <x v="493"/>
    <s v="gduckerdx@patch.com"/>
    <x v="2"/>
    <s v="Lib"/>
    <s v="D"/>
    <x v="0"/>
    <n v="12.95"/>
    <n v="51.8"/>
    <x v="3"/>
    <x v="2"/>
    <x v="1"/>
  </r>
  <r>
    <s v="CTE-31437-326"/>
    <x v="6"/>
    <s v="22721-63196-UJ"/>
    <s v="L-L-0.2"/>
    <n v="3"/>
    <x v="493"/>
    <s v="gduckerdx@patch.com"/>
    <x v="2"/>
    <s v="Lib"/>
    <s v="L"/>
    <x v="3"/>
    <n v="4.7549999999999999"/>
    <n v="14.265000000000001"/>
    <x v="3"/>
    <x v="1"/>
    <x v="1"/>
  </r>
  <r>
    <s v="SLD-63003-334"/>
    <x v="403"/>
    <s v="55515-37571-RS"/>
    <s v="L-M-0.2"/>
    <n v="6"/>
    <x v="493"/>
    <s v="wstearleye1@census.gov"/>
    <x v="0"/>
    <s v="Lib"/>
    <s v="M"/>
    <x v="3"/>
    <n v="4.3650000000000002"/>
    <n v="26.19"/>
    <x v="3"/>
    <x v="0"/>
    <x v="1"/>
  </r>
  <r>
    <s v="BXN-64230-789"/>
    <x v="404"/>
    <s v="25598-77476-CB"/>
    <s v="A-L-1"/>
    <n v="2"/>
    <x v="493"/>
    <s v="dwincere2@marriott.com"/>
    <x v="0"/>
    <s v="Ara"/>
    <s v="L"/>
    <x v="0"/>
    <n v="12.95"/>
    <n v="25.9"/>
    <x v="2"/>
    <x v="1"/>
    <x v="0"/>
  </r>
  <r>
    <s v="XEE-37895-169"/>
    <x v="21"/>
    <s v="14888-85625-TM"/>
    <s v="A-L-2.5"/>
    <n v="3"/>
    <x v="493"/>
    <s v="plyfielde3@baidu.com"/>
    <x v="0"/>
    <s v="Ara"/>
    <s v="L"/>
    <x v="2"/>
    <n v="29.784999999999997"/>
    <n v="89.35499999999999"/>
    <x v="2"/>
    <x v="1"/>
    <x v="0"/>
  </r>
  <r>
    <s v="ZTX-80764-911"/>
    <x v="239"/>
    <s v="92793-68332-NR"/>
    <s v="L-D-0.5"/>
    <n v="6"/>
    <x v="493"/>
    <s v="hperrise4@studiopress.com"/>
    <x v="1"/>
    <s v="Lib"/>
    <s v="D"/>
    <x v="1"/>
    <n v="7.77"/>
    <n v="46.62"/>
    <x v="3"/>
    <x v="2"/>
    <x v="1"/>
  </r>
  <r>
    <s v="WVT-88135-549"/>
    <x v="405"/>
    <s v="66458-91190-YC"/>
    <s v="A-D-1"/>
    <n v="3"/>
    <x v="493"/>
    <s v="murione5@alexa.com"/>
    <x v="1"/>
    <s v="Ara"/>
    <s v="D"/>
    <x v="0"/>
    <n v="9.9499999999999993"/>
    <n v="29.849999999999998"/>
    <x v="2"/>
    <x v="2"/>
    <x v="0"/>
  </r>
  <r>
    <s v="IPA-94170-889"/>
    <x v="292"/>
    <s v="64439-27325-LG"/>
    <s v="R-L-0.2"/>
    <n v="3"/>
    <x v="493"/>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3"/>
    <s v="cbakeupe8@globo.com"/>
    <x v="0"/>
    <s v="Lib"/>
    <s v="L"/>
    <x v="0"/>
    <n v="15.85"/>
    <n v="47.55"/>
    <x v="3"/>
    <x v="1"/>
    <x v="1"/>
  </r>
  <r>
    <s v="MBT-23379-866"/>
    <x v="407"/>
    <s v="82990-92703-IX"/>
    <s v="L-L-1"/>
    <n v="5"/>
    <x v="493"/>
    <s v="nhelkine9@example.com"/>
    <x v="0"/>
    <s v="Lib"/>
    <s v="L"/>
    <x v="0"/>
    <n v="15.85"/>
    <n v="79.25"/>
    <x v="3"/>
    <x v="1"/>
    <x v="1"/>
  </r>
  <r>
    <s v="GEJ-39834-935"/>
    <x v="408"/>
    <s v="49412-86877-VY"/>
    <s v="L-M-0.2"/>
    <n v="6"/>
    <x v="493"/>
    <s v="pwitheringtonea@networkadvertising.org"/>
    <x v="0"/>
    <s v="Lib"/>
    <s v="M"/>
    <x v="3"/>
    <n v="4.3650000000000002"/>
    <n v="26.19"/>
    <x v="3"/>
    <x v="0"/>
    <x v="0"/>
  </r>
  <r>
    <s v="KRW-91640-596"/>
    <x v="409"/>
    <s v="70879-00984-FJ"/>
    <s v="R-L-0.5"/>
    <n v="3"/>
    <x v="493"/>
    <s v="ttilzeyeb@hostgator.com"/>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kimortsee@alexa.com"/>
    <x v="0"/>
    <s v="Exc"/>
    <s v="D"/>
    <x v="2"/>
    <n v="27.945"/>
    <n v="139.72499999999999"/>
    <x v="1"/>
    <x v="2"/>
    <x v="1"/>
  </r>
  <r>
    <s v="ZIL-34948-499"/>
    <x v="112"/>
    <s v="66458-91190-YC"/>
    <s v="A-D-0.5"/>
    <n v="2"/>
    <x v="493"/>
    <s v="murione5@alexa.com"/>
    <x v="1"/>
    <s v="Ara"/>
    <s v="D"/>
    <x v="1"/>
    <n v="5.97"/>
    <n v="11.94"/>
    <x v="2"/>
    <x v="2"/>
    <x v="0"/>
  </r>
  <r>
    <s v="JSU-23781-256"/>
    <x v="412"/>
    <s v="76499-89100-JQ"/>
    <s v="L-D-0.2"/>
    <n v="1"/>
    <x v="493"/>
    <s v="marmisteadeg@blogtalkradio.com"/>
    <x v="0"/>
    <s v="Lib"/>
    <s v="D"/>
    <x v="3"/>
    <n v="3.8849999999999998"/>
    <n v="3.8849999999999998"/>
    <x v="3"/>
    <x v="2"/>
    <x v="1"/>
  </r>
  <r>
    <s v="JSU-23781-256"/>
    <x v="412"/>
    <s v="76499-89100-JQ"/>
    <s v="R-M-1"/>
    <n v="4"/>
    <x v="493"/>
    <s v="marmisteadeg@blogtalkradio.com"/>
    <x v="0"/>
    <s v="Rob"/>
    <s v="M"/>
    <x v="0"/>
    <n v="9.9499999999999993"/>
    <n v="39.799999999999997"/>
    <x v="0"/>
    <x v="0"/>
    <x v="1"/>
  </r>
  <r>
    <s v="VPX-44956-367"/>
    <x v="413"/>
    <s v="39582-35773-ZJ"/>
    <s v="R-M-0.5"/>
    <n v="5"/>
    <x v="493"/>
    <s v="vupstoneei@google.pl"/>
    <x v="0"/>
    <s v="Rob"/>
    <s v="M"/>
    <x v="1"/>
    <n v="5.97"/>
    <n v="29.849999999999998"/>
    <x v="0"/>
    <x v="0"/>
    <x v="1"/>
  </r>
  <r>
    <s v="VTB-46451-959"/>
    <x v="414"/>
    <s v="66240-46962-IO"/>
    <s v="L-D-2.5"/>
    <n v="1"/>
    <x v="493"/>
    <s v="bbeelbyej@rediff.com"/>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wspeechlyem@amazon.com"/>
    <x v="0"/>
    <s v="Exc"/>
    <s v="M"/>
    <x v="2"/>
    <n v="31.624999999999996"/>
    <n v="126.49999999999999"/>
    <x v="1"/>
    <x v="0"/>
    <x v="0"/>
  </r>
  <r>
    <s v="BPG-68988-842"/>
    <x v="418"/>
    <s v="53631-24432-SY"/>
    <s v="E-M-0.5"/>
    <n v="5"/>
    <x v="493"/>
    <s v="iphillpoten@buzzfeed.com"/>
    <x v="2"/>
    <s v="Exc"/>
    <s v="M"/>
    <x v="1"/>
    <n v="8.25"/>
    <n v="41.25"/>
    <x v="1"/>
    <x v="0"/>
    <x v="1"/>
  </r>
  <r>
    <s v="XZG-51938-658"/>
    <x v="419"/>
    <s v="18275-73980-KL"/>
    <s v="E-L-0.5"/>
    <n v="6"/>
    <x v="493"/>
    <s v="lpennaccieo@statcounter.com"/>
    <x v="0"/>
    <s v="Exc"/>
    <s v="L"/>
    <x v="1"/>
    <n v="8.91"/>
    <n v="53.46"/>
    <x v="1"/>
    <x v="1"/>
    <x v="1"/>
  </r>
  <r>
    <s v="KAR-24978-271"/>
    <x v="420"/>
    <s v="23187-65750-HZ"/>
    <s v="R-M-1"/>
    <n v="6"/>
    <x v="493"/>
    <s v="sarpinep@moonfruit.com"/>
    <x v="0"/>
    <s v="Rob"/>
    <s v="M"/>
    <x v="0"/>
    <n v="9.9499999999999993"/>
    <n v="59.699999999999996"/>
    <x v="0"/>
    <x v="0"/>
    <x v="1"/>
  </r>
  <r>
    <s v="FQK-28730-361"/>
    <x v="421"/>
    <s v="22725-79522-GP"/>
    <s v="R-M-1"/>
    <n v="6"/>
    <x v="493"/>
    <s v="dfrieseq@cargocollective.com"/>
    <x v="0"/>
    <s v="Rob"/>
    <s v="M"/>
    <x v="0"/>
    <n v="9.9499999999999993"/>
    <n v="59.699999999999996"/>
    <x v="0"/>
    <x v="0"/>
    <x v="1"/>
  </r>
  <r>
    <s v="BGB-67996-089"/>
    <x v="422"/>
    <s v="06279-72603-JE"/>
    <s v="R-D-1"/>
    <n v="5"/>
    <x v="493"/>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3"/>
    <s v=""/>
    <x v="0"/>
    <s v="Rob"/>
    <s v="D"/>
    <x v="1"/>
    <n v="5.3699999999999992"/>
    <n v="21.479999999999997"/>
    <x v="0"/>
    <x v="2"/>
    <x v="1"/>
  </r>
  <r>
    <s v="LWJ-06793-303"/>
    <x v="204"/>
    <s v="95424-67020-AP"/>
    <s v="R-M-2.5"/>
    <n v="2"/>
    <x v="493"/>
    <s v="koculleneu@ca.gov"/>
    <x v="1"/>
    <s v="Rob"/>
    <s v="M"/>
    <x v="2"/>
    <n v="22.884999999999998"/>
    <n v="45.769999999999996"/>
    <x v="0"/>
    <x v="0"/>
    <x v="0"/>
  </r>
  <r>
    <s v="FLM-82229-989"/>
    <x v="424"/>
    <s v="73017-69644-MS"/>
    <s v="L-L-0.2"/>
    <n v="2"/>
    <x v="493"/>
    <s v=""/>
    <x v="1"/>
    <s v="Lib"/>
    <s v="L"/>
    <x v="3"/>
    <n v="4.7549999999999999"/>
    <n v="9.51"/>
    <x v="3"/>
    <x v="1"/>
    <x v="1"/>
  </r>
  <r>
    <s v="CPV-90280-133"/>
    <x v="13"/>
    <s v="66458-91190-YC"/>
    <s v="R-D-0.2"/>
    <n v="3"/>
    <x v="493"/>
    <s v="murione5@alexa.com"/>
    <x v="1"/>
    <s v="Rob"/>
    <s v="D"/>
    <x v="3"/>
    <n v="2.6849999999999996"/>
    <n v="8.0549999999999997"/>
    <x v="0"/>
    <x v="2"/>
    <x v="0"/>
  </r>
  <r>
    <s v="OGW-60685-912"/>
    <x v="224"/>
    <s v="67423-10113-LM"/>
    <s v="E-D-2.5"/>
    <n v="4"/>
    <x v="493"/>
    <s v="hbranganex@woothemes.com"/>
    <x v="0"/>
    <s v="Exc"/>
    <s v="D"/>
    <x v="2"/>
    <n v="27.945"/>
    <n v="111.78"/>
    <x v="1"/>
    <x v="2"/>
    <x v="0"/>
  </r>
  <r>
    <s v="DEC-11160-362"/>
    <x v="220"/>
    <s v="48582-05061-RY"/>
    <s v="R-D-0.2"/>
    <n v="4"/>
    <x v="493"/>
    <s v="agallyoney@engadget.com"/>
    <x v="0"/>
    <s v="Rob"/>
    <s v="D"/>
    <x v="3"/>
    <n v="2.6849999999999996"/>
    <n v="10.739999999999998"/>
    <x v="0"/>
    <x v="2"/>
    <x v="0"/>
  </r>
  <r>
    <s v="WCT-07869-499"/>
    <x v="91"/>
    <s v="32031-49093-KE"/>
    <s v="R-D-0.5"/>
    <n v="5"/>
    <x v="493"/>
    <s v="bdomangeez@yahoo.co.jp"/>
    <x v="0"/>
    <s v="Rob"/>
    <s v="D"/>
    <x v="1"/>
    <n v="5.3699999999999992"/>
    <n v="26.849999999999994"/>
    <x v="0"/>
    <x v="2"/>
    <x v="1"/>
  </r>
  <r>
    <s v="FHD-89872-325"/>
    <x v="425"/>
    <s v="31715-98714-OO"/>
    <s v="L-L-1"/>
    <n v="4"/>
    <x v="493"/>
    <s v="koslerf0@gmpg.org"/>
    <x v="0"/>
    <s v="Lib"/>
    <s v="L"/>
    <x v="0"/>
    <n v="15.85"/>
    <n v="63.4"/>
    <x v="3"/>
    <x v="1"/>
    <x v="0"/>
  </r>
  <r>
    <s v="AZF-45991-584"/>
    <x v="426"/>
    <s v="73759-17258-KA"/>
    <s v="A-D-2.5"/>
    <n v="1"/>
    <x v="493"/>
    <s v=""/>
    <x v="1"/>
    <s v="Ara"/>
    <s v="D"/>
    <x v="2"/>
    <n v="22.884999999999998"/>
    <n v="22.884999999999998"/>
    <x v="2"/>
    <x v="2"/>
    <x v="0"/>
  </r>
  <r>
    <s v="MDG-14481-513"/>
    <x v="427"/>
    <s v="64897-79178-MH"/>
    <s v="A-M-2.5"/>
    <n v="4"/>
    <x v="493"/>
    <s v="zpellettf2@dailymotion.com"/>
    <x v="0"/>
    <s v="Ara"/>
    <s v="M"/>
    <x v="2"/>
    <n v="25.874999999999996"/>
    <n v="103.49999999999999"/>
    <x v="2"/>
    <x v="0"/>
    <x v="1"/>
  </r>
  <r>
    <s v="OFN-49424-848"/>
    <x v="428"/>
    <s v="73346-85564-JB"/>
    <s v="R-L-2.5"/>
    <n v="2"/>
    <x v="493"/>
    <s v="isprakesf3@spiegel.de"/>
    <x v="0"/>
    <s v="Rob"/>
    <s v="L"/>
    <x v="2"/>
    <n v="27.484999999999996"/>
    <n v="54.969999999999992"/>
    <x v="0"/>
    <x v="1"/>
    <x v="1"/>
  </r>
  <r>
    <s v="NFA-03411-746"/>
    <x v="383"/>
    <s v="07476-13102-NJ"/>
    <s v="A-L-0.5"/>
    <n v="2"/>
    <x v="493"/>
    <s v="hfromantf4@ucsd.edu"/>
    <x v="0"/>
    <s v="Ara"/>
    <s v="L"/>
    <x v="1"/>
    <n v="7.77"/>
    <n v="15.54"/>
    <x v="2"/>
    <x v="1"/>
    <x v="1"/>
  </r>
  <r>
    <s v="CYM-74988-450"/>
    <x v="156"/>
    <s v="87223-37422-SK"/>
    <s v="L-D-0.2"/>
    <n v="4"/>
    <x v="493"/>
    <s v="rflearf5@artisteer.com"/>
    <x v="2"/>
    <s v="Lib"/>
    <s v="D"/>
    <x v="3"/>
    <n v="3.8849999999999998"/>
    <n v="15.54"/>
    <x v="3"/>
    <x v="2"/>
    <x v="1"/>
  </r>
  <r>
    <s v="WTV-24996-658"/>
    <x v="429"/>
    <s v="57837-15577-YK"/>
    <s v="E-D-2.5"/>
    <n v="3"/>
    <x v="493"/>
    <s v=""/>
    <x v="1"/>
    <s v="Exc"/>
    <s v="D"/>
    <x v="2"/>
    <n v="27.945"/>
    <n v="83.835000000000008"/>
    <x v="1"/>
    <x v="2"/>
    <x v="1"/>
  </r>
  <r>
    <s v="DSL-69915-544"/>
    <x v="103"/>
    <s v="10142-55267-YO"/>
    <s v="R-L-0.2"/>
    <n v="3"/>
    <x v="493"/>
    <s v="wlightollersf9@baidu.com"/>
    <x v="0"/>
    <s v="Rob"/>
    <s v="L"/>
    <x v="3"/>
    <n v="3.5849999999999995"/>
    <n v="10.754999999999999"/>
    <x v="0"/>
    <x v="1"/>
    <x v="0"/>
  </r>
  <r>
    <s v="NBT-35757-542"/>
    <x v="361"/>
    <s v="73647-66148-VM"/>
    <s v="E-L-0.2"/>
    <n v="3"/>
    <x v="493"/>
    <s v="bmundenf8@elpais.com"/>
    <x v="0"/>
    <s v="Exc"/>
    <s v="L"/>
    <x v="3"/>
    <n v="4.4550000000000001"/>
    <n v="13.365"/>
    <x v="1"/>
    <x v="1"/>
    <x v="0"/>
  </r>
  <r>
    <s v="OYU-25085-528"/>
    <x v="120"/>
    <s v="10142-55267-YO"/>
    <s v="E-L-0.2"/>
    <n v="4"/>
    <x v="493"/>
    <s v="wlightollersf9@baidu.com"/>
    <x v="0"/>
    <s v="Exc"/>
    <s v="L"/>
    <x v="3"/>
    <n v="4.4550000000000001"/>
    <n v="17.82"/>
    <x v="1"/>
    <x v="1"/>
    <x v="0"/>
  </r>
  <r>
    <s v="XCG-07109-195"/>
    <x v="430"/>
    <s v="92976-19453-DT"/>
    <s v="L-D-0.2"/>
    <n v="6"/>
    <x v="493"/>
    <s v="nbrakespearfa@rediff.com"/>
    <x v="0"/>
    <s v="Lib"/>
    <s v="D"/>
    <x v="3"/>
    <n v="3.8849999999999998"/>
    <n v="23.31"/>
    <x v="3"/>
    <x v="2"/>
    <x v="0"/>
  </r>
  <r>
    <s v="YZA-25234-630"/>
    <x v="125"/>
    <s v="89757-51438-HX"/>
    <s v="E-D-0.2"/>
    <n v="2"/>
    <x v="493"/>
    <s v="mglawsopfb@reverbnation.com"/>
    <x v="0"/>
    <s v="Exc"/>
    <s v="D"/>
    <x v="3"/>
    <n v="3.645"/>
    <n v="7.29"/>
    <x v="1"/>
    <x v="2"/>
    <x v="1"/>
  </r>
  <r>
    <s v="OKU-29966-417"/>
    <x v="431"/>
    <s v="76192-13390-HZ"/>
    <s v="E-L-0.2"/>
    <n v="4"/>
    <x v="493"/>
    <s v="galbertsfc@etsy.com"/>
    <x v="2"/>
    <s v="Exc"/>
    <s v="L"/>
    <x v="3"/>
    <n v="4.4550000000000001"/>
    <n v="17.82"/>
    <x v="1"/>
    <x v="1"/>
    <x v="0"/>
  </r>
  <r>
    <s v="MEX-29350-659"/>
    <x v="40"/>
    <s v="02009-87294-SY"/>
    <s v="E-M-1"/>
    <n v="5"/>
    <x v="493"/>
    <s v="vpolglasefd@about.me"/>
    <x v="0"/>
    <s v="Exc"/>
    <s v="M"/>
    <x v="0"/>
    <n v="13.75"/>
    <n v="68.75"/>
    <x v="1"/>
    <x v="0"/>
    <x v="1"/>
  </r>
  <r>
    <s v="NOY-99738-977"/>
    <x v="432"/>
    <s v="82872-34456-LJ"/>
    <s v="R-L-2.5"/>
    <n v="2"/>
    <x v="493"/>
    <s v=""/>
    <x v="2"/>
    <s v="Rob"/>
    <s v="L"/>
    <x v="2"/>
    <n v="27.484999999999996"/>
    <n v="54.969999999999992"/>
    <x v="0"/>
    <x v="1"/>
    <x v="0"/>
  </r>
  <r>
    <s v="TCR-01064-030"/>
    <x v="254"/>
    <s v="13181-04387-LI"/>
    <s v="E-M-1"/>
    <n v="6"/>
    <x v="493"/>
    <s v="sbuschff@so-net.ne.jp"/>
    <x v="1"/>
    <s v="Exc"/>
    <s v="M"/>
    <x v="0"/>
    <n v="13.75"/>
    <n v="82.5"/>
    <x v="1"/>
    <x v="0"/>
    <x v="1"/>
  </r>
  <r>
    <s v="YUL-42750-776"/>
    <x v="219"/>
    <s v="24845-36117-TI"/>
    <s v="L-M-0.2"/>
    <n v="2"/>
    <x v="493"/>
    <s v="craisbeckfg@webnode.com"/>
    <x v="0"/>
    <s v="Lib"/>
    <s v="M"/>
    <x v="3"/>
    <n v="4.3650000000000002"/>
    <n v="8.73"/>
    <x v="3"/>
    <x v="0"/>
    <x v="0"/>
  </r>
  <r>
    <s v="XQJ-86887-506"/>
    <x v="433"/>
    <s v="66458-91190-YC"/>
    <s v="E-L-1"/>
    <n v="4"/>
    <x v="493"/>
    <s v="murione5@alexa.com"/>
    <x v="1"/>
    <s v="Exc"/>
    <s v="L"/>
    <x v="0"/>
    <n v="14.85"/>
    <n v="59.4"/>
    <x v="1"/>
    <x v="1"/>
    <x v="0"/>
  </r>
  <r>
    <s v="CUN-90044-279"/>
    <x v="434"/>
    <s v="86646-65810-TD"/>
    <s v="L-D-0.2"/>
    <n v="4"/>
    <x v="493"/>
    <s v=""/>
    <x v="0"/>
    <s v="Lib"/>
    <s v="D"/>
    <x v="3"/>
    <n v="3.8849999999999998"/>
    <n v="15.54"/>
    <x v="3"/>
    <x v="2"/>
    <x v="0"/>
  </r>
  <r>
    <s v="ICC-73030-502"/>
    <x v="435"/>
    <s v="59480-02795-IU"/>
    <s v="A-L-1"/>
    <n v="3"/>
    <x v="493"/>
    <s v="raynoldfj@ustream.t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bgrecefm@naver.com"/>
    <x v="2"/>
    <s v="Lib"/>
    <s v="L"/>
    <x v="3"/>
    <n v="4.7549999999999999"/>
    <n v="28.53"/>
    <x v="3"/>
    <x v="1"/>
    <x v="1"/>
  </r>
  <r>
    <s v="SPF-31673-217"/>
    <x v="439"/>
    <s v="19485-98072-PS"/>
    <s v="E-M-1"/>
    <n v="6"/>
    <x v="493"/>
    <s v="dflintiffg1@e-recht24.de"/>
    <x v="2"/>
    <s v="Exc"/>
    <s v="M"/>
    <x v="0"/>
    <n v="13.75"/>
    <n v="82.5"/>
    <x v="1"/>
    <x v="0"/>
    <x v="1"/>
  </r>
  <r>
    <s v="NEX-63825-598"/>
    <x v="175"/>
    <s v="72072-33025-SD"/>
    <s v="R-L-0.5"/>
    <n v="2"/>
    <x v="493"/>
    <s v="athysfo@cdc.gov"/>
    <x v="0"/>
    <s v="Rob"/>
    <s v="L"/>
    <x v="1"/>
    <n v="7.169999999999999"/>
    <n v="14.339999999999998"/>
    <x v="0"/>
    <x v="1"/>
    <x v="1"/>
  </r>
  <r>
    <s v="XPG-66112-335"/>
    <x v="440"/>
    <s v="58118-22461-GC"/>
    <s v="R-D-2.5"/>
    <n v="4"/>
    <x v="493"/>
    <s v="jchuggfp@about.me"/>
    <x v="0"/>
    <s v="Rob"/>
    <s v="D"/>
    <x v="2"/>
    <n v="20.584999999999997"/>
    <n v="82.339999999999989"/>
    <x v="0"/>
    <x v="2"/>
    <x v="1"/>
  </r>
  <r>
    <s v="NSQ-72210-345"/>
    <x v="441"/>
    <s v="90940-63327-DJ"/>
    <s v="A-M-0.2"/>
    <n v="6"/>
    <x v="493"/>
    <s v="akelstonfq@sakura.ne.jp"/>
    <x v="0"/>
    <s v="Ara"/>
    <s v="M"/>
    <x v="3"/>
    <n v="3.375"/>
    <n v="20.25"/>
    <x v="2"/>
    <x v="0"/>
    <x v="0"/>
  </r>
  <r>
    <s v="XRR-28376-277"/>
    <x v="442"/>
    <s v="64481-42546-II"/>
    <s v="R-L-2.5"/>
    <n v="6"/>
    <x v="493"/>
    <s v=""/>
    <x v="1"/>
    <s v="Rob"/>
    <s v="L"/>
    <x v="2"/>
    <n v="27.484999999999996"/>
    <n v="164.90999999999997"/>
    <x v="0"/>
    <x v="1"/>
    <x v="1"/>
  </r>
  <r>
    <s v="WHQ-25197-475"/>
    <x v="443"/>
    <s v="27536-28463-NJ"/>
    <s v="L-L-0.2"/>
    <n v="4"/>
    <x v="493"/>
    <s v="cmottramfs@harvard.edu"/>
    <x v="0"/>
    <s v="Lib"/>
    <s v="L"/>
    <x v="3"/>
    <n v="4.7549999999999999"/>
    <n v="19.02"/>
    <x v="3"/>
    <x v="1"/>
    <x v="0"/>
  </r>
  <r>
    <s v="HMB-30634-745"/>
    <x v="216"/>
    <s v="19485-98072-PS"/>
    <s v="A-D-2.5"/>
    <n v="6"/>
    <x v="493"/>
    <s v="dflintiffg1@e-recht24.de"/>
    <x v="2"/>
    <s v="Ara"/>
    <s v="D"/>
    <x v="2"/>
    <n v="22.884999999999998"/>
    <n v="137.31"/>
    <x v="2"/>
    <x v="2"/>
    <x v="1"/>
  </r>
  <r>
    <s v="XTL-68000-371"/>
    <x v="444"/>
    <s v="70140-82812-KD"/>
    <s v="A-M-0.5"/>
    <n v="4"/>
    <x v="493"/>
    <s v="dsangwinfu@weebly.com"/>
    <x v="0"/>
    <s v="Ara"/>
    <s v="M"/>
    <x v="1"/>
    <n v="6.75"/>
    <n v="27"/>
    <x v="2"/>
    <x v="0"/>
    <x v="1"/>
  </r>
  <r>
    <s v="YES-51109-625"/>
    <x v="37"/>
    <s v="91895-55605-LS"/>
    <s v="E-L-0.5"/>
    <n v="4"/>
    <x v="493"/>
    <s v="eaizikowitzfv@virginia.edu"/>
    <x v="2"/>
    <s v="Exc"/>
    <s v="L"/>
    <x v="1"/>
    <n v="8.91"/>
    <n v="35.64"/>
    <x v="1"/>
    <x v="1"/>
    <x v="1"/>
  </r>
  <r>
    <s v="EAY-89850-211"/>
    <x v="445"/>
    <s v="43155-71724-XP"/>
    <s v="A-D-0.2"/>
    <n v="2"/>
    <x v="493"/>
    <s v=""/>
    <x v="0"/>
    <s v="Ara"/>
    <s v="D"/>
    <x v="3"/>
    <n v="2.9849999999999999"/>
    <n v="5.97"/>
    <x v="2"/>
    <x v="2"/>
    <x v="0"/>
  </r>
  <r>
    <s v="IOQ-84840-827"/>
    <x v="446"/>
    <s v="32038-81174-JF"/>
    <s v="A-M-1"/>
    <n v="6"/>
    <x v="493"/>
    <s v="cvenourfx@ask.com"/>
    <x v="0"/>
    <s v="Ara"/>
    <s v="M"/>
    <x v="0"/>
    <n v="11.25"/>
    <n v="67.5"/>
    <x v="2"/>
    <x v="0"/>
    <x v="1"/>
  </r>
  <r>
    <s v="FBD-56220-430"/>
    <x v="245"/>
    <s v="59205-20324-NB"/>
    <s v="R-L-0.2"/>
    <n v="6"/>
    <x v="493"/>
    <s v="mharbyfy@163.com"/>
    <x v="0"/>
    <s v="Rob"/>
    <s v="L"/>
    <x v="3"/>
    <n v="3.5849999999999995"/>
    <n v="21.509999999999998"/>
    <x v="0"/>
    <x v="1"/>
    <x v="0"/>
  </r>
  <r>
    <s v="COV-52659-202"/>
    <x v="447"/>
    <s v="99899-54612-NX"/>
    <s v="L-M-2.5"/>
    <n v="2"/>
    <x v="493"/>
    <s v="rthickpennyfz@cafepress.com"/>
    <x v="0"/>
    <s v="Lib"/>
    <s v="M"/>
    <x v="2"/>
    <n v="33.464999999999996"/>
    <n v="66.929999999999993"/>
    <x v="3"/>
    <x v="0"/>
    <x v="1"/>
  </r>
  <r>
    <s v="YUO-76652-814"/>
    <x v="448"/>
    <s v="26248-84194-FI"/>
    <s v="A-D-0.2"/>
    <n v="6"/>
    <x v="493"/>
    <s v="pormerodg0@redcross.org"/>
    <x v="0"/>
    <s v="Ara"/>
    <s v="D"/>
    <x v="3"/>
    <n v="2.9849999999999999"/>
    <n v="17.91"/>
    <x v="2"/>
    <x v="2"/>
    <x v="1"/>
  </r>
  <r>
    <s v="PBT-36926-102"/>
    <x v="344"/>
    <s v="19485-98072-PS"/>
    <s v="L-M-1"/>
    <n v="4"/>
    <x v="493"/>
    <s v="dflintiffg1@e-recht24.de"/>
    <x v="2"/>
    <s v="Lib"/>
    <s v="M"/>
    <x v="0"/>
    <n v="14.55"/>
    <n v="58.2"/>
    <x v="3"/>
    <x v="0"/>
    <x v="1"/>
  </r>
  <r>
    <s v="BLV-60087-454"/>
    <x v="152"/>
    <s v="84493-71314-WX"/>
    <s v="E-L-0.2"/>
    <n v="3"/>
    <x v="493"/>
    <s v="tzanettig2@gravatar.com"/>
    <x v="1"/>
    <s v="Exc"/>
    <s v="L"/>
    <x v="3"/>
    <n v="4.4550000000000001"/>
    <n v="13.365"/>
    <x v="1"/>
    <x v="1"/>
    <x v="1"/>
  </r>
  <r>
    <s v="BLV-60087-454"/>
    <x v="152"/>
    <s v="84493-71314-WX"/>
    <s v="A-M-0.5"/>
    <n v="5"/>
    <x v="493"/>
    <s v="tzanettig2@gravatar.com"/>
    <x v="1"/>
    <s v="Ara"/>
    <s v="M"/>
    <x v="1"/>
    <n v="6.75"/>
    <n v="33.75"/>
    <x v="2"/>
    <x v="0"/>
    <x v="1"/>
  </r>
  <r>
    <s v="QYC-63914-195"/>
    <x v="449"/>
    <s v="39789-43945-IV"/>
    <s v="E-L-1"/>
    <n v="3"/>
    <x v="493"/>
    <s v="rkirtleyg4@hatena.ne.jp"/>
    <x v="0"/>
    <s v="Exc"/>
    <s v="L"/>
    <x v="0"/>
    <n v="14.85"/>
    <n v="44.55"/>
    <x v="1"/>
    <x v="1"/>
    <x v="0"/>
  </r>
  <r>
    <s v="OIB-77163-890"/>
    <x v="450"/>
    <s v="38972-89678-ZM"/>
    <s v="E-L-0.5"/>
    <n v="5"/>
    <x v="493"/>
    <s v="cclemencetg5@weather.com"/>
    <x v="2"/>
    <s v="Exc"/>
    <s v="L"/>
    <x v="1"/>
    <n v="8.91"/>
    <n v="44.55"/>
    <x v="1"/>
    <x v="1"/>
    <x v="0"/>
  </r>
  <r>
    <s v="SGS-87525-238"/>
    <x v="451"/>
    <s v="91465-84526-IJ"/>
    <s v="E-D-1"/>
    <n v="5"/>
    <x v="493"/>
    <s v="rdonetg6@oakley.com"/>
    <x v="0"/>
    <s v="Exc"/>
    <s v="D"/>
    <x v="0"/>
    <n v="12.15"/>
    <n v="60.75"/>
    <x v="1"/>
    <x v="2"/>
    <x v="1"/>
  </r>
  <r>
    <s v="GQR-12490-152"/>
    <x v="83"/>
    <s v="22832-98538-RB"/>
    <s v="R-L-0.2"/>
    <n v="1"/>
    <x v="493"/>
    <s v="sgaweng7@creativecommons.org"/>
    <x v="0"/>
    <s v="Rob"/>
    <s v="L"/>
    <x v="3"/>
    <n v="3.5849999999999995"/>
    <n v="3.5849999999999995"/>
    <x v="0"/>
    <x v="1"/>
    <x v="0"/>
  </r>
  <r>
    <s v="UOJ-28238-299"/>
    <x v="452"/>
    <s v="30844-91890-ZA"/>
    <s v="R-L-0.2"/>
    <n v="6"/>
    <x v="493"/>
    <s v="rreadieg8@guardian.co.uk"/>
    <x v="0"/>
    <s v="Rob"/>
    <s v="L"/>
    <x v="3"/>
    <n v="3.5849999999999995"/>
    <n v="21.509999999999998"/>
    <x v="0"/>
    <x v="1"/>
    <x v="1"/>
  </r>
  <r>
    <s v="ETD-58130-674"/>
    <x v="453"/>
    <s v="05325-97750-WP"/>
    <s v="E-M-0.5"/>
    <n v="2"/>
    <x v="493"/>
    <s v="cverissimogh@theglobeandmail.com"/>
    <x v="2"/>
    <s v="Exc"/>
    <s v="M"/>
    <x v="1"/>
    <n v="8.25"/>
    <n v="16.5"/>
    <x v="1"/>
    <x v="0"/>
    <x v="0"/>
  </r>
  <r>
    <s v="UPF-60123-025"/>
    <x v="454"/>
    <s v="88992-49081-AT"/>
    <s v="R-L-2.5"/>
    <n v="3"/>
    <x v="493"/>
    <s v=""/>
    <x v="0"/>
    <s v="Rob"/>
    <s v="L"/>
    <x v="2"/>
    <n v="27.484999999999996"/>
    <n v="82.454999999999984"/>
    <x v="0"/>
    <x v="1"/>
    <x v="1"/>
  </r>
  <r>
    <s v="NQS-01613-687"/>
    <x v="455"/>
    <s v="10204-31464-SA"/>
    <s v="L-D-0.5"/>
    <n v="1"/>
    <x v="493"/>
    <s v="bogb@elpais.com"/>
    <x v="0"/>
    <s v="Lib"/>
    <s v="D"/>
    <x v="1"/>
    <n v="7.77"/>
    <n v="7.77"/>
    <x v="3"/>
    <x v="2"/>
    <x v="0"/>
  </r>
  <r>
    <s v="MGH-36050-573"/>
    <x v="456"/>
    <s v="75156-80911-YT"/>
    <s v="R-M-0.5"/>
    <n v="2"/>
    <x v="493"/>
    <s v="vstansburygc@unblog.fr"/>
    <x v="0"/>
    <s v="Rob"/>
    <s v="M"/>
    <x v="1"/>
    <n v="5.97"/>
    <n v="11.94"/>
    <x v="0"/>
    <x v="0"/>
    <x v="0"/>
  </r>
  <r>
    <s v="UVF-59322-459"/>
    <x v="373"/>
    <s v="53971-49906-PZ"/>
    <s v="E-L-2.5"/>
    <n v="6"/>
    <x v="493"/>
    <s v="dheinonengd@printfriendly.com"/>
    <x v="0"/>
    <s v="Exc"/>
    <s v="L"/>
    <x v="2"/>
    <n v="34.154999999999994"/>
    <n v="204.92999999999995"/>
    <x v="1"/>
    <x v="1"/>
    <x v="1"/>
  </r>
  <r>
    <s v="VET-41158-896"/>
    <x v="457"/>
    <s v="10728-17633-ST"/>
    <s v="E-M-2.5"/>
    <n v="2"/>
    <x v="493"/>
    <s v="jshentonge@google.com.hk"/>
    <x v="0"/>
    <s v="Exc"/>
    <s v="M"/>
    <x v="2"/>
    <n v="31.624999999999996"/>
    <n v="63.249999999999993"/>
    <x v="1"/>
    <x v="0"/>
    <x v="0"/>
  </r>
  <r>
    <s v="XYL-52196-459"/>
    <x v="458"/>
    <s v="13549-65017-VE"/>
    <s v="R-D-0.2"/>
    <n v="3"/>
    <x v="493"/>
    <s v="jwilkissongf@nba.com"/>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cverissimogh@theglobeandmail.com"/>
    <x v="2"/>
    <s v="Exc"/>
    <s v="D"/>
    <x v="2"/>
    <n v="27.945"/>
    <n v="27.945"/>
    <x v="1"/>
    <x v="2"/>
    <x v="0"/>
  </r>
  <r>
    <s v="OLF-77983-457"/>
    <x v="460"/>
    <s v="51901-35210-UI"/>
    <s v="A-L-2.5"/>
    <n v="2"/>
    <x v="493"/>
    <s v="gstarcksgi@abc.net.au"/>
    <x v="0"/>
    <s v="Ara"/>
    <s v="L"/>
    <x v="2"/>
    <n v="29.784999999999997"/>
    <n v="59.569999999999993"/>
    <x v="2"/>
    <x v="1"/>
    <x v="1"/>
  </r>
  <r>
    <s v="MVI-04946-827"/>
    <x v="461"/>
    <s v="62483-50867-OM"/>
    <s v="E-L-1"/>
    <n v="1"/>
    <x v="493"/>
    <s v=""/>
    <x v="2"/>
    <s v="Exc"/>
    <s v="L"/>
    <x v="0"/>
    <n v="14.85"/>
    <n v="14.85"/>
    <x v="1"/>
    <x v="1"/>
    <x v="1"/>
  </r>
  <r>
    <s v="UOG-94188-104"/>
    <x v="219"/>
    <s v="92753-50029-SD"/>
    <s v="A-M-0.5"/>
    <n v="5"/>
    <x v="493"/>
    <s v="kscholardgk@sbwire.com"/>
    <x v="0"/>
    <s v="Ara"/>
    <s v="M"/>
    <x v="1"/>
    <n v="6.75"/>
    <n v="33.75"/>
    <x v="2"/>
    <x v="0"/>
    <x v="1"/>
  </r>
  <r>
    <s v="DSN-15872-519"/>
    <x v="462"/>
    <s v="53809-98498-SN"/>
    <s v="L-L-2.5"/>
    <n v="4"/>
    <x v="493"/>
    <s v="bkindleygl@wikimedia.org"/>
    <x v="0"/>
    <s v="Lib"/>
    <s v="L"/>
    <x v="2"/>
    <n v="36.454999999999998"/>
    <n v="145.82"/>
    <x v="3"/>
    <x v="1"/>
    <x v="0"/>
  </r>
  <r>
    <s v="OUQ-73954-002"/>
    <x v="463"/>
    <s v="66308-13503-KD"/>
    <s v="R-M-0.2"/>
    <n v="4"/>
    <x v="493"/>
    <s v="khammettgm@dmoz.org"/>
    <x v="0"/>
    <s v="Rob"/>
    <s v="M"/>
    <x v="3"/>
    <n v="2.9849999999999999"/>
    <n v="11.94"/>
    <x v="0"/>
    <x v="0"/>
    <x v="0"/>
  </r>
  <r>
    <s v="LGL-16843-667"/>
    <x v="464"/>
    <s v="82458-87830-JE"/>
    <s v="A-D-0.2"/>
    <n v="4"/>
    <x v="493"/>
    <s v="ahulburtgn@fda.gov"/>
    <x v="0"/>
    <s v="Ara"/>
    <s v="D"/>
    <x v="3"/>
    <n v="2.9849999999999999"/>
    <n v="11.94"/>
    <x v="2"/>
    <x v="2"/>
    <x v="0"/>
  </r>
  <r>
    <s v="TCC-89722-031"/>
    <x v="465"/>
    <s v="41611-34336-WT"/>
    <s v="L-D-0.5"/>
    <n v="1"/>
    <x v="493"/>
    <s v="plauritzengo@photobucket.com"/>
    <x v="0"/>
    <s v="Lib"/>
    <s v="D"/>
    <x v="1"/>
    <n v="7.77"/>
    <n v="7.77"/>
    <x v="3"/>
    <x v="2"/>
    <x v="1"/>
  </r>
  <r>
    <s v="TRA-79507-007"/>
    <x v="466"/>
    <s v="70089-27418-UJ"/>
    <s v="R-L-2.5"/>
    <n v="4"/>
    <x v="493"/>
    <s v="aburgwingp@redcross.org"/>
    <x v="0"/>
    <s v="Rob"/>
    <s v="L"/>
    <x v="2"/>
    <n v="27.484999999999996"/>
    <n v="109.93999999999998"/>
    <x v="0"/>
    <x v="1"/>
    <x v="0"/>
  </r>
  <r>
    <s v="MZJ-77284-941"/>
    <x v="467"/>
    <s v="99978-56910-BN"/>
    <s v="E-L-0.2"/>
    <n v="5"/>
    <x v="493"/>
    <s v="erolingq@google.fr"/>
    <x v="0"/>
    <s v="Exc"/>
    <s v="L"/>
    <x v="3"/>
    <n v="4.4550000000000001"/>
    <n v="22.274999999999999"/>
    <x v="1"/>
    <x v="1"/>
    <x v="0"/>
  </r>
  <r>
    <s v="AXN-57779-891"/>
    <x v="468"/>
    <s v="09668-23340-IC"/>
    <s v="R-M-0.2"/>
    <n v="3"/>
    <x v="493"/>
    <s v="dfowlegr@epa.go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wpowleslandgt@soundcloud.com"/>
    <x v="0"/>
    <s v="Ara"/>
    <s v="L"/>
    <x v="2"/>
    <n v="29.784999999999997"/>
    <n v="148.92499999999998"/>
    <x v="2"/>
    <x v="1"/>
    <x v="0"/>
  </r>
  <r>
    <s v="UMM-28497-689"/>
    <x v="471"/>
    <s v="05325-97750-WP"/>
    <s v="L-L-2.5"/>
    <n v="3"/>
    <x v="493"/>
    <s v="cverissimogh@theglobeandmail.com"/>
    <x v="2"/>
    <s v="Lib"/>
    <s v="L"/>
    <x v="2"/>
    <n v="36.454999999999998"/>
    <n v="109.36499999999999"/>
    <x v="3"/>
    <x v="1"/>
    <x v="0"/>
  </r>
  <r>
    <s v="MJZ-93232-402"/>
    <x v="472"/>
    <s v="17816-67941-ZS"/>
    <s v="E-D-0.2"/>
    <n v="1"/>
    <x v="493"/>
    <s v="lellinghamgv@sciencedaily.com"/>
    <x v="0"/>
    <s v="Exc"/>
    <s v="D"/>
    <x v="3"/>
    <n v="3.645"/>
    <n v="3.645"/>
    <x v="1"/>
    <x v="2"/>
    <x v="0"/>
  </r>
  <r>
    <s v="UHW-74617-126"/>
    <x v="173"/>
    <s v="90816-65619-LM"/>
    <s v="E-D-2.5"/>
    <n v="2"/>
    <x v="493"/>
    <s v=""/>
    <x v="0"/>
    <s v="Exc"/>
    <s v="D"/>
    <x v="2"/>
    <n v="27.945"/>
    <n v="55.89"/>
    <x v="1"/>
    <x v="2"/>
    <x v="1"/>
  </r>
  <r>
    <s v="RIK-61730-794"/>
    <x v="473"/>
    <s v="69761-61146-KD"/>
    <s v="L-M-0.2"/>
    <n v="6"/>
    <x v="493"/>
    <s v="afendtgx@forbes.com"/>
    <x v="0"/>
    <s v="Lib"/>
    <s v="M"/>
    <x v="3"/>
    <n v="4.3650000000000002"/>
    <n v="26.19"/>
    <x v="3"/>
    <x v="0"/>
    <x v="0"/>
  </r>
  <r>
    <s v="IDJ-55379-750"/>
    <x v="474"/>
    <s v="24040-20817-QB"/>
    <s v="R-M-1"/>
    <n v="4"/>
    <x v="493"/>
    <s v="acleyburngy@lycos.com"/>
    <x v="0"/>
    <s v="Rob"/>
    <s v="M"/>
    <x v="0"/>
    <n v="9.9499999999999993"/>
    <n v="39.799999999999997"/>
    <x v="0"/>
    <x v="0"/>
    <x v="1"/>
  </r>
  <r>
    <s v="OHX-11953-965"/>
    <x v="475"/>
    <s v="19524-21432-XP"/>
    <s v="E-L-2.5"/>
    <n v="2"/>
    <x v="493"/>
    <s v="tcastiglionegz@xing.com"/>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cverissimogh@theglobeandmail.com"/>
    <x v="2"/>
    <s v="Rob"/>
    <s v="M"/>
    <x v="1"/>
    <n v="5.97"/>
    <n v="29.849999999999998"/>
    <x v="0"/>
    <x v="0"/>
    <x v="0"/>
  </r>
  <r>
    <s v="IXW-20780-268"/>
    <x v="478"/>
    <s v="20236-64364-QL"/>
    <s v="L-L-2.5"/>
    <n v="2"/>
    <x v="493"/>
    <s v="scouronneh3@mozilla.org"/>
    <x v="0"/>
    <s v="Lib"/>
    <s v="L"/>
    <x v="2"/>
    <n v="36.454999999999998"/>
    <n v="72.91"/>
    <x v="3"/>
    <x v="1"/>
    <x v="0"/>
  </r>
  <r>
    <s v="NGG-24006-937"/>
    <x v="45"/>
    <s v="29102-40100-TZ"/>
    <s v="E-M-2.5"/>
    <n v="4"/>
    <x v="493"/>
    <s v="lflippellih4@github.io"/>
    <x v="2"/>
    <s v="Exc"/>
    <s v="M"/>
    <x v="2"/>
    <n v="31.624999999999996"/>
    <n v="126.49999999999999"/>
    <x v="1"/>
    <x v="0"/>
    <x v="1"/>
  </r>
  <r>
    <s v="JZC-31180-557"/>
    <x v="444"/>
    <s v="09171-42203-EB"/>
    <s v="L-M-2.5"/>
    <n v="1"/>
    <x v="493"/>
    <s v="relizabethh5@live.com"/>
    <x v="0"/>
    <s v="Lib"/>
    <s v="M"/>
    <x v="2"/>
    <n v="33.464999999999996"/>
    <n v="33.464999999999996"/>
    <x v="3"/>
    <x v="0"/>
    <x v="1"/>
  </r>
  <r>
    <s v="ZMU-63715-204"/>
    <x v="479"/>
    <s v="29060-75856-UI"/>
    <s v="E-D-1"/>
    <n v="6"/>
    <x v="493"/>
    <s v="irenhardh6@i2i.jp"/>
    <x v="0"/>
    <s v="Exc"/>
    <s v="D"/>
    <x v="0"/>
    <n v="12.15"/>
    <n v="72.900000000000006"/>
    <x v="1"/>
    <x v="2"/>
    <x v="0"/>
  </r>
  <r>
    <s v="GND-08192-056"/>
    <x v="480"/>
    <s v="17088-16989-PL"/>
    <s v="L-D-0.5"/>
    <n v="2"/>
    <x v="493"/>
    <s v="wrocheh7@xinhuanet.com"/>
    <x v="0"/>
    <s v="Lib"/>
    <s v="D"/>
    <x v="1"/>
    <n v="7.77"/>
    <n v="15.54"/>
    <x v="3"/>
    <x v="2"/>
    <x v="0"/>
  </r>
  <r>
    <s v="RYY-38961-093"/>
    <x v="481"/>
    <s v="14756-18321-CL"/>
    <s v="A-M-0.2"/>
    <n v="6"/>
    <x v="493"/>
    <s v="lalawayhh@weather.com"/>
    <x v="0"/>
    <s v="Ara"/>
    <s v="M"/>
    <x v="3"/>
    <n v="3.375"/>
    <n v="20.25"/>
    <x v="2"/>
    <x v="0"/>
    <x v="1"/>
  </r>
  <r>
    <s v="CVA-64996-969"/>
    <x v="478"/>
    <s v="13324-78688-MI"/>
    <s v="A-L-1"/>
    <n v="6"/>
    <x v="493"/>
    <s v="codgaardh9@nsw.gov.au"/>
    <x v="0"/>
    <s v="Ara"/>
    <s v="L"/>
    <x v="0"/>
    <n v="12.95"/>
    <n v="77.699999999999989"/>
    <x v="2"/>
    <x v="1"/>
    <x v="1"/>
  </r>
  <r>
    <s v="XTH-67276-442"/>
    <x v="482"/>
    <s v="73799-04749-BM"/>
    <s v="L-M-2.5"/>
    <n v="4"/>
    <x v="493"/>
    <s v="bbyrdha@4shared.com"/>
    <x v="0"/>
    <s v="Lib"/>
    <s v="M"/>
    <x v="2"/>
    <n v="33.464999999999996"/>
    <n v="133.85999999999999"/>
    <x v="3"/>
    <x v="0"/>
    <x v="1"/>
  </r>
  <r>
    <s v="PVU-02950-470"/>
    <x v="353"/>
    <s v="01927-46702-YT"/>
    <s v="E-D-1"/>
    <n v="1"/>
    <x v="493"/>
    <s v=""/>
    <x v="2"/>
    <s v="Exc"/>
    <s v="D"/>
    <x v="0"/>
    <n v="12.15"/>
    <n v="12.15"/>
    <x v="1"/>
    <x v="2"/>
    <x v="1"/>
  </r>
  <r>
    <s v="XSN-26809-910"/>
    <x v="199"/>
    <s v="80467-17137-TO"/>
    <s v="E-M-2.5"/>
    <n v="2"/>
    <x v="493"/>
    <s v="dchardinhc@nhs.uk"/>
    <x v="1"/>
    <s v="Exc"/>
    <s v="M"/>
    <x v="2"/>
    <n v="31.624999999999996"/>
    <n v="63.249999999999993"/>
    <x v="1"/>
    <x v="0"/>
    <x v="0"/>
  </r>
  <r>
    <s v="UDN-88321-005"/>
    <x v="372"/>
    <s v="14640-87215-BK"/>
    <s v="R-L-0.5"/>
    <n v="5"/>
    <x v="493"/>
    <s v="hradbonehd@newsvine.com"/>
    <x v="0"/>
    <s v="Rob"/>
    <s v="L"/>
    <x v="1"/>
    <n v="7.169999999999999"/>
    <n v="35.849999999999994"/>
    <x v="0"/>
    <x v="1"/>
    <x v="1"/>
  </r>
  <r>
    <s v="EXP-21628-670"/>
    <x v="267"/>
    <s v="94447-35885-HK"/>
    <s v="A-M-2.5"/>
    <n v="3"/>
    <x v="493"/>
    <s v="wbernthhe@miitbeian.gov.cn"/>
    <x v="0"/>
    <s v="Ara"/>
    <s v="M"/>
    <x v="2"/>
    <n v="25.874999999999996"/>
    <n v="77.624999999999986"/>
    <x v="2"/>
    <x v="0"/>
    <x v="1"/>
  </r>
  <r>
    <s v="VGM-24161-361"/>
    <x v="480"/>
    <s v="71034-49694-CS"/>
    <s v="E-M-2.5"/>
    <n v="2"/>
    <x v="493"/>
    <s v="bacarsonhf@cnn.com"/>
    <x v="0"/>
    <s v="Exc"/>
    <s v="M"/>
    <x v="2"/>
    <n v="31.624999999999996"/>
    <n v="63.249999999999993"/>
    <x v="1"/>
    <x v="0"/>
    <x v="0"/>
  </r>
  <r>
    <s v="PKN-19556-918"/>
    <x v="483"/>
    <s v="00445-42781-KX"/>
    <s v="E-L-0.2"/>
    <n v="6"/>
    <x v="493"/>
    <s v="fbrighamhg@blog.com"/>
    <x v="1"/>
    <s v="Exc"/>
    <s v="L"/>
    <x v="3"/>
    <n v="4.4550000000000001"/>
    <n v="26.73"/>
    <x v="1"/>
    <x v="1"/>
    <x v="0"/>
  </r>
  <r>
    <s v="PKN-19556-918"/>
    <x v="483"/>
    <s v="00445-42781-KX"/>
    <s v="L-D-0.5"/>
    <n v="4"/>
    <x v="493"/>
    <s v="fbrighamhg@blog.com"/>
    <x v="1"/>
    <s v="Lib"/>
    <s v="D"/>
    <x v="1"/>
    <n v="7.77"/>
    <n v="31.08"/>
    <x v="3"/>
    <x v="2"/>
    <x v="0"/>
  </r>
  <r>
    <s v="PKN-19556-918"/>
    <x v="483"/>
    <s v="00445-42781-KX"/>
    <s v="A-D-0.2"/>
    <n v="1"/>
    <x v="493"/>
    <s v="fbrighamhg@blog.com"/>
    <x v="1"/>
    <s v="Ara"/>
    <s v="D"/>
    <x v="3"/>
    <n v="2.9849999999999999"/>
    <n v="2.9849999999999999"/>
    <x v="2"/>
    <x v="2"/>
    <x v="0"/>
  </r>
  <r>
    <s v="PKN-19556-918"/>
    <x v="483"/>
    <s v="00445-42781-KX"/>
    <s v="R-D-2.5"/>
    <n v="5"/>
    <x v="493"/>
    <s v="fbrighamhg@blog.com"/>
    <x v="1"/>
    <s v="Rob"/>
    <s v="D"/>
    <x v="2"/>
    <n v="20.584999999999997"/>
    <n v="102.92499999999998"/>
    <x v="0"/>
    <x v="2"/>
    <x v="0"/>
  </r>
  <r>
    <s v="DXQ-44537-297"/>
    <x v="484"/>
    <s v="96116-24737-LV"/>
    <s v="E-L-0.5"/>
    <n v="4"/>
    <x v="493"/>
    <s v="myoxenhk@google.com"/>
    <x v="0"/>
    <s v="Exc"/>
    <s v="L"/>
    <x v="1"/>
    <n v="8.91"/>
    <n v="35.64"/>
    <x v="1"/>
    <x v="1"/>
    <x v="1"/>
  </r>
  <r>
    <s v="BPC-54727-307"/>
    <x v="485"/>
    <s v="18684-73088-YL"/>
    <s v="R-L-1"/>
    <n v="4"/>
    <x v="493"/>
    <s v="gmcgavinhl@histats.com"/>
    <x v="0"/>
    <s v="Rob"/>
    <s v="L"/>
    <x v="0"/>
    <n v="11.95"/>
    <n v="47.8"/>
    <x v="0"/>
    <x v="1"/>
    <x v="1"/>
  </r>
  <r>
    <s v="KSH-47717-456"/>
    <x v="486"/>
    <s v="74671-55639-TU"/>
    <s v="L-M-1"/>
    <n v="3"/>
    <x v="493"/>
    <s v="luttermarehm@engadget.com"/>
    <x v="0"/>
    <s v="Lib"/>
    <s v="M"/>
    <x v="0"/>
    <n v="14.55"/>
    <n v="43.650000000000006"/>
    <x v="3"/>
    <x v="0"/>
    <x v="1"/>
  </r>
  <r>
    <s v="ANK-59436-446"/>
    <x v="487"/>
    <s v="17488-65879-XL"/>
    <s v="E-L-0.5"/>
    <n v="4"/>
    <x v="493"/>
    <s v="edambrogiohn@techcrunch.com"/>
    <x v="0"/>
    <s v="Exc"/>
    <s v="L"/>
    <x v="1"/>
    <n v="8.91"/>
    <n v="35.64"/>
    <x v="1"/>
    <x v="1"/>
    <x v="0"/>
  </r>
  <r>
    <s v="AYY-83051-752"/>
    <x v="488"/>
    <s v="46431-09298-OU"/>
    <s v="L-L-1"/>
    <n v="6"/>
    <x v="493"/>
    <s v="cwinchcombeho@jiathis.com"/>
    <x v="0"/>
    <s v="Lib"/>
    <s v="L"/>
    <x v="0"/>
    <n v="15.85"/>
    <n v="95.1"/>
    <x v="3"/>
    <x v="1"/>
    <x v="0"/>
  </r>
  <r>
    <s v="CSW-59644-267"/>
    <x v="489"/>
    <s v="60378-26473-FE"/>
    <s v="E-M-2.5"/>
    <n v="1"/>
    <x v="493"/>
    <s v="bpaumierhp@umn.edu"/>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jcapeyhr@bravesites.com"/>
    <x v="0"/>
    <s v="Lib"/>
    <s v="D"/>
    <x v="3"/>
    <n v="3.8849999999999998"/>
    <n v="3.8849999999999998"/>
    <x v="3"/>
    <x v="2"/>
    <x v="0"/>
  </r>
  <r>
    <s v="LJN-34281-921"/>
    <x v="491"/>
    <s v="52143-35672-JF"/>
    <s v="R-L-2.5"/>
    <n v="5"/>
    <x v="493"/>
    <s v="tmathonneti0@google.co.jp"/>
    <x v="0"/>
    <s v="Rob"/>
    <s v="L"/>
    <x v="2"/>
    <n v="27.484999999999996"/>
    <n v="137.42499999999998"/>
    <x v="0"/>
    <x v="1"/>
    <x v="1"/>
  </r>
  <r>
    <s v="BWZ-46364-547"/>
    <x v="301"/>
    <s v="64918-67725-MN"/>
    <s v="R-L-1"/>
    <n v="3"/>
    <x v="493"/>
    <s v="ybasillht@theguardian.com"/>
    <x v="0"/>
    <s v="Rob"/>
    <s v="L"/>
    <x v="0"/>
    <n v="11.95"/>
    <n v="35.849999999999994"/>
    <x v="0"/>
    <x v="1"/>
    <x v="0"/>
  </r>
  <r>
    <s v="SBC-95710-706"/>
    <x v="194"/>
    <s v="85634-61759-ND"/>
    <s v="E-M-0.2"/>
    <n v="2"/>
    <x v="493"/>
    <s v="mbaistowhu@i2i.jp"/>
    <x v="2"/>
    <s v="Exc"/>
    <s v="M"/>
    <x v="3"/>
    <n v="4.125"/>
    <n v="8.25"/>
    <x v="1"/>
    <x v="0"/>
    <x v="0"/>
  </r>
  <r>
    <s v="WRN-55114-031"/>
    <x v="26"/>
    <s v="40180-22940-QB"/>
    <s v="E-L-2.5"/>
    <n v="3"/>
    <x v="493"/>
    <s v="cpallanthv@typepad.com"/>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dohx@redcross.org"/>
    <x v="0"/>
    <s v="Ara"/>
    <s v="D"/>
    <x v="2"/>
    <n v="22.884999999999998"/>
    <n v="68.655000000000001"/>
    <x v="2"/>
    <x v="2"/>
    <x v="0"/>
  </r>
  <r>
    <s v="MVB-22135-665"/>
    <x v="462"/>
    <s v="55621-06130-SA"/>
    <s v="A-D-1"/>
    <n v="1"/>
    <x v="493"/>
    <s v="drallinhy@howstuffworks.com"/>
    <x v="0"/>
    <s v="Ara"/>
    <s v="D"/>
    <x v="0"/>
    <n v="9.9499999999999993"/>
    <n v="9.9499999999999993"/>
    <x v="2"/>
    <x v="2"/>
    <x v="0"/>
  </r>
  <r>
    <s v="CKS-47815-571"/>
    <x v="493"/>
    <s v="45666-86771-EH"/>
    <s v="L-L-0.5"/>
    <n v="3"/>
    <x v="493"/>
    <s v="achillhz@epa.gov"/>
    <x v="2"/>
    <s v="Lib"/>
    <s v="L"/>
    <x v="1"/>
    <n v="9.51"/>
    <n v="28.53"/>
    <x v="3"/>
    <x v="1"/>
    <x v="0"/>
  </r>
  <r>
    <s v="OAW-17338-101"/>
    <x v="494"/>
    <s v="52143-35672-JF"/>
    <s v="R-D-0.2"/>
    <n v="6"/>
    <x v="493"/>
    <s v="tmathonneti0@google.co.jp"/>
    <x v="0"/>
    <s v="Rob"/>
    <s v="D"/>
    <x v="3"/>
    <n v="2.6849999999999996"/>
    <n v="16.11"/>
    <x v="0"/>
    <x v="2"/>
    <x v="1"/>
  </r>
  <r>
    <s v="ALP-37623-536"/>
    <x v="495"/>
    <s v="24689-69376-XX"/>
    <s v="L-L-1"/>
    <n v="6"/>
    <x v="493"/>
    <s v="cdenysi1@is.gd"/>
    <x v="2"/>
    <s v="Lib"/>
    <s v="L"/>
    <x v="0"/>
    <n v="15.85"/>
    <n v="95.1"/>
    <x v="3"/>
    <x v="1"/>
    <x v="1"/>
  </r>
  <r>
    <s v="WMU-87639-108"/>
    <x v="496"/>
    <s v="71891-51101-VQ"/>
    <s v="R-D-0.5"/>
    <n v="1"/>
    <x v="493"/>
    <s v="cstebbingsi2@drupal.org"/>
    <x v="0"/>
    <s v="Rob"/>
    <s v="D"/>
    <x v="1"/>
    <n v="5.3699999999999992"/>
    <n v="5.3699999999999992"/>
    <x v="0"/>
    <x v="2"/>
    <x v="0"/>
  </r>
  <r>
    <s v="USN-44968-231"/>
    <x v="497"/>
    <s v="71749-05400-CN"/>
    <s v="R-L-1"/>
    <n v="4"/>
    <x v="493"/>
    <s v=""/>
    <x v="0"/>
    <s v="Rob"/>
    <s v="L"/>
    <x v="0"/>
    <n v="11.95"/>
    <n v="47.8"/>
    <x v="0"/>
    <x v="1"/>
    <x v="1"/>
  </r>
  <r>
    <s v="YZG-20575-451"/>
    <x v="498"/>
    <s v="64845-00270-NO"/>
    <s v="L-L-1"/>
    <n v="4"/>
    <x v="493"/>
    <s v="rzywickii4@ifeng.com"/>
    <x v="1"/>
    <s v="Lib"/>
    <s v="L"/>
    <x v="0"/>
    <n v="15.85"/>
    <n v="63.4"/>
    <x v="3"/>
    <x v="1"/>
    <x v="1"/>
  </r>
  <r>
    <s v="HTH-52867-812"/>
    <x v="382"/>
    <s v="29851-36402-UX"/>
    <s v="A-M-2.5"/>
    <n v="4"/>
    <x v="493"/>
    <s v="aburgetti5@moonfruit.com"/>
    <x v="0"/>
    <s v="Ara"/>
    <s v="M"/>
    <x v="2"/>
    <n v="25.874999999999996"/>
    <n v="103.49999999999999"/>
    <x v="2"/>
    <x v="0"/>
    <x v="1"/>
  </r>
  <r>
    <s v="FWU-44971-444"/>
    <x v="499"/>
    <s v="12190-25421-WM"/>
    <s v="A-D-2.5"/>
    <n v="3"/>
    <x v="493"/>
    <s v="mmalloyi6@seattletimes.com"/>
    <x v="0"/>
    <s v="Ara"/>
    <s v="D"/>
    <x v="2"/>
    <n v="22.884999999999998"/>
    <n v="68.655000000000001"/>
    <x v="2"/>
    <x v="2"/>
    <x v="1"/>
  </r>
  <r>
    <s v="EQI-82205-066"/>
    <x v="500"/>
    <s v="52316-30571-GD"/>
    <s v="R-M-2.5"/>
    <n v="2"/>
    <x v="493"/>
    <s v="mmcparlandi7@w3.org"/>
    <x v="0"/>
    <s v="Rob"/>
    <s v="M"/>
    <x v="2"/>
    <n v="22.884999999999998"/>
    <n v="45.769999999999996"/>
    <x v="0"/>
    <x v="0"/>
    <x v="0"/>
  </r>
  <r>
    <s v="NAR-00747-074"/>
    <x v="501"/>
    <s v="23243-92649-RY"/>
    <s v="L-D-1"/>
    <n v="4"/>
    <x v="493"/>
    <s v="sjennaroyi8@purevolume.com"/>
    <x v="0"/>
    <s v="Lib"/>
    <s v="D"/>
    <x v="0"/>
    <n v="12.95"/>
    <n v="51.8"/>
    <x v="3"/>
    <x v="2"/>
    <x v="1"/>
  </r>
  <r>
    <s v="JYR-22052-185"/>
    <x v="502"/>
    <s v="39528-19971-OR"/>
    <s v="A-M-0.5"/>
    <n v="2"/>
    <x v="493"/>
    <s v="wplacei9@wsj.com"/>
    <x v="0"/>
    <s v="Ara"/>
    <s v="M"/>
    <x v="1"/>
    <n v="6.75"/>
    <n v="13.5"/>
    <x v="2"/>
    <x v="0"/>
    <x v="0"/>
  </r>
  <r>
    <s v="XKO-54097-932"/>
    <x v="503"/>
    <s v="32743-78448-KT"/>
    <s v="E-M-0.5"/>
    <n v="3"/>
    <x v="493"/>
    <s v="jmillettik@addtoany.com"/>
    <x v="0"/>
    <s v="Exc"/>
    <s v="M"/>
    <x v="1"/>
    <n v="8.25"/>
    <n v="24.75"/>
    <x v="1"/>
    <x v="0"/>
    <x v="0"/>
  </r>
  <r>
    <s v="HXA-72415-025"/>
    <x v="504"/>
    <s v="93417-12322-YB"/>
    <s v="A-D-2.5"/>
    <n v="2"/>
    <x v="493"/>
    <s v="dgadsdenib@google.com.hk"/>
    <x v="1"/>
    <s v="Ara"/>
    <s v="D"/>
    <x v="2"/>
    <n v="22.884999999999998"/>
    <n v="45.769999999999996"/>
    <x v="2"/>
    <x v="2"/>
    <x v="0"/>
  </r>
  <r>
    <s v="MJF-20065-335"/>
    <x v="497"/>
    <s v="56891-86662-UY"/>
    <s v="E-L-0.5"/>
    <n v="6"/>
    <x v="493"/>
    <s v="vwakelinic@unesco.org"/>
    <x v="0"/>
    <s v="Exc"/>
    <s v="L"/>
    <x v="1"/>
    <n v="8.91"/>
    <n v="53.46"/>
    <x v="1"/>
    <x v="1"/>
    <x v="1"/>
  </r>
  <r>
    <s v="GFI-83300-059"/>
    <x v="501"/>
    <s v="40414-26467-VE"/>
    <s v="A-M-0.2"/>
    <n v="6"/>
    <x v="493"/>
    <s v="acampsallid@zimbio.com"/>
    <x v="0"/>
    <s v="Ara"/>
    <s v="M"/>
    <x v="3"/>
    <n v="3.375"/>
    <n v="20.25"/>
    <x v="2"/>
    <x v="0"/>
    <x v="0"/>
  </r>
  <r>
    <s v="WJR-51493-682"/>
    <x v="1"/>
    <s v="87858-83734-RK"/>
    <s v="L-D-2.5"/>
    <n v="5"/>
    <x v="493"/>
    <s v="smosebyie@stanford.edu"/>
    <x v="0"/>
    <s v="Lib"/>
    <s v="D"/>
    <x v="2"/>
    <n v="29.784999999999997"/>
    <n v="148.92499999999998"/>
    <x v="3"/>
    <x v="2"/>
    <x v="1"/>
  </r>
  <r>
    <s v="SHP-55648-472"/>
    <x v="505"/>
    <s v="46818-20198-GB"/>
    <s v="A-M-1"/>
    <n v="6"/>
    <x v="493"/>
    <s v="cwassif@prweb.com"/>
    <x v="0"/>
    <s v="Ara"/>
    <s v="M"/>
    <x v="0"/>
    <n v="11.25"/>
    <n v="67.5"/>
    <x v="2"/>
    <x v="0"/>
    <x v="1"/>
  </r>
  <r>
    <s v="HYR-03455-684"/>
    <x v="506"/>
    <s v="29808-89098-XD"/>
    <s v="E-D-1"/>
    <n v="6"/>
    <x v="493"/>
    <s v="isjostromig@pbs.org"/>
    <x v="0"/>
    <s v="Exc"/>
    <s v="D"/>
    <x v="0"/>
    <n v="12.15"/>
    <n v="72.900000000000006"/>
    <x v="1"/>
    <x v="2"/>
    <x v="1"/>
  </r>
  <r>
    <s v="HYR-03455-684"/>
    <x v="506"/>
    <s v="29808-89098-XD"/>
    <s v="L-D-0.2"/>
    <n v="2"/>
    <x v="493"/>
    <s v="isjostromig@pbs.org"/>
    <x v="0"/>
    <s v="Lib"/>
    <s v="D"/>
    <x v="3"/>
    <n v="3.8849999999999998"/>
    <n v="7.77"/>
    <x v="3"/>
    <x v="2"/>
    <x v="1"/>
  </r>
  <r>
    <s v="HUG-52766-375"/>
    <x v="507"/>
    <s v="78786-77449-RQ"/>
    <s v="A-D-2.5"/>
    <n v="4"/>
    <x v="493"/>
    <s v="jbranchettii@bravesites.com"/>
    <x v="0"/>
    <s v="Ara"/>
    <s v="D"/>
    <x v="2"/>
    <n v="22.884999999999998"/>
    <n v="91.539999999999992"/>
    <x v="2"/>
    <x v="2"/>
    <x v="1"/>
  </r>
  <r>
    <s v="DAH-46595-917"/>
    <x v="508"/>
    <s v="27878-42224-QF"/>
    <s v="A-D-1"/>
    <n v="6"/>
    <x v="493"/>
    <s v="nrudlandij@blogs.com"/>
    <x v="1"/>
    <s v="Ara"/>
    <s v="D"/>
    <x v="0"/>
    <n v="9.9499999999999993"/>
    <n v="59.699999999999996"/>
    <x v="2"/>
    <x v="2"/>
    <x v="1"/>
  </r>
  <r>
    <s v="VEM-79839-466"/>
    <x v="509"/>
    <s v="32743-78448-KT"/>
    <s v="R-L-2.5"/>
    <n v="5"/>
    <x v="493"/>
    <s v="jmillettik@addtoany.com"/>
    <x v="0"/>
    <s v="Rob"/>
    <s v="L"/>
    <x v="2"/>
    <n v="27.484999999999996"/>
    <n v="137.42499999999998"/>
    <x v="0"/>
    <x v="1"/>
    <x v="0"/>
  </r>
  <r>
    <s v="OWH-11126-533"/>
    <x v="131"/>
    <s v="25331-13794-SB"/>
    <s v="L-M-2.5"/>
    <n v="2"/>
    <x v="493"/>
    <s v="ftourryil@google.de"/>
    <x v="0"/>
    <s v="Lib"/>
    <s v="M"/>
    <x v="2"/>
    <n v="33.464999999999996"/>
    <n v="66.929999999999993"/>
    <x v="3"/>
    <x v="0"/>
    <x v="1"/>
  </r>
  <r>
    <s v="UMT-26130-151"/>
    <x v="510"/>
    <s v="55864-37682-GQ"/>
    <s v="L-M-0.2"/>
    <n v="3"/>
    <x v="493"/>
    <s v="cweatherallim@toplist.cz"/>
    <x v="0"/>
    <s v="Lib"/>
    <s v="M"/>
    <x v="3"/>
    <n v="4.3650000000000002"/>
    <n v="13.095000000000001"/>
    <x v="3"/>
    <x v="0"/>
    <x v="0"/>
  </r>
  <r>
    <s v="JKA-27899-806"/>
    <x v="511"/>
    <s v="97005-25609-CQ"/>
    <s v="R-L-1"/>
    <n v="5"/>
    <x v="493"/>
    <s v="gheindrickin@usda.gov"/>
    <x v="0"/>
    <s v="Rob"/>
    <s v="L"/>
    <x v="0"/>
    <n v="11.95"/>
    <n v="59.75"/>
    <x v="0"/>
    <x v="1"/>
    <x v="1"/>
  </r>
  <r>
    <s v="ULU-07744-724"/>
    <x v="512"/>
    <s v="94058-95794-IJ"/>
    <s v="L-M-0.5"/>
    <n v="5"/>
    <x v="493"/>
    <s v="limasonio@discuz.net"/>
    <x v="0"/>
    <s v="Lib"/>
    <s v="M"/>
    <x v="1"/>
    <n v="8.73"/>
    <n v="43.650000000000006"/>
    <x v="3"/>
    <x v="0"/>
    <x v="0"/>
  </r>
  <r>
    <s v="NOM-56457-507"/>
    <x v="513"/>
    <s v="40214-03678-GU"/>
    <s v="E-M-1"/>
    <n v="6"/>
    <x v="493"/>
    <s v="hsaillip@odnoklassniki.ru"/>
    <x v="0"/>
    <s v="Exc"/>
    <s v="M"/>
    <x v="0"/>
    <n v="13.75"/>
    <n v="82.5"/>
    <x v="1"/>
    <x v="0"/>
    <x v="0"/>
  </r>
  <r>
    <s v="NZN-71683-705"/>
    <x v="514"/>
    <s v="04921-85445-SL"/>
    <s v="A-L-2.5"/>
    <n v="6"/>
    <x v="493"/>
    <s v="hlarvoriq@last.fm"/>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cpenwardenit@mlb.com"/>
    <x v="1"/>
    <s v="Lib"/>
    <s v="M"/>
    <x v="1"/>
    <n v="8.73"/>
    <n v="43.650000000000006"/>
    <x v="3"/>
    <x v="0"/>
    <x v="1"/>
  </r>
  <r>
    <s v="CPW-34587-459"/>
    <x v="516"/>
    <s v="84641-67384-TD"/>
    <s v="A-L-2.5"/>
    <n v="6"/>
    <x v="493"/>
    <s v="mmiddisiu@dmoz.org"/>
    <x v="0"/>
    <s v="Ara"/>
    <s v="L"/>
    <x v="2"/>
    <n v="29.784999999999997"/>
    <n v="178.70999999999998"/>
    <x v="2"/>
    <x v="1"/>
    <x v="0"/>
  </r>
  <r>
    <s v="NQZ-82067-394"/>
    <x v="517"/>
    <s v="72320-29738-EB"/>
    <s v="R-L-2.5"/>
    <n v="1"/>
    <x v="493"/>
    <s v="avairowiv@studiopress.com"/>
    <x v="2"/>
    <s v="Rob"/>
    <s v="L"/>
    <x v="2"/>
    <n v="27.484999999999996"/>
    <n v="27.484999999999996"/>
    <x v="0"/>
    <x v="1"/>
    <x v="1"/>
  </r>
  <r>
    <s v="JBW-95055-851"/>
    <x v="518"/>
    <s v="47355-97488-XS"/>
    <s v="A-M-1"/>
    <n v="5"/>
    <x v="493"/>
    <s v="agoldieiw@goo.gl"/>
    <x v="0"/>
    <s v="Ara"/>
    <s v="M"/>
    <x v="0"/>
    <n v="11.25"/>
    <n v="56.25"/>
    <x v="2"/>
    <x v="0"/>
    <x v="1"/>
  </r>
  <r>
    <s v="AHY-20324-088"/>
    <x v="519"/>
    <s v="63499-24884-PP"/>
    <s v="L-L-0.2"/>
    <n v="2"/>
    <x v="493"/>
    <s v="nayrisix@t-online.de"/>
    <x v="2"/>
    <s v="Lib"/>
    <s v="L"/>
    <x v="3"/>
    <n v="4.7549999999999999"/>
    <n v="9.51"/>
    <x v="3"/>
    <x v="1"/>
    <x v="0"/>
  </r>
  <r>
    <s v="ZSL-66684-103"/>
    <x v="520"/>
    <s v="39193-51770-FM"/>
    <s v="E-M-0.2"/>
    <n v="2"/>
    <x v="493"/>
    <s v="lbenediktovichiy@wunderground.com"/>
    <x v="0"/>
    <s v="Exc"/>
    <s v="M"/>
    <x v="3"/>
    <n v="4.125"/>
    <n v="8.25"/>
    <x v="1"/>
    <x v="0"/>
    <x v="0"/>
  </r>
  <r>
    <s v="WNE-73911-475"/>
    <x v="521"/>
    <s v="61323-91967-GG"/>
    <s v="L-D-0.5"/>
    <n v="6"/>
    <x v="493"/>
    <s v="tjacobovitziz@cbc.ca"/>
    <x v="0"/>
    <s v="Lib"/>
    <s v="D"/>
    <x v="1"/>
    <n v="7.77"/>
    <n v="46.62"/>
    <x v="3"/>
    <x v="2"/>
    <x v="1"/>
  </r>
  <r>
    <s v="EZB-68383-559"/>
    <x v="418"/>
    <s v="90123-01967-KS"/>
    <s v="R-L-1"/>
    <n v="6"/>
    <x v="493"/>
    <s v=""/>
    <x v="0"/>
    <s v="Rob"/>
    <s v="L"/>
    <x v="0"/>
    <n v="11.95"/>
    <n v="71.699999999999989"/>
    <x v="0"/>
    <x v="1"/>
    <x v="1"/>
  </r>
  <r>
    <s v="OVO-01283-090"/>
    <x v="122"/>
    <s v="15958-25089-OS"/>
    <s v="L-L-2.5"/>
    <n v="2"/>
    <x v="493"/>
    <s v="jdruittj1@feedburner.com"/>
    <x v="0"/>
    <s v="Lib"/>
    <s v="L"/>
    <x v="2"/>
    <n v="36.454999999999998"/>
    <n v="72.91"/>
    <x v="3"/>
    <x v="1"/>
    <x v="0"/>
  </r>
  <r>
    <s v="TXH-78646-919"/>
    <x v="423"/>
    <s v="98430-37820-UV"/>
    <s v="R-D-0.2"/>
    <n v="3"/>
    <x v="493"/>
    <s v="dshortallj2@wikipedia.org"/>
    <x v="0"/>
    <s v="Rob"/>
    <s v="D"/>
    <x v="3"/>
    <n v="2.6849999999999996"/>
    <n v="8.0549999999999997"/>
    <x v="0"/>
    <x v="2"/>
    <x v="0"/>
  </r>
  <r>
    <s v="CYZ-37122-164"/>
    <x v="463"/>
    <s v="21798-04171-XC"/>
    <s v="E-M-0.5"/>
    <n v="2"/>
    <x v="493"/>
    <s v="wcottierj3@cafepress.com"/>
    <x v="0"/>
    <s v="Exc"/>
    <s v="M"/>
    <x v="1"/>
    <n v="8.25"/>
    <n v="16.5"/>
    <x v="1"/>
    <x v="0"/>
    <x v="1"/>
  </r>
  <r>
    <s v="AGQ-06534-750"/>
    <x v="273"/>
    <s v="52798-46508-HP"/>
    <s v="A-L-1"/>
    <n v="5"/>
    <x v="493"/>
    <s v="kgrinstedj4@google.com.br"/>
    <x v="1"/>
    <s v="Ara"/>
    <s v="L"/>
    <x v="0"/>
    <n v="12.95"/>
    <n v="64.75"/>
    <x v="2"/>
    <x v="1"/>
    <x v="1"/>
  </r>
  <r>
    <s v="QVL-32245-818"/>
    <x v="522"/>
    <s v="46478-42970-EM"/>
    <s v="A-M-0.5"/>
    <n v="5"/>
    <x v="493"/>
    <s v="dskynerj5@hubpages.com"/>
    <x v="0"/>
    <s v="Ara"/>
    <s v="M"/>
    <x v="1"/>
    <n v="6.75"/>
    <n v="33.75"/>
    <x v="2"/>
    <x v="0"/>
    <x v="1"/>
  </r>
  <r>
    <s v="LTD-96842-834"/>
    <x v="523"/>
    <s v="00246-15080-LE"/>
    <s v="L-D-2.5"/>
    <n v="6"/>
    <x v="493"/>
    <s v=""/>
    <x v="0"/>
    <s v="Lib"/>
    <s v="D"/>
    <x v="2"/>
    <n v="29.784999999999997"/>
    <n v="178.70999999999998"/>
    <x v="3"/>
    <x v="2"/>
    <x v="1"/>
  </r>
  <r>
    <s v="SEC-91807-425"/>
    <x v="260"/>
    <s v="94091-86957-HX"/>
    <s v="A-M-1"/>
    <n v="2"/>
    <x v="493"/>
    <s v="jdymokeje@prnewswire.com"/>
    <x v="1"/>
    <s v="Ara"/>
    <s v="M"/>
    <x v="0"/>
    <n v="11.25"/>
    <n v="22.5"/>
    <x v="2"/>
    <x v="0"/>
    <x v="1"/>
  </r>
  <r>
    <s v="MHM-44857-599"/>
    <x v="331"/>
    <s v="26295-44907-DK"/>
    <s v="L-D-1"/>
    <n v="1"/>
    <x v="493"/>
    <s v="aweinmannj8@shinystat.com"/>
    <x v="0"/>
    <s v="Lib"/>
    <s v="D"/>
    <x v="0"/>
    <n v="12.95"/>
    <n v="12.95"/>
    <x v="3"/>
    <x v="2"/>
    <x v="1"/>
  </r>
  <r>
    <s v="KGC-95046-911"/>
    <x v="524"/>
    <s v="95351-96177-QV"/>
    <s v="A-M-2.5"/>
    <n v="2"/>
    <x v="493"/>
    <s v="eandriessenj9@europa.eu"/>
    <x v="0"/>
    <s v="Ara"/>
    <s v="M"/>
    <x v="2"/>
    <n v="25.874999999999996"/>
    <n v="51.749999999999993"/>
    <x v="2"/>
    <x v="0"/>
    <x v="0"/>
  </r>
  <r>
    <s v="RZC-75150-413"/>
    <x v="525"/>
    <s v="92204-96636-BS"/>
    <s v="E-D-0.5"/>
    <n v="5"/>
    <x v="493"/>
    <s v="rdeaconsonja@archive.org"/>
    <x v="0"/>
    <s v="Exc"/>
    <s v="D"/>
    <x v="1"/>
    <n v="7.29"/>
    <n v="36.450000000000003"/>
    <x v="1"/>
    <x v="2"/>
    <x v="1"/>
  </r>
  <r>
    <s v="EYH-88288-452"/>
    <x v="526"/>
    <s v="03010-30348-UA"/>
    <s v="L-L-2.5"/>
    <n v="5"/>
    <x v="493"/>
    <s v="dcarojb@twitter.com"/>
    <x v="0"/>
    <s v="Lib"/>
    <s v="L"/>
    <x v="2"/>
    <n v="36.454999999999998"/>
    <n v="182.27499999999998"/>
    <x v="3"/>
    <x v="1"/>
    <x v="0"/>
  </r>
  <r>
    <s v="NYQ-24237-772"/>
    <x v="104"/>
    <s v="13441-34686-SW"/>
    <s v="L-D-0.5"/>
    <n v="4"/>
    <x v="493"/>
    <s v="jbluckjc@imageshack.us"/>
    <x v="0"/>
    <s v="Lib"/>
    <s v="D"/>
    <x v="1"/>
    <n v="7.77"/>
    <n v="31.08"/>
    <x v="3"/>
    <x v="2"/>
    <x v="1"/>
  </r>
  <r>
    <s v="WKB-21680-566"/>
    <x v="491"/>
    <s v="96612-41722-VJ"/>
    <s v="A-M-0.5"/>
    <n v="3"/>
    <x v="493"/>
    <s v=""/>
    <x v="1"/>
    <s v="Ara"/>
    <s v="M"/>
    <x v="1"/>
    <n v="6.75"/>
    <n v="20.25"/>
    <x v="2"/>
    <x v="0"/>
    <x v="1"/>
  </r>
  <r>
    <s v="THE-61147-027"/>
    <x v="157"/>
    <s v="94091-86957-HX"/>
    <s v="L-D-1"/>
    <n v="2"/>
    <x v="493"/>
    <s v="jdymokeje@prnewswire.com"/>
    <x v="1"/>
    <s v="Lib"/>
    <s v="D"/>
    <x v="0"/>
    <n v="12.95"/>
    <n v="25.9"/>
    <x v="3"/>
    <x v="2"/>
    <x v="1"/>
  </r>
  <r>
    <s v="PTY-86420-119"/>
    <x v="527"/>
    <s v="25504-41681-WA"/>
    <s v="A-D-0.5"/>
    <n v="4"/>
    <x v="493"/>
    <s v="otadmanjf@ft.com"/>
    <x v="0"/>
    <s v="Ara"/>
    <s v="D"/>
    <x v="1"/>
    <n v="5.97"/>
    <n v="23.88"/>
    <x v="2"/>
    <x v="2"/>
    <x v="0"/>
  </r>
  <r>
    <s v="QHL-27188-431"/>
    <x v="528"/>
    <s v="75443-07820-DZ"/>
    <s v="L-L-0.5"/>
    <n v="2"/>
    <x v="493"/>
    <s v="bguddejg@dailymotion.com"/>
    <x v="0"/>
    <s v="Lib"/>
    <s v="L"/>
    <x v="1"/>
    <n v="9.51"/>
    <n v="19.02"/>
    <x v="3"/>
    <x v="1"/>
    <x v="1"/>
  </r>
  <r>
    <s v="MIS-54381-047"/>
    <x v="99"/>
    <s v="39276-95489-XV"/>
    <s v="A-D-0.5"/>
    <n v="5"/>
    <x v="493"/>
    <s v="nsictornesjh@buzzfeed.com"/>
    <x v="1"/>
    <s v="Ara"/>
    <s v="D"/>
    <x v="1"/>
    <n v="5.97"/>
    <n v="29.849999999999998"/>
    <x v="2"/>
    <x v="2"/>
    <x v="0"/>
  </r>
  <r>
    <s v="TBB-29780-459"/>
    <x v="529"/>
    <s v="61437-83623-PZ"/>
    <s v="A-L-0.5"/>
    <n v="1"/>
    <x v="493"/>
    <s v="vdunningji@independent.co.uk"/>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sgehringjl@gnu.org"/>
    <x v="0"/>
    <s v="Exc"/>
    <s v="L"/>
    <x v="1"/>
    <n v="8.91"/>
    <n v="17.82"/>
    <x v="1"/>
    <x v="1"/>
    <x v="1"/>
  </r>
  <r>
    <s v="EGK-03027-418"/>
    <x v="532"/>
    <s v="19820-29285-FD"/>
    <s v="E-M-0.2"/>
    <n v="3"/>
    <x v="493"/>
    <s v="bfallowesjm@purevolume.com"/>
    <x v="0"/>
    <s v="Exc"/>
    <s v="M"/>
    <x v="3"/>
    <n v="4.125"/>
    <n v="12.375"/>
    <x v="1"/>
    <x v="0"/>
    <x v="1"/>
  </r>
  <r>
    <s v="KCY-61732-849"/>
    <x v="533"/>
    <s v="11349-55147-SN"/>
    <s v="L-D-1"/>
    <n v="2"/>
    <x v="493"/>
    <s v=""/>
    <x v="1"/>
    <s v="Lib"/>
    <s v="D"/>
    <x v="0"/>
    <n v="12.95"/>
    <n v="25.9"/>
    <x v="3"/>
    <x v="2"/>
    <x v="1"/>
  </r>
  <r>
    <s v="BLI-21697-702"/>
    <x v="534"/>
    <s v="21141-12455-VB"/>
    <s v="A-M-0.5"/>
    <n v="2"/>
    <x v="493"/>
    <s v="sdejo@newsvine.com"/>
    <x v="0"/>
    <s v="Ara"/>
    <s v="M"/>
    <x v="1"/>
    <n v="6.75"/>
    <n v="13.5"/>
    <x v="2"/>
    <x v="0"/>
    <x v="0"/>
  </r>
  <r>
    <s v="KFJ-46568-890"/>
    <x v="535"/>
    <s v="71003-85639-HB"/>
    <s v="E-L-0.5"/>
    <n v="2"/>
    <x v="493"/>
    <s v=""/>
    <x v="0"/>
    <s v="Exc"/>
    <s v="L"/>
    <x v="1"/>
    <n v="8.91"/>
    <n v="17.82"/>
    <x v="1"/>
    <x v="1"/>
    <x v="0"/>
  </r>
  <r>
    <s v="SOK-43535-680"/>
    <x v="536"/>
    <s v="58443-95866-YO"/>
    <s v="E-M-0.5"/>
    <n v="3"/>
    <x v="493"/>
    <s v="scountjq@nba.com"/>
    <x v="0"/>
    <s v="Exc"/>
    <s v="M"/>
    <x v="1"/>
    <n v="8.25"/>
    <n v="24.75"/>
    <x v="1"/>
    <x v="0"/>
    <x v="1"/>
  </r>
  <r>
    <s v="XUE-87260-201"/>
    <x v="537"/>
    <s v="89646-21249-OH"/>
    <s v="R-M-0.2"/>
    <n v="6"/>
    <x v="493"/>
    <s v="sraglesjr@blogtalkradio.com"/>
    <x v="0"/>
    <s v="Rob"/>
    <s v="M"/>
    <x v="3"/>
    <n v="2.9849999999999999"/>
    <n v="17.91"/>
    <x v="0"/>
    <x v="0"/>
    <x v="1"/>
  </r>
  <r>
    <s v="CZF-40873-691"/>
    <x v="61"/>
    <s v="64988-20636-XQ"/>
    <s v="E-M-0.5"/>
    <n v="2"/>
    <x v="493"/>
    <s v=""/>
    <x v="2"/>
    <s v="Exc"/>
    <s v="M"/>
    <x v="1"/>
    <n v="8.25"/>
    <n v="16.5"/>
    <x v="1"/>
    <x v="0"/>
    <x v="1"/>
  </r>
  <r>
    <s v="AIA-98989-755"/>
    <x v="242"/>
    <s v="34704-83143-KS"/>
    <s v="R-M-0.2"/>
    <n v="1"/>
    <x v="493"/>
    <s v="sbruunjt@blogtalkradio.com"/>
    <x v="0"/>
    <s v="Rob"/>
    <s v="M"/>
    <x v="3"/>
    <n v="2.9849999999999999"/>
    <n v="2.9849999999999999"/>
    <x v="0"/>
    <x v="0"/>
    <x v="1"/>
  </r>
  <r>
    <s v="ITZ-21793-986"/>
    <x v="299"/>
    <s v="67388-17544-XX"/>
    <s v="E-D-0.2"/>
    <n v="4"/>
    <x v="493"/>
    <s v="aplluju@dagondesign.com"/>
    <x v="1"/>
    <s v="Exc"/>
    <s v="D"/>
    <x v="3"/>
    <n v="3.645"/>
    <n v="14.58"/>
    <x v="1"/>
    <x v="2"/>
    <x v="0"/>
  </r>
  <r>
    <s v="YOK-93322-608"/>
    <x v="343"/>
    <s v="69411-48470-ID"/>
    <s v="E-L-1"/>
    <n v="6"/>
    <x v="493"/>
    <s v="gcornierjv@techcrunch.com"/>
    <x v="0"/>
    <s v="Exc"/>
    <s v="L"/>
    <x v="0"/>
    <n v="14.85"/>
    <n v="89.1"/>
    <x v="1"/>
    <x v="1"/>
    <x v="1"/>
  </r>
  <r>
    <s v="LXK-00634-611"/>
    <x v="538"/>
    <s v="94091-86957-HX"/>
    <s v="R-L-1"/>
    <n v="3"/>
    <x v="493"/>
    <s v="jdymokeje@prnewswire.com"/>
    <x v="1"/>
    <s v="Rob"/>
    <s v="L"/>
    <x v="0"/>
    <n v="11.95"/>
    <n v="35.849999999999994"/>
    <x v="0"/>
    <x v="1"/>
    <x v="1"/>
  </r>
  <r>
    <s v="CQW-37388-302"/>
    <x v="539"/>
    <s v="97741-98924-KT"/>
    <s v="A-D-2.5"/>
    <n v="3"/>
    <x v="493"/>
    <s v="wharvisonjx@gizmodo.com"/>
    <x v="0"/>
    <s v="Ara"/>
    <s v="D"/>
    <x v="2"/>
    <n v="22.884999999999998"/>
    <n v="68.655000000000001"/>
    <x v="2"/>
    <x v="2"/>
    <x v="1"/>
  </r>
  <r>
    <s v="SPA-79365-334"/>
    <x v="27"/>
    <s v="79857-78167-KO"/>
    <s v="L-D-1"/>
    <n v="3"/>
    <x v="493"/>
    <s v="dheafordjy@twitpic.com"/>
    <x v="0"/>
    <s v="Lib"/>
    <s v="D"/>
    <x v="0"/>
    <n v="12.95"/>
    <n v="38.849999999999994"/>
    <x v="3"/>
    <x v="2"/>
    <x v="1"/>
  </r>
  <r>
    <s v="VPX-08817-517"/>
    <x v="540"/>
    <s v="46963-10322-ZA"/>
    <s v="L-L-1"/>
    <n v="5"/>
    <x v="493"/>
    <s v="gfanthamjz@hexun.com"/>
    <x v="0"/>
    <s v="Lib"/>
    <s v="L"/>
    <x v="0"/>
    <n v="15.85"/>
    <n v="79.25"/>
    <x v="3"/>
    <x v="1"/>
    <x v="0"/>
  </r>
  <r>
    <s v="PBP-87115-410"/>
    <x v="541"/>
    <s v="93812-74772-MV"/>
    <s v="E-D-0.5"/>
    <n v="5"/>
    <x v="493"/>
    <s v="rcrookshanksk0@unc.edu"/>
    <x v="0"/>
    <s v="Exc"/>
    <s v="D"/>
    <x v="1"/>
    <n v="7.29"/>
    <n v="36.450000000000003"/>
    <x v="1"/>
    <x v="2"/>
    <x v="0"/>
  </r>
  <r>
    <s v="SFB-93752-440"/>
    <x v="390"/>
    <s v="48203-23480-UB"/>
    <s v="R-M-0.2"/>
    <n v="3"/>
    <x v="493"/>
    <s v="nleakek1@cmu.edu"/>
    <x v="0"/>
    <s v="Rob"/>
    <s v="M"/>
    <x v="3"/>
    <n v="2.9849999999999999"/>
    <n v="8.9550000000000001"/>
    <x v="0"/>
    <x v="0"/>
    <x v="0"/>
  </r>
  <r>
    <s v="TBU-65158-068"/>
    <x v="396"/>
    <s v="60357-65386-RD"/>
    <s v="E-D-1"/>
    <n v="2"/>
    <x v="493"/>
    <s v=""/>
    <x v="0"/>
    <s v="Exc"/>
    <s v="D"/>
    <x v="0"/>
    <n v="12.15"/>
    <n v="24.3"/>
    <x v="1"/>
    <x v="2"/>
    <x v="1"/>
  </r>
  <r>
    <s v="TEH-08414-216"/>
    <x v="185"/>
    <s v="35099-13971-JI"/>
    <s v="E-M-2.5"/>
    <n v="2"/>
    <x v="493"/>
    <s v="geilhersenk3@networksolutions.com"/>
    <x v="0"/>
    <s v="Exc"/>
    <s v="M"/>
    <x v="2"/>
    <n v="31.624999999999996"/>
    <n v="63.249999999999993"/>
    <x v="1"/>
    <x v="0"/>
    <x v="1"/>
  </r>
  <r>
    <s v="MAY-77231-536"/>
    <x v="542"/>
    <s v="01304-59807-OB"/>
    <s v="A-M-0.2"/>
    <n v="2"/>
    <x v="493"/>
    <s v=""/>
    <x v="0"/>
    <s v="Ara"/>
    <s v="M"/>
    <x v="3"/>
    <n v="3.375"/>
    <n v="6.75"/>
    <x v="2"/>
    <x v="0"/>
    <x v="0"/>
  </r>
  <r>
    <s v="ATY-28980-884"/>
    <x v="117"/>
    <s v="50705-17295-NK"/>
    <s v="A-L-0.2"/>
    <n v="6"/>
    <x v="493"/>
    <s v="caleixok5@globo.com"/>
    <x v="0"/>
    <s v="Ara"/>
    <s v="L"/>
    <x v="3"/>
    <n v="3.8849999999999998"/>
    <n v="23.31"/>
    <x v="2"/>
    <x v="1"/>
    <x v="1"/>
  </r>
  <r>
    <s v="SWP-88281-918"/>
    <x v="543"/>
    <s v="77657-61366-FY"/>
    <s v="L-L-2.5"/>
    <n v="4"/>
    <x v="493"/>
    <s v=""/>
    <x v="0"/>
    <s v="Lib"/>
    <s v="L"/>
    <x v="2"/>
    <n v="36.454999999999998"/>
    <n v="145.82"/>
    <x v="3"/>
    <x v="1"/>
    <x v="1"/>
  </r>
  <r>
    <s v="VCE-56531-986"/>
    <x v="544"/>
    <s v="57192-13428-PL"/>
    <s v="R-M-0.5"/>
    <n v="5"/>
    <x v="493"/>
    <s v="rtomkowiczk7@bravesites.com"/>
    <x v="1"/>
    <s v="Rob"/>
    <s v="M"/>
    <x v="1"/>
    <n v="5.97"/>
    <n v="29.849999999999998"/>
    <x v="0"/>
    <x v="0"/>
    <x v="0"/>
  </r>
  <r>
    <s v="FVV-75700-005"/>
    <x v="545"/>
    <s v="24891-77957-LU"/>
    <s v="E-D-0.5"/>
    <n v="3"/>
    <x v="493"/>
    <s v="rhuscroftk8@jimdo.com"/>
    <x v="0"/>
    <s v="Exc"/>
    <s v="D"/>
    <x v="1"/>
    <n v="7.29"/>
    <n v="21.87"/>
    <x v="1"/>
    <x v="2"/>
    <x v="0"/>
  </r>
  <r>
    <s v="CFZ-53492-600"/>
    <x v="546"/>
    <s v="64896-18468-BT"/>
    <s v="L-M-0.2"/>
    <n v="1"/>
    <x v="493"/>
    <s v="sscurrerk9@flavors.me"/>
    <x v="2"/>
    <s v="Lib"/>
    <s v="M"/>
    <x v="3"/>
    <n v="4.3650000000000002"/>
    <n v="4.3650000000000002"/>
    <x v="3"/>
    <x v="0"/>
    <x v="1"/>
  </r>
  <r>
    <s v="LDK-71031-121"/>
    <x v="420"/>
    <s v="84761-40784-SV"/>
    <s v="L-L-2.5"/>
    <n v="1"/>
    <x v="493"/>
    <s v="arudramka@prnewswire.com"/>
    <x v="0"/>
    <s v="Lib"/>
    <s v="L"/>
    <x v="2"/>
    <n v="36.454999999999998"/>
    <n v="36.454999999999998"/>
    <x v="3"/>
    <x v="1"/>
    <x v="1"/>
  </r>
  <r>
    <s v="EBA-82404-343"/>
    <x v="547"/>
    <s v="20236-42322-CM"/>
    <s v="L-D-0.2"/>
    <n v="4"/>
    <x v="493"/>
    <s v=""/>
    <x v="0"/>
    <s v="Lib"/>
    <s v="D"/>
    <x v="3"/>
    <n v="3.8849999999999998"/>
    <n v="15.54"/>
    <x v="3"/>
    <x v="2"/>
    <x v="0"/>
  </r>
  <r>
    <s v="USA-42811-560"/>
    <x v="548"/>
    <s v="49671-11547-WG"/>
    <s v="E-L-0.2"/>
    <n v="2"/>
    <x v="493"/>
    <s v="jmahakc@cyberchimps.com"/>
    <x v="0"/>
    <s v="Exc"/>
    <s v="L"/>
    <x v="3"/>
    <n v="4.4550000000000001"/>
    <n v="8.91"/>
    <x v="1"/>
    <x v="1"/>
    <x v="1"/>
  </r>
  <r>
    <s v="SNL-83703-516"/>
    <x v="549"/>
    <s v="57976-33535-WK"/>
    <s v="L-M-2.5"/>
    <n v="3"/>
    <x v="493"/>
    <s v="gclemonkd@networksolutions.com"/>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bpollinskf@shinystat.com"/>
    <x v="0"/>
    <s v="Exc"/>
    <s v="D"/>
    <x v="3"/>
    <n v="3.645"/>
    <n v="21.87"/>
    <x v="1"/>
    <x v="2"/>
    <x v="1"/>
  </r>
  <r>
    <s v="CZG-01299-952"/>
    <x v="552"/>
    <s v="09540-70637-EV"/>
    <s v="L-D-1"/>
    <n v="2"/>
    <x v="493"/>
    <s v="jtoyekg@pinterest.com"/>
    <x v="1"/>
    <s v="Lib"/>
    <s v="D"/>
    <x v="0"/>
    <n v="12.95"/>
    <n v="25.9"/>
    <x v="3"/>
    <x v="2"/>
    <x v="0"/>
  </r>
  <r>
    <s v="KLD-88731-484"/>
    <x v="553"/>
    <s v="17775-77072-PP"/>
    <s v="A-M-1"/>
    <n v="5"/>
    <x v="493"/>
    <s v="clinskillkh@sphinn.com"/>
    <x v="0"/>
    <s v="Ara"/>
    <s v="M"/>
    <x v="0"/>
    <n v="11.25"/>
    <n v="56.25"/>
    <x v="2"/>
    <x v="0"/>
    <x v="1"/>
  </r>
  <r>
    <s v="BQK-38412-229"/>
    <x v="554"/>
    <s v="90392-73338-BC"/>
    <s v="R-L-0.2"/>
    <n v="3"/>
    <x v="493"/>
    <s v="nvigrasski@ezinearticles.com"/>
    <x v="2"/>
    <s v="Rob"/>
    <s v="L"/>
    <x v="3"/>
    <n v="3.5849999999999995"/>
    <n v="10.754999999999999"/>
    <x v="0"/>
    <x v="1"/>
    <x v="1"/>
  </r>
  <r>
    <s v="TCX-76953-071"/>
    <x v="555"/>
    <s v="94091-86957-HX"/>
    <s v="E-D-0.2"/>
    <n v="5"/>
    <x v="493"/>
    <s v="jdymokeje@prnewswire.com"/>
    <x v="1"/>
    <s v="Exc"/>
    <s v="D"/>
    <x v="3"/>
    <n v="3.645"/>
    <n v="18.225000000000001"/>
    <x v="1"/>
    <x v="2"/>
    <x v="1"/>
  </r>
  <r>
    <s v="LIN-88046-551"/>
    <x v="150"/>
    <s v="10725-45724-CO"/>
    <s v="R-L-0.5"/>
    <n v="4"/>
    <x v="493"/>
    <s v="kcragellkk@google.com"/>
    <x v="1"/>
    <s v="Rob"/>
    <s v="L"/>
    <x v="1"/>
    <n v="7.169999999999999"/>
    <n v="28.679999999999996"/>
    <x v="0"/>
    <x v="1"/>
    <x v="1"/>
  </r>
  <r>
    <s v="PMV-54491-220"/>
    <x v="556"/>
    <s v="87242-18006-IR"/>
    <s v="L-M-0.2"/>
    <n v="2"/>
    <x v="493"/>
    <s v="libertkl@huffingtonpost.com"/>
    <x v="0"/>
    <s v="Lib"/>
    <s v="M"/>
    <x v="3"/>
    <n v="4.3650000000000002"/>
    <n v="8.73"/>
    <x v="3"/>
    <x v="0"/>
    <x v="1"/>
  </r>
  <r>
    <s v="SKA-73676-005"/>
    <x v="327"/>
    <s v="36572-91896-PP"/>
    <s v="L-M-1"/>
    <n v="4"/>
    <x v="493"/>
    <s v="rlidgeykm@vimeo.com"/>
    <x v="0"/>
    <s v="Lib"/>
    <s v="M"/>
    <x v="0"/>
    <n v="14.55"/>
    <n v="58.2"/>
    <x v="3"/>
    <x v="0"/>
    <x v="1"/>
  </r>
  <r>
    <s v="TKH-62197-239"/>
    <x v="557"/>
    <s v="25181-97933-UX"/>
    <s v="A-D-0.5"/>
    <n v="3"/>
    <x v="493"/>
    <s v="tcastagnekn@wikia.com"/>
    <x v="0"/>
    <s v="Ara"/>
    <s v="D"/>
    <x v="1"/>
    <n v="5.97"/>
    <n v="17.91"/>
    <x v="2"/>
    <x v="2"/>
    <x v="1"/>
  </r>
  <r>
    <s v="YXF-57218-272"/>
    <x v="333"/>
    <s v="55374-03175-IA"/>
    <s v="R-M-0.2"/>
    <n v="6"/>
    <x v="493"/>
    <s v=""/>
    <x v="0"/>
    <s v="Rob"/>
    <s v="M"/>
    <x v="3"/>
    <n v="2.9849999999999999"/>
    <n v="17.91"/>
    <x v="0"/>
    <x v="0"/>
    <x v="0"/>
  </r>
  <r>
    <s v="PKJ-30083-501"/>
    <x v="558"/>
    <s v="76948-43532-JS"/>
    <s v="E-D-0.5"/>
    <n v="2"/>
    <x v="493"/>
    <s v="jhaldenkp@comcast.net"/>
    <x v="1"/>
    <s v="Exc"/>
    <s v="D"/>
    <x v="1"/>
    <n v="7.29"/>
    <n v="14.58"/>
    <x v="1"/>
    <x v="2"/>
    <x v="1"/>
  </r>
  <r>
    <s v="WTT-91832-645"/>
    <x v="559"/>
    <s v="24344-88599-PP"/>
    <s v="A-M-1"/>
    <n v="3"/>
    <x v="493"/>
    <s v="holliffkq@sciencedirect.com"/>
    <x v="1"/>
    <s v="Ara"/>
    <s v="M"/>
    <x v="0"/>
    <n v="11.25"/>
    <n v="33.75"/>
    <x v="2"/>
    <x v="0"/>
    <x v="1"/>
  </r>
  <r>
    <s v="TRZ-94735-865"/>
    <x v="310"/>
    <s v="54462-58311-YF"/>
    <s v="L-M-0.5"/>
    <n v="4"/>
    <x v="493"/>
    <s v="tquadrikr@opensource.org"/>
    <x v="1"/>
    <s v="Lib"/>
    <s v="M"/>
    <x v="1"/>
    <n v="8.73"/>
    <n v="34.92"/>
    <x v="3"/>
    <x v="0"/>
    <x v="0"/>
  </r>
  <r>
    <s v="UDB-09651-780"/>
    <x v="560"/>
    <s v="90767-92589-LV"/>
    <s v="E-D-0.5"/>
    <n v="2"/>
    <x v="493"/>
    <s v="feshmadeks@umn.edu"/>
    <x v="0"/>
    <s v="Exc"/>
    <s v="D"/>
    <x v="1"/>
    <n v="7.29"/>
    <n v="14.58"/>
    <x v="1"/>
    <x v="2"/>
    <x v="1"/>
  </r>
  <r>
    <s v="EHJ-82097-549"/>
    <x v="561"/>
    <s v="27517-43747-YD"/>
    <s v="R-D-0.2"/>
    <n v="2"/>
    <x v="493"/>
    <s v="moilierkt@paginegialle.it"/>
    <x v="1"/>
    <s v="Rob"/>
    <s v="D"/>
    <x v="3"/>
    <n v="2.6849999999999996"/>
    <n v="5.3699999999999992"/>
    <x v="0"/>
    <x v="2"/>
    <x v="0"/>
  </r>
  <r>
    <s v="ZFR-79447-696"/>
    <x v="562"/>
    <s v="77828-66867-KH"/>
    <s v="R-M-0.5"/>
    <n v="1"/>
    <x v="493"/>
    <s v=""/>
    <x v="0"/>
    <s v="Rob"/>
    <s v="M"/>
    <x v="1"/>
    <n v="5.97"/>
    <n v="5.97"/>
    <x v="0"/>
    <x v="0"/>
    <x v="0"/>
  </r>
  <r>
    <s v="NUU-03893-975"/>
    <x v="563"/>
    <s v="41054-59693-XE"/>
    <s v="L-L-0.5"/>
    <n v="2"/>
    <x v="493"/>
    <s v="vshoebothamkv@redcross.org"/>
    <x v="0"/>
    <s v="Lib"/>
    <s v="L"/>
    <x v="1"/>
    <n v="9.51"/>
    <n v="19.02"/>
    <x v="3"/>
    <x v="1"/>
    <x v="1"/>
  </r>
  <r>
    <s v="GVG-59542-307"/>
    <x v="564"/>
    <s v="26314-66792-VP"/>
    <s v="E-M-1"/>
    <n v="2"/>
    <x v="493"/>
    <s v="bsterkekw@biblegateway.com"/>
    <x v="0"/>
    <s v="Exc"/>
    <s v="M"/>
    <x v="0"/>
    <n v="13.75"/>
    <n v="27.5"/>
    <x v="1"/>
    <x v="0"/>
    <x v="0"/>
  </r>
  <r>
    <s v="YLY-35287-172"/>
    <x v="565"/>
    <s v="69410-04668-MA"/>
    <s v="A-D-0.5"/>
    <n v="5"/>
    <x v="493"/>
    <s v="scaponkx@craigslist.org"/>
    <x v="0"/>
    <s v="Ara"/>
    <s v="D"/>
    <x v="1"/>
    <n v="5.97"/>
    <n v="29.849999999999998"/>
    <x v="2"/>
    <x v="2"/>
    <x v="1"/>
  </r>
  <r>
    <s v="DCI-96254-548"/>
    <x v="566"/>
    <s v="94091-86957-HX"/>
    <s v="A-D-0.2"/>
    <n v="6"/>
    <x v="493"/>
    <s v="jdymokeje@prnewswire.com"/>
    <x v="1"/>
    <s v="Ara"/>
    <s v="D"/>
    <x v="3"/>
    <n v="2.9849999999999999"/>
    <n v="17.91"/>
    <x v="2"/>
    <x v="2"/>
    <x v="1"/>
  </r>
  <r>
    <s v="KHZ-26264-253"/>
    <x v="160"/>
    <s v="24972-55878-KX"/>
    <s v="L-L-0.2"/>
    <n v="6"/>
    <x v="493"/>
    <s v="fconstancekz@ifeng.com"/>
    <x v="0"/>
    <s v="Lib"/>
    <s v="L"/>
    <x v="3"/>
    <n v="4.7549999999999999"/>
    <n v="28.53"/>
    <x v="3"/>
    <x v="1"/>
    <x v="1"/>
  </r>
  <r>
    <s v="AAQ-13644-699"/>
    <x v="567"/>
    <s v="46296-42617-OQ"/>
    <s v="R-D-1"/>
    <n v="4"/>
    <x v="493"/>
    <s v="fsulmanl0@washington.edu"/>
    <x v="0"/>
    <s v="Rob"/>
    <s v="D"/>
    <x v="0"/>
    <n v="8.9499999999999993"/>
    <n v="35.799999999999997"/>
    <x v="0"/>
    <x v="2"/>
    <x v="0"/>
  </r>
  <r>
    <s v="LWL-68108-794"/>
    <x v="568"/>
    <s v="44494-89923-UW"/>
    <s v="A-D-0.5"/>
    <n v="3"/>
    <x v="493"/>
    <s v="dhollymanl1@ibm.com"/>
    <x v="0"/>
    <s v="Ara"/>
    <s v="D"/>
    <x v="1"/>
    <n v="5.97"/>
    <n v="17.91"/>
    <x v="2"/>
    <x v="2"/>
    <x v="0"/>
  </r>
  <r>
    <s v="JQT-14347-517"/>
    <x v="569"/>
    <s v="11621-09964-ID"/>
    <s v="R-D-1"/>
    <n v="1"/>
    <x v="493"/>
    <s v="lnardonil2@hao123.com"/>
    <x v="0"/>
    <s v="Rob"/>
    <s v="D"/>
    <x v="0"/>
    <n v="8.9499999999999993"/>
    <n v="8.9499999999999993"/>
    <x v="0"/>
    <x v="2"/>
    <x v="1"/>
  </r>
  <r>
    <s v="BMM-86471-923"/>
    <x v="570"/>
    <s v="76319-80715-II"/>
    <s v="L-D-2.5"/>
    <n v="1"/>
    <x v="493"/>
    <s v="dyarhaml3@moonfruit.com"/>
    <x v="0"/>
    <s v="Lib"/>
    <s v="D"/>
    <x v="2"/>
    <n v="29.784999999999997"/>
    <n v="29.784999999999997"/>
    <x v="3"/>
    <x v="2"/>
    <x v="0"/>
  </r>
  <r>
    <s v="IXU-67272-326"/>
    <x v="571"/>
    <s v="91654-79216-IC"/>
    <s v="E-L-0.5"/>
    <n v="5"/>
    <x v="493"/>
    <s v="aferreal4@wikia.com"/>
    <x v="0"/>
    <s v="Exc"/>
    <s v="L"/>
    <x v="1"/>
    <n v="8.91"/>
    <n v="44.55"/>
    <x v="1"/>
    <x v="1"/>
    <x v="1"/>
  </r>
  <r>
    <s v="ITE-28312-615"/>
    <x v="139"/>
    <s v="56450-21890-HK"/>
    <s v="E-L-1"/>
    <n v="6"/>
    <x v="493"/>
    <s v="ckendrickl5@webnode.com"/>
    <x v="0"/>
    <s v="Exc"/>
    <s v="L"/>
    <x v="0"/>
    <n v="14.85"/>
    <n v="89.1"/>
    <x v="1"/>
    <x v="1"/>
    <x v="0"/>
  </r>
  <r>
    <s v="ZHQ-30471-635"/>
    <x v="303"/>
    <s v="40600-58915-WZ"/>
    <s v="L-M-0.5"/>
    <n v="5"/>
    <x v="493"/>
    <s v="sdanilchikl6@mit.edu"/>
    <x v="2"/>
    <s v="Lib"/>
    <s v="M"/>
    <x v="1"/>
    <n v="8.73"/>
    <n v="43.650000000000006"/>
    <x v="3"/>
    <x v="0"/>
    <x v="1"/>
  </r>
  <r>
    <s v="LTP-31133-134"/>
    <x v="572"/>
    <s v="66527-94478-PB"/>
    <s v="A-L-0.5"/>
    <n v="3"/>
    <x v="493"/>
    <s v=""/>
    <x v="0"/>
    <s v="Ara"/>
    <s v="L"/>
    <x v="1"/>
    <n v="7.77"/>
    <n v="23.31"/>
    <x v="2"/>
    <x v="1"/>
    <x v="1"/>
  </r>
  <r>
    <s v="ZVQ-26122-859"/>
    <x v="573"/>
    <s v="77154-45038-IH"/>
    <s v="A-L-2.5"/>
    <n v="6"/>
    <x v="493"/>
    <s v="bfolomkinl8@yolasite.com"/>
    <x v="0"/>
    <s v="Ara"/>
    <s v="L"/>
    <x v="2"/>
    <n v="29.784999999999997"/>
    <n v="178.70999999999998"/>
    <x v="2"/>
    <x v="1"/>
    <x v="0"/>
  </r>
  <r>
    <s v="MIU-01481-194"/>
    <x v="574"/>
    <s v="08439-55669-AI"/>
    <s v="R-M-1"/>
    <n v="6"/>
    <x v="493"/>
    <s v="rpursglovel9@biblegateway.com"/>
    <x v="0"/>
    <s v="Rob"/>
    <s v="M"/>
    <x v="0"/>
    <n v="9.9499999999999993"/>
    <n v="59.699999999999996"/>
    <x v="0"/>
    <x v="0"/>
    <x v="0"/>
  </r>
  <r>
    <s v="MIU-01481-194"/>
    <x v="574"/>
    <s v="08439-55669-AI"/>
    <s v="A-L-0.5"/>
    <n v="2"/>
    <x v="493"/>
    <s v="rpursglovel9@biblegateway.com"/>
    <x v="0"/>
    <s v="Ara"/>
    <s v="L"/>
    <x v="1"/>
    <n v="7.77"/>
    <n v="15.54"/>
    <x v="2"/>
    <x v="1"/>
    <x v="0"/>
  </r>
  <r>
    <s v="UEA-72681-629"/>
    <x v="455"/>
    <s v="24972-55878-KX"/>
    <s v="A-L-2.5"/>
    <n v="3"/>
    <x v="493"/>
    <s v="fconstancekz@ifeng.com"/>
    <x v="0"/>
    <s v="Ara"/>
    <s v="L"/>
    <x v="2"/>
    <n v="29.784999999999997"/>
    <n v="89.35499999999999"/>
    <x v="2"/>
    <x v="1"/>
    <x v="1"/>
  </r>
  <r>
    <s v="CVE-15042-481"/>
    <x v="575"/>
    <s v="24972-55878-KX"/>
    <s v="R-L-1"/>
    <n v="2"/>
    <x v="493"/>
    <s v="fconstancekz@ifeng.com"/>
    <x v="0"/>
    <s v="Rob"/>
    <s v="L"/>
    <x v="0"/>
    <n v="11.95"/>
    <n v="23.9"/>
    <x v="0"/>
    <x v="1"/>
    <x v="1"/>
  </r>
  <r>
    <s v="EJA-79176-833"/>
    <x v="576"/>
    <s v="91509-62250-GN"/>
    <s v="R-M-2.5"/>
    <n v="6"/>
    <x v="493"/>
    <s v="deburahld@google.co.jp"/>
    <x v="2"/>
    <s v="Rob"/>
    <s v="M"/>
    <x v="2"/>
    <n v="22.884999999999998"/>
    <n v="137.31"/>
    <x v="0"/>
    <x v="0"/>
    <x v="1"/>
  </r>
  <r>
    <s v="AHQ-40440-522"/>
    <x v="577"/>
    <s v="83833-46106-ZC"/>
    <s v="A-D-1"/>
    <n v="1"/>
    <x v="493"/>
    <s v="mbrimilcombele@cnn.com"/>
    <x v="0"/>
    <s v="Ara"/>
    <s v="D"/>
    <x v="0"/>
    <n v="9.9499999999999993"/>
    <n v="9.9499999999999993"/>
    <x v="2"/>
    <x v="2"/>
    <x v="1"/>
  </r>
  <r>
    <s v="TID-21626-411"/>
    <x v="578"/>
    <s v="19383-33606-PW"/>
    <s v="R-L-0.5"/>
    <n v="3"/>
    <x v="493"/>
    <s v="sbollamlf@list-manage.com"/>
    <x v="0"/>
    <s v="Rob"/>
    <s v="L"/>
    <x v="1"/>
    <n v="7.169999999999999"/>
    <n v="21.509999999999998"/>
    <x v="0"/>
    <x v="1"/>
    <x v="1"/>
  </r>
  <r>
    <s v="RSR-96390-187"/>
    <x v="579"/>
    <s v="67052-76184-CB"/>
    <s v="E-M-1"/>
    <n v="6"/>
    <x v="493"/>
    <s v=""/>
    <x v="0"/>
    <s v="Exc"/>
    <s v="M"/>
    <x v="0"/>
    <n v="13.75"/>
    <n v="82.5"/>
    <x v="1"/>
    <x v="0"/>
    <x v="1"/>
  </r>
  <r>
    <s v="BZE-96093-118"/>
    <x v="91"/>
    <s v="43452-18035-DH"/>
    <s v="L-M-0.2"/>
    <n v="2"/>
    <x v="493"/>
    <s v="afilipczaklh@ning.com"/>
    <x v="1"/>
    <s v="Lib"/>
    <s v="M"/>
    <x v="3"/>
    <n v="4.3650000000000002"/>
    <n v="8.73"/>
    <x v="3"/>
    <x v="0"/>
    <x v="1"/>
  </r>
  <r>
    <s v="LOU-41819-242"/>
    <x v="272"/>
    <s v="88060-50676-MV"/>
    <s v="R-M-1"/>
    <n v="2"/>
    <x v="493"/>
    <s v=""/>
    <x v="0"/>
    <s v="Rob"/>
    <s v="M"/>
    <x v="0"/>
    <n v="9.9499999999999993"/>
    <n v="19.899999999999999"/>
    <x v="0"/>
    <x v="0"/>
    <x v="0"/>
  </r>
  <r>
    <s v="FND-99527-640"/>
    <x v="65"/>
    <s v="89574-96203-EP"/>
    <s v="E-L-0.5"/>
    <n v="2"/>
    <x v="493"/>
    <s v="relnaughlj@comsenz.com"/>
    <x v="0"/>
    <s v="Exc"/>
    <s v="L"/>
    <x v="1"/>
    <n v="8.91"/>
    <n v="17.82"/>
    <x v="1"/>
    <x v="1"/>
    <x v="0"/>
  </r>
  <r>
    <s v="ASG-27179-958"/>
    <x v="580"/>
    <s v="12607-75113-UV"/>
    <s v="A-M-0.5"/>
    <n v="3"/>
    <x v="493"/>
    <s v="jdeehanlk@about.me"/>
    <x v="0"/>
    <s v="Ara"/>
    <s v="M"/>
    <x v="1"/>
    <n v="6.75"/>
    <n v="20.25"/>
    <x v="2"/>
    <x v="0"/>
    <x v="1"/>
  </r>
  <r>
    <s v="YKX-23510-272"/>
    <x v="581"/>
    <s v="56991-05510-PR"/>
    <s v="A-L-2.5"/>
    <n v="2"/>
    <x v="493"/>
    <s v="jedenll@e-recht24.de"/>
    <x v="0"/>
    <s v="Ara"/>
    <s v="L"/>
    <x v="2"/>
    <n v="29.784999999999997"/>
    <n v="59.569999999999993"/>
    <x v="2"/>
    <x v="1"/>
    <x v="1"/>
  </r>
  <r>
    <s v="FSA-98650-921"/>
    <x v="489"/>
    <s v="01841-48191-NL"/>
    <s v="L-L-0.5"/>
    <n v="2"/>
    <x v="493"/>
    <s v="cjewsterlu@moonfruit.com"/>
    <x v="0"/>
    <s v="Lib"/>
    <s v="L"/>
    <x v="1"/>
    <n v="9.51"/>
    <n v="19.02"/>
    <x v="3"/>
    <x v="1"/>
    <x v="0"/>
  </r>
  <r>
    <s v="ZUR-55774-294"/>
    <x v="234"/>
    <s v="33269-10023-CO"/>
    <s v="L-D-1"/>
    <n v="6"/>
    <x v="493"/>
    <s v="usoutherdenln@hao123.com"/>
    <x v="0"/>
    <s v="Lib"/>
    <s v="D"/>
    <x v="0"/>
    <n v="12.95"/>
    <n v="77.699999999999989"/>
    <x v="3"/>
    <x v="2"/>
    <x v="0"/>
  </r>
  <r>
    <s v="FUO-99821-974"/>
    <x v="175"/>
    <s v="31245-81098-PJ"/>
    <s v="E-M-1"/>
    <n v="3"/>
    <x v="493"/>
    <s v=""/>
    <x v="0"/>
    <s v="Exc"/>
    <s v="M"/>
    <x v="0"/>
    <n v="13.75"/>
    <n v="41.25"/>
    <x v="1"/>
    <x v="0"/>
    <x v="1"/>
  </r>
  <r>
    <s v="YVH-19865-819"/>
    <x v="582"/>
    <s v="08946-56610-IH"/>
    <s v="L-L-2.5"/>
    <n v="4"/>
    <x v="493"/>
    <s v="lburtenshawlp@shinystat.com"/>
    <x v="0"/>
    <s v="Lib"/>
    <s v="L"/>
    <x v="2"/>
    <n v="36.454999999999998"/>
    <n v="145.82"/>
    <x v="3"/>
    <x v="1"/>
    <x v="1"/>
  </r>
  <r>
    <s v="NNF-47422-501"/>
    <x v="583"/>
    <s v="20260-32948-EB"/>
    <s v="E-L-0.2"/>
    <n v="6"/>
    <x v="493"/>
    <s v="agregorattilq@vistaprint.com"/>
    <x v="1"/>
    <s v="Exc"/>
    <s v="L"/>
    <x v="3"/>
    <n v="4.4550000000000001"/>
    <n v="26.73"/>
    <x v="1"/>
    <x v="1"/>
    <x v="1"/>
  </r>
  <r>
    <s v="RJI-71409-490"/>
    <x v="548"/>
    <s v="31613-41626-KX"/>
    <s v="L-M-0.5"/>
    <n v="5"/>
    <x v="493"/>
    <s v="ccrosterlr@gov.uk"/>
    <x v="0"/>
    <s v="Lib"/>
    <s v="M"/>
    <x v="1"/>
    <n v="8.73"/>
    <n v="43.650000000000006"/>
    <x v="3"/>
    <x v="0"/>
    <x v="0"/>
  </r>
  <r>
    <s v="UZL-46108-213"/>
    <x v="584"/>
    <s v="75961-20170-RD"/>
    <s v="L-L-1"/>
    <n v="2"/>
    <x v="493"/>
    <s v="gwhiteheadls@hp.com"/>
    <x v="0"/>
    <s v="Lib"/>
    <s v="L"/>
    <x v="0"/>
    <n v="15.85"/>
    <n v="31.7"/>
    <x v="3"/>
    <x v="1"/>
    <x v="1"/>
  </r>
  <r>
    <s v="AOX-44467-109"/>
    <x v="64"/>
    <s v="72524-06410-KD"/>
    <s v="A-D-2.5"/>
    <n v="1"/>
    <x v="493"/>
    <s v="hjodrellelt@samsung.com"/>
    <x v="0"/>
    <s v="Ara"/>
    <s v="D"/>
    <x v="2"/>
    <n v="22.884999999999998"/>
    <n v="22.884999999999998"/>
    <x v="2"/>
    <x v="2"/>
    <x v="1"/>
  </r>
  <r>
    <s v="TZD-67261-174"/>
    <x v="585"/>
    <s v="01841-48191-NL"/>
    <s v="E-D-2.5"/>
    <n v="1"/>
    <x v="493"/>
    <s v="cjewsterlu@moonfruit.com"/>
    <x v="0"/>
    <s v="Exc"/>
    <s v="D"/>
    <x v="2"/>
    <n v="27.945"/>
    <n v="27.945"/>
    <x v="1"/>
    <x v="2"/>
    <x v="0"/>
  </r>
  <r>
    <s v="TBU-64277-625"/>
    <x v="32"/>
    <s v="98918-34330-GY"/>
    <s v="E-M-1"/>
    <n v="6"/>
    <x v="493"/>
    <s v=""/>
    <x v="0"/>
    <s v="Exc"/>
    <s v="M"/>
    <x v="0"/>
    <n v="13.75"/>
    <n v="82.5"/>
    <x v="1"/>
    <x v="0"/>
    <x v="0"/>
  </r>
  <r>
    <s v="TYP-85767-944"/>
    <x v="586"/>
    <s v="51497-50894-WU"/>
    <s v="R-M-2.5"/>
    <n v="2"/>
    <x v="493"/>
    <s v="knottramlw@odnoklassniki.ru"/>
    <x v="1"/>
    <s v="Rob"/>
    <s v="M"/>
    <x v="2"/>
    <n v="22.884999999999998"/>
    <n v="45.769999999999996"/>
    <x v="0"/>
    <x v="0"/>
    <x v="0"/>
  </r>
  <r>
    <s v="GTT-73214-334"/>
    <x v="535"/>
    <s v="98636-90072-YE"/>
    <s v="A-L-1"/>
    <n v="6"/>
    <x v="493"/>
    <s v="nbuneylx@jugem.jp"/>
    <x v="0"/>
    <s v="Ara"/>
    <s v="L"/>
    <x v="0"/>
    <n v="12.95"/>
    <n v="77.699999999999989"/>
    <x v="2"/>
    <x v="1"/>
    <x v="1"/>
  </r>
  <r>
    <s v="WAI-89905-069"/>
    <x v="587"/>
    <s v="47011-57815-HJ"/>
    <s v="A-L-0.5"/>
    <n v="3"/>
    <x v="493"/>
    <s v="smcshealy@photobucket.com"/>
    <x v="0"/>
    <s v="Ara"/>
    <s v="L"/>
    <x v="1"/>
    <n v="7.77"/>
    <n v="23.31"/>
    <x v="2"/>
    <x v="1"/>
    <x v="1"/>
  </r>
  <r>
    <s v="OJL-96844-459"/>
    <x v="393"/>
    <s v="61253-98356-VD"/>
    <s v="L-L-0.2"/>
    <n v="5"/>
    <x v="493"/>
    <s v="khuddartlz@about.com"/>
    <x v="0"/>
    <s v="Lib"/>
    <s v="L"/>
    <x v="3"/>
    <n v="4.7549999999999999"/>
    <n v="23.774999999999999"/>
    <x v="3"/>
    <x v="1"/>
    <x v="0"/>
  </r>
  <r>
    <s v="VGI-33205-360"/>
    <x v="588"/>
    <s v="96762-10814-DA"/>
    <s v="L-M-0.5"/>
    <n v="6"/>
    <x v="493"/>
    <s v="jgippesm0@cloudflare.com"/>
    <x v="2"/>
    <s v="Lib"/>
    <s v="M"/>
    <x v="1"/>
    <n v="8.73"/>
    <n v="52.38"/>
    <x v="3"/>
    <x v="0"/>
    <x v="0"/>
  </r>
  <r>
    <s v="PCA-14081-576"/>
    <x v="15"/>
    <s v="63112-10870-LC"/>
    <s v="R-L-0.2"/>
    <n v="5"/>
    <x v="493"/>
    <s v="lwhittleseem1@e-recht24.de"/>
    <x v="0"/>
    <s v="Rob"/>
    <s v="L"/>
    <x v="3"/>
    <n v="3.5849999999999995"/>
    <n v="17.924999999999997"/>
    <x v="0"/>
    <x v="1"/>
    <x v="1"/>
  </r>
  <r>
    <s v="SCS-67069-962"/>
    <x v="507"/>
    <s v="21403-49423-PD"/>
    <s v="A-L-2.5"/>
    <n v="5"/>
    <x v="493"/>
    <s v="gtrengrovem2@elpais.com"/>
    <x v="0"/>
    <s v="Ara"/>
    <s v="L"/>
    <x v="2"/>
    <n v="29.784999999999997"/>
    <n v="148.92499999999998"/>
    <x v="2"/>
    <x v="1"/>
    <x v="1"/>
  </r>
  <r>
    <s v="BDM-03174-485"/>
    <x v="533"/>
    <s v="29581-13303-VB"/>
    <s v="R-L-0.5"/>
    <n v="4"/>
    <x v="493"/>
    <s v="wcalderom3@stumbleupon.com"/>
    <x v="0"/>
    <s v="Rob"/>
    <s v="L"/>
    <x v="1"/>
    <n v="7.169999999999999"/>
    <n v="28.679999999999996"/>
    <x v="0"/>
    <x v="1"/>
    <x v="1"/>
  </r>
  <r>
    <s v="UJV-32333-364"/>
    <x v="589"/>
    <s v="86110-83695-YS"/>
    <s v="L-L-0.5"/>
    <n v="1"/>
    <x v="493"/>
    <s v=""/>
    <x v="0"/>
    <s v="Lib"/>
    <s v="L"/>
    <x v="1"/>
    <n v="9.51"/>
    <n v="9.51"/>
    <x v="3"/>
    <x v="1"/>
    <x v="1"/>
  </r>
  <r>
    <s v="FLI-11493-954"/>
    <x v="590"/>
    <s v="80454-42225-FT"/>
    <s v="A-L-0.5"/>
    <n v="4"/>
    <x v="493"/>
    <s v="jkennicottm5@yahoo.co.jp"/>
    <x v="0"/>
    <s v="Ara"/>
    <s v="L"/>
    <x v="1"/>
    <n v="7.77"/>
    <n v="31.08"/>
    <x v="2"/>
    <x v="1"/>
    <x v="1"/>
  </r>
  <r>
    <s v="IWL-13117-537"/>
    <x v="457"/>
    <s v="29129-60664-KO"/>
    <s v="R-D-0.2"/>
    <n v="3"/>
    <x v="493"/>
    <s v="gruggenm6@nymag.com"/>
    <x v="0"/>
    <s v="Rob"/>
    <s v="D"/>
    <x v="3"/>
    <n v="2.6849999999999996"/>
    <n v="8.0549999999999997"/>
    <x v="0"/>
    <x v="2"/>
    <x v="0"/>
  </r>
  <r>
    <s v="OAM-76916-748"/>
    <x v="591"/>
    <s v="63025-62939-AN"/>
    <s v="E-D-1"/>
    <n v="3"/>
    <x v="493"/>
    <s v=""/>
    <x v="0"/>
    <s v="Exc"/>
    <s v="D"/>
    <x v="0"/>
    <n v="12.15"/>
    <n v="36.450000000000003"/>
    <x v="1"/>
    <x v="2"/>
    <x v="0"/>
  </r>
  <r>
    <s v="UMB-11223-710"/>
    <x v="592"/>
    <s v="49012-12987-QT"/>
    <s v="R-D-0.2"/>
    <n v="6"/>
    <x v="493"/>
    <s v="mfrightm8@harvard.edu"/>
    <x v="1"/>
    <s v="Rob"/>
    <s v="D"/>
    <x v="3"/>
    <n v="2.6849999999999996"/>
    <n v="16.11"/>
    <x v="0"/>
    <x v="2"/>
    <x v="1"/>
  </r>
  <r>
    <s v="LXR-09892-726"/>
    <x v="402"/>
    <s v="50924-94200-SQ"/>
    <s v="R-D-2.5"/>
    <n v="2"/>
    <x v="493"/>
    <s v="btartem9@aol.com"/>
    <x v="0"/>
    <s v="Rob"/>
    <s v="D"/>
    <x v="2"/>
    <n v="20.584999999999997"/>
    <n v="41.169999999999995"/>
    <x v="0"/>
    <x v="2"/>
    <x v="0"/>
  </r>
  <r>
    <s v="QXX-89943-393"/>
    <x v="593"/>
    <s v="15673-18812-IU"/>
    <s v="R-D-0.2"/>
    <n v="4"/>
    <x v="493"/>
    <s v="ckrzysztofiakma@skyrock.com"/>
    <x v="0"/>
    <s v="Rob"/>
    <s v="D"/>
    <x v="3"/>
    <n v="2.6849999999999996"/>
    <n v="10.739999999999998"/>
    <x v="0"/>
    <x v="2"/>
    <x v="1"/>
  </r>
  <r>
    <s v="WVS-57822-366"/>
    <x v="594"/>
    <s v="52151-75971-YY"/>
    <s v="E-M-2.5"/>
    <n v="4"/>
    <x v="493"/>
    <s v="dpenquetmb@diigo.com"/>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kferrettimf@huffingtonpost.com"/>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abalsdonemi@toplist.cz"/>
    <x v="0"/>
    <s v="Lib"/>
    <s v="L"/>
    <x v="1"/>
    <n v="9.51"/>
    <n v="28.53"/>
    <x v="3"/>
    <x v="1"/>
    <x v="1"/>
  </r>
  <r>
    <s v="KHO-27106-786"/>
    <x v="210"/>
    <s v="01603-43789-TN"/>
    <s v="A-M-1"/>
    <n v="6"/>
    <x v="493"/>
    <s v="bromeramj@list-manage.com"/>
    <x v="1"/>
    <s v="Ara"/>
    <s v="M"/>
    <x v="0"/>
    <n v="11.25"/>
    <n v="67.5"/>
    <x v="2"/>
    <x v="0"/>
    <x v="0"/>
  </r>
  <r>
    <s v="KHO-27106-786"/>
    <x v="210"/>
    <s v="01603-43789-TN"/>
    <s v="L-D-2.5"/>
    <n v="6"/>
    <x v="493"/>
    <s v="bromeramj@list-manage.com"/>
    <x v="1"/>
    <s v="Lib"/>
    <s v="D"/>
    <x v="2"/>
    <n v="29.784999999999997"/>
    <n v="178.70999999999998"/>
    <x v="3"/>
    <x v="2"/>
    <x v="0"/>
  </r>
  <r>
    <s v="YAC-50329-982"/>
    <x v="598"/>
    <s v="75419-92838-TI"/>
    <s v="E-M-2.5"/>
    <n v="1"/>
    <x v="493"/>
    <s v="cbrydeml@tuttocitta.it"/>
    <x v="0"/>
    <s v="Exc"/>
    <s v="M"/>
    <x v="2"/>
    <n v="31.624999999999996"/>
    <n v="31.624999999999996"/>
    <x v="1"/>
    <x v="0"/>
    <x v="0"/>
  </r>
  <r>
    <s v="VVL-95291-039"/>
    <x v="360"/>
    <s v="96516-97464-MF"/>
    <s v="E-L-0.2"/>
    <n v="2"/>
    <x v="493"/>
    <s v="senefermm@blog.com"/>
    <x v="0"/>
    <s v="Exc"/>
    <s v="L"/>
    <x v="3"/>
    <n v="4.4550000000000001"/>
    <n v="8.91"/>
    <x v="1"/>
    <x v="1"/>
    <x v="1"/>
  </r>
  <r>
    <s v="VUT-20974-364"/>
    <x v="62"/>
    <s v="90285-56295-PO"/>
    <s v="R-M-0.5"/>
    <n v="6"/>
    <x v="493"/>
    <s v="lhaggerstonemn@independent.co.uk"/>
    <x v="0"/>
    <s v="Rob"/>
    <s v="M"/>
    <x v="1"/>
    <n v="5.97"/>
    <n v="35.82"/>
    <x v="0"/>
    <x v="0"/>
    <x v="1"/>
  </r>
  <r>
    <s v="SFC-34054-213"/>
    <x v="599"/>
    <s v="08100-71102-HQ"/>
    <s v="L-L-0.5"/>
    <n v="4"/>
    <x v="493"/>
    <s v="mgundrymo@omniture.com"/>
    <x v="1"/>
    <s v="Lib"/>
    <s v="L"/>
    <x v="1"/>
    <n v="9.51"/>
    <n v="38.04"/>
    <x v="3"/>
    <x v="1"/>
    <x v="1"/>
  </r>
  <r>
    <s v="UDS-04807-593"/>
    <x v="600"/>
    <s v="84074-28110-OV"/>
    <s v="L-D-0.5"/>
    <n v="2"/>
    <x v="493"/>
    <s v="bwellanmp@cafepress.com"/>
    <x v="0"/>
    <s v="Lib"/>
    <s v="D"/>
    <x v="1"/>
    <n v="7.77"/>
    <n v="15.54"/>
    <x v="3"/>
    <x v="2"/>
    <x v="1"/>
  </r>
  <r>
    <s v="FWE-98471-488"/>
    <x v="601"/>
    <s v="27930-59250-JT"/>
    <s v="L-L-1"/>
    <n v="5"/>
    <x v="493"/>
    <s v=""/>
    <x v="0"/>
    <s v="Lib"/>
    <s v="L"/>
    <x v="0"/>
    <n v="15.85"/>
    <n v="79.25"/>
    <x v="3"/>
    <x v="1"/>
    <x v="1"/>
  </r>
  <r>
    <s v="RAU-17060-674"/>
    <x v="602"/>
    <s v="12747-63766-EU"/>
    <s v="L-L-0.2"/>
    <n v="1"/>
    <x v="493"/>
    <s v="catchesonmr@xinhuanet.com"/>
    <x v="0"/>
    <s v="Lib"/>
    <s v="L"/>
    <x v="3"/>
    <n v="4.7549999999999999"/>
    <n v="4.7549999999999999"/>
    <x v="3"/>
    <x v="1"/>
    <x v="0"/>
  </r>
  <r>
    <s v="AOL-13866-711"/>
    <x v="603"/>
    <s v="83490-88357-LJ"/>
    <s v="E-M-1"/>
    <n v="4"/>
    <x v="493"/>
    <s v="estentonms@google.it"/>
    <x v="0"/>
    <s v="Exc"/>
    <s v="M"/>
    <x v="0"/>
    <n v="13.75"/>
    <n v="55"/>
    <x v="1"/>
    <x v="0"/>
    <x v="0"/>
  </r>
  <r>
    <s v="NOA-79645-377"/>
    <x v="604"/>
    <s v="53729-30320-XZ"/>
    <s v="R-D-0.5"/>
    <n v="5"/>
    <x v="493"/>
    <s v="etrippmt@wp.com"/>
    <x v="0"/>
    <s v="Rob"/>
    <s v="D"/>
    <x v="1"/>
    <n v="5.3699999999999992"/>
    <n v="26.849999999999994"/>
    <x v="0"/>
    <x v="2"/>
    <x v="1"/>
  </r>
  <r>
    <s v="KMS-49214-806"/>
    <x v="605"/>
    <s v="50384-52703-LA"/>
    <s v="E-L-2.5"/>
    <n v="4"/>
    <x v="493"/>
    <s v="lmacmanusmu@imdb.com"/>
    <x v="0"/>
    <s v="Exc"/>
    <s v="L"/>
    <x v="2"/>
    <n v="34.154999999999994"/>
    <n v="136.61999999999998"/>
    <x v="1"/>
    <x v="1"/>
    <x v="1"/>
  </r>
  <r>
    <s v="ABK-08091-531"/>
    <x v="606"/>
    <s v="53864-36201-FG"/>
    <s v="L-L-1"/>
    <n v="3"/>
    <x v="493"/>
    <s v="tbenediktovichmv@ebay.com"/>
    <x v="0"/>
    <s v="Lib"/>
    <s v="L"/>
    <x v="0"/>
    <n v="15.85"/>
    <n v="47.55"/>
    <x v="3"/>
    <x v="1"/>
    <x v="0"/>
  </r>
  <r>
    <s v="GPT-67705-953"/>
    <x v="446"/>
    <s v="70631-33225-MZ"/>
    <s v="A-M-0.2"/>
    <n v="5"/>
    <x v="493"/>
    <s v="cbournermw@chronoengine.com"/>
    <x v="0"/>
    <s v="Ara"/>
    <s v="M"/>
    <x v="3"/>
    <n v="3.375"/>
    <n v="16.875"/>
    <x v="2"/>
    <x v="0"/>
    <x v="0"/>
  </r>
  <r>
    <s v="JNA-21450-177"/>
    <x v="18"/>
    <s v="54798-14109-HC"/>
    <s v="A-D-1"/>
    <n v="3"/>
    <x v="493"/>
    <s v="oskermen3@hatena.ne.jp"/>
    <x v="0"/>
    <s v="Ara"/>
    <s v="D"/>
    <x v="0"/>
    <n v="9.9499999999999993"/>
    <n v="29.849999999999998"/>
    <x v="2"/>
    <x v="2"/>
    <x v="0"/>
  </r>
  <r>
    <s v="MPQ-23421-608"/>
    <x v="180"/>
    <s v="08023-52962-ET"/>
    <s v="E-M-0.5"/>
    <n v="5"/>
    <x v="493"/>
    <s v="kheddanmy@icq.com"/>
    <x v="0"/>
    <s v="Exc"/>
    <s v="M"/>
    <x v="1"/>
    <n v="8.25"/>
    <n v="41.25"/>
    <x v="1"/>
    <x v="0"/>
    <x v="0"/>
  </r>
  <r>
    <s v="NLI-63891-565"/>
    <x v="580"/>
    <s v="41899-00283-VK"/>
    <s v="E-M-0.2"/>
    <n v="5"/>
    <x v="493"/>
    <s v="ichartersmz@abc.net.au"/>
    <x v="0"/>
    <s v="Exc"/>
    <s v="M"/>
    <x v="3"/>
    <n v="4.125"/>
    <n v="20.625"/>
    <x v="1"/>
    <x v="0"/>
    <x v="1"/>
  </r>
  <r>
    <s v="HHF-36647-854"/>
    <x v="453"/>
    <s v="39011-18412-GR"/>
    <s v="A-D-2.5"/>
    <n v="6"/>
    <x v="493"/>
    <s v="aroubertn0@tmall.com"/>
    <x v="0"/>
    <s v="Ara"/>
    <s v="D"/>
    <x v="2"/>
    <n v="22.884999999999998"/>
    <n v="137.31"/>
    <x v="2"/>
    <x v="2"/>
    <x v="0"/>
  </r>
  <r>
    <s v="SBN-16537-046"/>
    <x v="259"/>
    <s v="60255-12579-PZ"/>
    <s v="A-D-0.2"/>
    <n v="1"/>
    <x v="493"/>
    <s v="hmairsn1@so-net.ne.jp"/>
    <x v="0"/>
    <s v="Ara"/>
    <s v="D"/>
    <x v="3"/>
    <n v="2.9849999999999999"/>
    <n v="2.9849999999999999"/>
    <x v="2"/>
    <x v="2"/>
    <x v="1"/>
  </r>
  <r>
    <s v="XZD-44484-632"/>
    <x v="607"/>
    <s v="80541-38332-BP"/>
    <s v="E-M-1"/>
    <n v="2"/>
    <x v="493"/>
    <s v="hrainforthn2@blog.com"/>
    <x v="0"/>
    <s v="Exc"/>
    <s v="M"/>
    <x v="0"/>
    <n v="13.75"/>
    <n v="27.5"/>
    <x v="1"/>
    <x v="0"/>
    <x v="1"/>
  </r>
  <r>
    <s v="XZD-44484-632"/>
    <x v="607"/>
    <s v="80541-38332-BP"/>
    <s v="A-D-0.2"/>
    <n v="2"/>
    <x v="493"/>
    <s v="hrainforthn2@blog.com"/>
    <x v="0"/>
    <s v="Ara"/>
    <s v="D"/>
    <x v="3"/>
    <n v="2.9849999999999999"/>
    <n v="5.97"/>
    <x v="2"/>
    <x v="2"/>
    <x v="1"/>
  </r>
  <r>
    <s v="IKQ-39946-768"/>
    <x v="385"/>
    <s v="72778-50968-UQ"/>
    <s v="R-M-1"/>
    <n v="6"/>
    <x v="493"/>
    <s v="ijespern4@theglobeandmail.com"/>
    <x v="0"/>
    <s v="Rob"/>
    <s v="M"/>
    <x v="0"/>
    <n v="9.9499999999999993"/>
    <n v="59.699999999999996"/>
    <x v="0"/>
    <x v="0"/>
    <x v="1"/>
  </r>
  <r>
    <s v="KMB-95211-174"/>
    <x v="608"/>
    <s v="23941-30203-MO"/>
    <s v="R-D-2.5"/>
    <n v="4"/>
    <x v="493"/>
    <s v="ldwerryhousen5@gravatar.com"/>
    <x v="0"/>
    <s v="Rob"/>
    <s v="D"/>
    <x v="2"/>
    <n v="20.584999999999997"/>
    <n v="82.339999999999989"/>
    <x v="0"/>
    <x v="2"/>
    <x v="0"/>
  </r>
  <r>
    <s v="QWY-99467-368"/>
    <x v="609"/>
    <s v="96434-50068-DZ"/>
    <s v="A-D-2.5"/>
    <n v="1"/>
    <x v="493"/>
    <s v="nbroomern6@examiner.com"/>
    <x v="0"/>
    <s v="Ara"/>
    <s v="D"/>
    <x v="2"/>
    <n v="22.884999999999998"/>
    <n v="22.884999999999998"/>
    <x v="2"/>
    <x v="2"/>
    <x v="1"/>
  </r>
  <r>
    <s v="SRG-76791-614"/>
    <x v="147"/>
    <s v="11729-74102-XB"/>
    <s v="E-L-0.5"/>
    <n v="1"/>
    <x v="493"/>
    <s v="kthoumassonn7@bloglovin.com"/>
    <x v="0"/>
    <s v="Exc"/>
    <s v="L"/>
    <x v="1"/>
    <n v="8.91"/>
    <n v="8.91"/>
    <x v="1"/>
    <x v="1"/>
    <x v="0"/>
  </r>
  <r>
    <s v="VSN-94485-621"/>
    <x v="172"/>
    <s v="88116-12604-TE"/>
    <s v="A-D-0.2"/>
    <n v="4"/>
    <x v="493"/>
    <s v="fhabberghamn8@discovery.com"/>
    <x v="0"/>
    <s v="Ara"/>
    <s v="D"/>
    <x v="3"/>
    <n v="2.9849999999999999"/>
    <n v="11.94"/>
    <x v="2"/>
    <x v="2"/>
    <x v="1"/>
  </r>
  <r>
    <s v="UFZ-24348-219"/>
    <x v="610"/>
    <s v="27930-59250-JT"/>
    <s v="L-M-2.5"/>
    <n v="3"/>
    <x v="493"/>
    <s v=""/>
    <x v="0"/>
    <s v="Lib"/>
    <s v="M"/>
    <x v="2"/>
    <n v="33.464999999999996"/>
    <n v="100.39499999999998"/>
    <x v="3"/>
    <x v="0"/>
    <x v="1"/>
  </r>
  <r>
    <s v="UKS-93055-397"/>
    <x v="611"/>
    <s v="13082-41034-PD"/>
    <s v="A-D-2.5"/>
    <n v="5"/>
    <x v="493"/>
    <s v="ravrashinna@tamu.edu"/>
    <x v="0"/>
    <s v="Ara"/>
    <s v="D"/>
    <x v="2"/>
    <n v="22.884999999999998"/>
    <n v="114.42499999999998"/>
    <x v="2"/>
    <x v="2"/>
    <x v="1"/>
  </r>
  <r>
    <s v="AVH-56062-335"/>
    <x v="612"/>
    <s v="18082-74419-QH"/>
    <s v="E-M-0.5"/>
    <n v="5"/>
    <x v="493"/>
    <s v="mdoidgenb@etsy.com"/>
    <x v="0"/>
    <s v="Exc"/>
    <s v="M"/>
    <x v="1"/>
    <n v="8.25"/>
    <n v="41.25"/>
    <x v="1"/>
    <x v="0"/>
    <x v="1"/>
  </r>
  <r>
    <s v="HGE-19842-613"/>
    <x v="613"/>
    <s v="49401-45041-ZU"/>
    <s v="R-L-0.5"/>
    <n v="4"/>
    <x v="493"/>
    <s v="jedinboronc@reverbnation.com"/>
    <x v="0"/>
    <s v="Rob"/>
    <s v="L"/>
    <x v="1"/>
    <n v="7.169999999999999"/>
    <n v="28.679999999999996"/>
    <x v="0"/>
    <x v="1"/>
    <x v="0"/>
  </r>
  <r>
    <s v="WBA-85905-175"/>
    <x v="611"/>
    <s v="41252-45992-VS"/>
    <s v="L-M-0.2"/>
    <n v="1"/>
    <x v="493"/>
    <s v="ttewelsonnd@cdbaby.com"/>
    <x v="0"/>
    <s v="Lib"/>
    <s v="M"/>
    <x v="3"/>
    <n v="4.3650000000000002"/>
    <n v="4.3650000000000002"/>
    <x v="3"/>
    <x v="0"/>
    <x v="1"/>
  </r>
  <r>
    <s v="DZI-35365-596"/>
    <x v="493"/>
    <s v="54798-14109-HC"/>
    <s v="E-M-0.2"/>
    <n v="2"/>
    <x v="493"/>
    <s v="oskermen3@hatena.ne.jp"/>
    <x v="0"/>
    <s v="Exc"/>
    <s v="M"/>
    <x v="3"/>
    <n v="4.125"/>
    <n v="8.25"/>
    <x v="1"/>
    <x v="0"/>
    <x v="0"/>
  </r>
  <r>
    <s v="XIR-88982-743"/>
    <x v="614"/>
    <s v="00852-54571-WP"/>
    <s v="E-M-0.2"/>
    <n v="2"/>
    <x v="493"/>
    <s v="ddrewittnf@mapquest.com"/>
    <x v="0"/>
    <s v="Exc"/>
    <s v="M"/>
    <x v="3"/>
    <n v="4.125"/>
    <n v="8.25"/>
    <x v="1"/>
    <x v="0"/>
    <x v="0"/>
  </r>
  <r>
    <s v="VUC-72395-865"/>
    <x v="151"/>
    <s v="13321-57602-GK"/>
    <s v="A-D-0.5"/>
    <n v="6"/>
    <x v="493"/>
    <s v="agladhillng@stanford.edu"/>
    <x v="0"/>
    <s v="Ara"/>
    <s v="D"/>
    <x v="1"/>
    <n v="5.97"/>
    <n v="35.82"/>
    <x v="2"/>
    <x v="2"/>
    <x v="0"/>
  </r>
  <r>
    <s v="BQJ-44755-910"/>
    <x v="489"/>
    <s v="75006-89922-VW"/>
    <s v="E-D-2.5"/>
    <n v="6"/>
    <x v="493"/>
    <s v="mlorineznh@whitehouse.gov"/>
    <x v="0"/>
    <s v="Exc"/>
    <s v="D"/>
    <x v="2"/>
    <n v="27.945"/>
    <n v="167.67000000000002"/>
    <x v="1"/>
    <x v="2"/>
    <x v="1"/>
  </r>
  <r>
    <s v="JKC-64636-831"/>
    <x v="615"/>
    <s v="52098-80103-FD"/>
    <s v="A-M-2.5"/>
    <n v="2"/>
    <x v="493"/>
    <s v=""/>
    <x v="0"/>
    <s v="Ara"/>
    <s v="M"/>
    <x v="2"/>
    <n v="25.874999999999996"/>
    <n v="51.749999999999993"/>
    <x v="2"/>
    <x v="0"/>
    <x v="0"/>
  </r>
  <r>
    <s v="ZKI-78561-066"/>
    <x v="616"/>
    <s v="60121-12432-VU"/>
    <s v="A-D-0.2"/>
    <n v="3"/>
    <x v="493"/>
    <s v="mvannj@wikipedia.org"/>
    <x v="0"/>
    <s v="Ara"/>
    <s v="D"/>
    <x v="3"/>
    <n v="2.9849999999999999"/>
    <n v="8.9550000000000001"/>
    <x v="2"/>
    <x v="2"/>
    <x v="0"/>
  </r>
  <r>
    <s v="IMP-12563-728"/>
    <x v="578"/>
    <s v="68346-14810-UA"/>
    <s v="E-L-0.5"/>
    <n v="6"/>
    <x v="493"/>
    <s v=""/>
    <x v="0"/>
    <s v="Exc"/>
    <s v="L"/>
    <x v="1"/>
    <n v="8.91"/>
    <n v="53.46"/>
    <x v="1"/>
    <x v="1"/>
    <x v="1"/>
  </r>
  <r>
    <s v="MZL-81126-390"/>
    <x v="617"/>
    <s v="48464-99723-HK"/>
    <s v="A-L-0.2"/>
    <n v="6"/>
    <x v="493"/>
    <s v="jethelstonnl@creativecommons.org"/>
    <x v="0"/>
    <s v="Ara"/>
    <s v="L"/>
    <x v="3"/>
    <n v="3.8849999999999998"/>
    <n v="23.31"/>
    <x v="2"/>
    <x v="1"/>
    <x v="0"/>
  </r>
  <r>
    <s v="MZL-81126-390"/>
    <x v="617"/>
    <s v="48464-99723-HK"/>
    <s v="A-M-0.2"/>
    <n v="2"/>
    <x v="493"/>
    <s v="jethelstonnl@creativecommons.org"/>
    <x v="0"/>
    <s v="Ara"/>
    <s v="M"/>
    <x v="3"/>
    <n v="3.375"/>
    <n v="6.75"/>
    <x v="2"/>
    <x v="0"/>
    <x v="0"/>
  </r>
  <r>
    <s v="TVF-57766-608"/>
    <x v="155"/>
    <s v="88420-46464-XE"/>
    <s v="L-D-0.5"/>
    <n v="1"/>
    <x v="493"/>
    <s v="peberznn@woothemes.com"/>
    <x v="0"/>
    <s v="Lib"/>
    <s v="D"/>
    <x v="1"/>
    <n v="7.77"/>
    <n v="7.77"/>
    <x v="3"/>
    <x v="2"/>
    <x v="0"/>
  </r>
  <r>
    <s v="RUX-37995-892"/>
    <x v="461"/>
    <s v="37762-09530-MP"/>
    <s v="L-D-2.5"/>
    <n v="4"/>
    <x v="493"/>
    <s v="bgaishno@altervista.org"/>
    <x v="0"/>
    <s v="Lib"/>
    <s v="D"/>
    <x v="2"/>
    <n v="29.784999999999997"/>
    <n v="119.13999999999999"/>
    <x v="3"/>
    <x v="2"/>
    <x v="0"/>
  </r>
  <r>
    <s v="AVK-76526-953"/>
    <x v="87"/>
    <s v="47268-50127-XY"/>
    <s v="A-D-1"/>
    <n v="2"/>
    <x v="493"/>
    <s v="ldantonnp@miitbeian.gov.cn"/>
    <x v="0"/>
    <s v="Ara"/>
    <s v="D"/>
    <x v="0"/>
    <n v="9.9499999999999993"/>
    <n v="19.899999999999999"/>
    <x v="2"/>
    <x v="2"/>
    <x v="1"/>
  </r>
  <r>
    <s v="RIU-02231-623"/>
    <x v="618"/>
    <s v="25544-84179-QC"/>
    <s v="R-L-0.5"/>
    <n v="5"/>
    <x v="493"/>
    <s v="smorrallnq@answers.com"/>
    <x v="0"/>
    <s v="Rob"/>
    <s v="L"/>
    <x v="1"/>
    <n v="7.169999999999999"/>
    <n v="35.849999999999994"/>
    <x v="0"/>
    <x v="1"/>
    <x v="0"/>
  </r>
  <r>
    <s v="WFK-99317-827"/>
    <x v="619"/>
    <s v="32058-76765-ZL"/>
    <s v="L-D-2.5"/>
    <n v="3"/>
    <x v="493"/>
    <s v="dcrownshawnr@photobucket.com"/>
    <x v="0"/>
    <s v="Lib"/>
    <s v="D"/>
    <x v="2"/>
    <n v="29.784999999999997"/>
    <n v="89.35499999999999"/>
    <x v="3"/>
    <x v="2"/>
    <x v="1"/>
  </r>
  <r>
    <s v="SFD-00372-284"/>
    <x v="440"/>
    <s v="54798-14109-HC"/>
    <s v="L-M-0.2"/>
    <n v="2"/>
    <x v="493"/>
    <s v="oskermen3@hatena.ne.jp"/>
    <x v="0"/>
    <s v="Lib"/>
    <s v="M"/>
    <x v="3"/>
    <n v="4.3650000000000002"/>
    <n v="8.73"/>
    <x v="3"/>
    <x v="0"/>
    <x v="0"/>
  </r>
  <r>
    <s v="SXC-62166-515"/>
    <x v="489"/>
    <s v="69171-65646-UC"/>
    <s v="R-L-2.5"/>
    <n v="5"/>
    <x v="493"/>
    <s v="jreddochnt@sun.com"/>
    <x v="0"/>
    <s v="Rob"/>
    <s v="L"/>
    <x v="2"/>
    <n v="27.484999999999996"/>
    <n v="137.42499999999998"/>
    <x v="0"/>
    <x v="1"/>
    <x v="1"/>
  </r>
  <r>
    <s v="YIE-87008-621"/>
    <x v="620"/>
    <s v="22503-52799-MI"/>
    <s v="L-M-0.5"/>
    <n v="4"/>
    <x v="493"/>
    <s v="stitleynu@whitehouse.gov"/>
    <x v="0"/>
    <s v="Lib"/>
    <s v="M"/>
    <x v="1"/>
    <n v="8.73"/>
    <n v="34.92"/>
    <x v="3"/>
    <x v="0"/>
    <x v="1"/>
  </r>
  <r>
    <s v="HRM-94548-288"/>
    <x v="621"/>
    <s v="08934-65581-ZI"/>
    <s v="A-L-2.5"/>
    <n v="6"/>
    <x v="493"/>
    <s v="rsimaonv@simplemachines.org"/>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nchisholmnx@example.com"/>
    <x v="0"/>
    <s v="Lib"/>
    <s v="D"/>
    <x v="0"/>
    <n v="12.95"/>
    <n v="77.699999999999989"/>
    <x v="3"/>
    <x v="2"/>
    <x v="0"/>
  </r>
  <r>
    <s v="CIX-22904-641"/>
    <x v="622"/>
    <s v="78012-56878-UB"/>
    <s v="R-M-1"/>
    <n v="1"/>
    <x v="493"/>
    <s v="goatsny@live.com"/>
    <x v="0"/>
    <s v="Rob"/>
    <s v="M"/>
    <x v="0"/>
    <n v="9.9499999999999993"/>
    <n v="9.9499999999999993"/>
    <x v="0"/>
    <x v="0"/>
    <x v="0"/>
  </r>
  <r>
    <s v="DLV-65840-759"/>
    <x v="623"/>
    <s v="77192-72145-RG"/>
    <s v="L-M-1"/>
    <n v="2"/>
    <x v="493"/>
    <s v="mbirkinnz@java.com"/>
    <x v="0"/>
    <s v="Lib"/>
    <s v="M"/>
    <x v="0"/>
    <n v="14.55"/>
    <n v="29.1"/>
    <x v="3"/>
    <x v="0"/>
    <x v="0"/>
  </r>
  <r>
    <s v="RXN-55491-201"/>
    <x v="354"/>
    <s v="86071-79238-CX"/>
    <s v="R-L-0.2"/>
    <n v="6"/>
    <x v="493"/>
    <s v="rpysono0@constantcontact.com"/>
    <x v="1"/>
    <s v="Rob"/>
    <s v="L"/>
    <x v="3"/>
    <n v="3.5849999999999995"/>
    <n v="21.509999999999998"/>
    <x v="0"/>
    <x v="1"/>
    <x v="1"/>
  </r>
  <r>
    <s v="UHK-63283-868"/>
    <x v="624"/>
    <s v="16809-16936-WF"/>
    <s v="A-M-0.5"/>
    <n v="1"/>
    <x v="493"/>
    <s v="mmacconnechieo9@reuters.com"/>
    <x v="0"/>
    <s v="Ara"/>
    <s v="M"/>
    <x v="1"/>
    <n v="6.75"/>
    <n v="6.75"/>
    <x v="2"/>
    <x v="0"/>
    <x v="0"/>
  </r>
  <r>
    <s v="PJC-31401-893"/>
    <x v="561"/>
    <s v="11212-69985-ZJ"/>
    <s v="A-D-0.5"/>
    <n v="3"/>
    <x v="493"/>
    <s v="rtreachero2@usa.gov"/>
    <x v="1"/>
    <s v="Ara"/>
    <s v="D"/>
    <x v="1"/>
    <n v="5.97"/>
    <n v="17.91"/>
    <x v="2"/>
    <x v="2"/>
    <x v="1"/>
  </r>
  <r>
    <s v="HHO-79903-185"/>
    <x v="42"/>
    <s v="53893-01719-CL"/>
    <s v="A-L-2.5"/>
    <n v="1"/>
    <x v="493"/>
    <s v="bfattorinio3@quantcast.com"/>
    <x v="1"/>
    <s v="Ara"/>
    <s v="L"/>
    <x v="2"/>
    <n v="29.784999999999997"/>
    <n v="29.784999999999997"/>
    <x v="2"/>
    <x v="1"/>
    <x v="0"/>
  </r>
  <r>
    <s v="YWM-07310-594"/>
    <x v="267"/>
    <s v="66028-99867-WJ"/>
    <s v="E-M-0.5"/>
    <n v="5"/>
    <x v="493"/>
    <s v="mpalleskeo4@nyu.edu"/>
    <x v="0"/>
    <s v="Exc"/>
    <s v="M"/>
    <x v="1"/>
    <n v="8.25"/>
    <n v="41.25"/>
    <x v="1"/>
    <x v="0"/>
    <x v="0"/>
  </r>
  <r>
    <s v="FHD-94983-982"/>
    <x v="625"/>
    <s v="62839-56723-CH"/>
    <s v="R-M-0.5"/>
    <n v="3"/>
    <x v="493"/>
    <s v=""/>
    <x v="0"/>
    <s v="Rob"/>
    <s v="M"/>
    <x v="1"/>
    <n v="5.97"/>
    <n v="17.91"/>
    <x v="0"/>
    <x v="0"/>
    <x v="0"/>
  </r>
  <r>
    <s v="WQK-10857-119"/>
    <x v="616"/>
    <s v="96849-52854-CR"/>
    <s v="E-D-0.5"/>
    <n v="1"/>
    <x v="493"/>
    <s v="fantcliffeo6@amazon.co.jp"/>
    <x v="1"/>
    <s v="Exc"/>
    <s v="D"/>
    <x v="1"/>
    <n v="7.29"/>
    <n v="7.29"/>
    <x v="1"/>
    <x v="2"/>
    <x v="0"/>
  </r>
  <r>
    <s v="DXA-50313-073"/>
    <x v="626"/>
    <s v="19755-55847-VW"/>
    <s v="E-L-1"/>
    <n v="2"/>
    <x v="493"/>
    <s v="pmatignono7@harvard.edu"/>
    <x v="2"/>
    <s v="Exc"/>
    <s v="L"/>
    <x v="0"/>
    <n v="14.85"/>
    <n v="29.7"/>
    <x v="1"/>
    <x v="1"/>
    <x v="0"/>
  </r>
  <r>
    <s v="ONW-00560-570"/>
    <x v="52"/>
    <s v="32900-82606-BO"/>
    <s v="A-M-1"/>
    <n v="2"/>
    <x v="493"/>
    <s v="cweondo8@theglobeandmail.com"/>
    <x v="0"/>
    <s v="Ara"/>
    <s v="M"/>
    <x v="0"/>
    <n v="11.25"/>
    <n v="22.5"/>
    <x v="2"/>
    <x v="0"/>
    <x v="1"/>
  </r>
  <r>
    <s v="BRJ-19414-277"/>
    <x v="622"/>
    <s v="16809-16936-WF"/>
    <s v="R-M-0.2"/>
    <n v="4"/>
    <x v="493"/>
    <s v="mmacconnechieo9@reuters.com"/>
    <x v="0"/>
    <s v="Rob"/>
    <s v="M"/>
    <x v="3"/>
    <n v="2.9849999999999999"/>
    <n v="11.94"/>
    <x v="0"/>
    <x v="0"/>
    <x v="0"/>
  </r>
  <r>
    <s v="MIQ-16322-908"/>
    <x v="627"/>
    <s v="20118-28138-QD"/>
    <s v="A-L-1"/>
    <n v="2"/>
    <x v="493"/>
    <s v="jskentelberyoa@paypal.com"/>
    <x v="0"/>
    <s v="Ara"/>
    <s v="L"/>
    <x v="0"/>
    <n v="12.95"/>
    <n v="25.9"/>
    <x v="2"/>
    <x v="1"/>
    <x v="1"/>
  </r>
  <r>
    <s v="MVO-39328-830"/>
    <x v="628"/>
    <s v="84057-45461-AH"/>
    <s v="L-M-0.5"/>
    <n v="5"/>
    <x v="493"/>
    <s v="ocomberob@goo.gl"/>
    <x v="1"/>
    <s v="Lib"/>
    <s v="M"/>
    <x v="1"/>
    <n v="8.73"/>
    <n v="43.650000000000006"/>
    <x v="3"/>
    <x v="0"/>
    <x v="1"/>
  </r>
  <r>
    <s v="MVO-39328-830"/>
    <x v="628"/>
    <s v="84057-45461-AH"/>
    <s v="A-L-0.5"/>
    <n v="6"/>
    <x v="493"/>
    <s v="ocomberob@goo.gl"/>
    <x v="1"/>
    <s v="Ara"/>
    <s v="L"/>
    <x v="1"/>
    <n v="7.77"/>
    <n v="46.62"/>
    <x v="2"/>
    <x v="1"/>
    <x v="1"/>
  </r>
  <r>
    <s v="NTJ-88319-746"/>
    <x v="629"/>
    <s v="90882-88130-KQ"/>
    <s v="L-L-0.5"/>
    <n v="3"/>
    <x v="493"/>
    <s v="ztramelod@netlog.com"/>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chatfullog@ebay.com"/>
    <x v="0"/>
    <s v="Rob"/>
    <s v="L"/>
    <x v="3"/>
    <n v="3.5849999999999995"/>
    <n v="7.169999999999999"/>
    <x v="0"/>
    <x v="1"/>
    <x v="1"/>
  </r>
  <r>
    <s v="OCK-89033-348"/>
    <x v="632"/>
    <s v="82300-88786-UE"/>
    <s v="A-L-0.2"/>
    <n v="6"/>
    <x v="493"/>
    <s v=""/>
    <x v="0"/>
    <s v="Ara"/>
    <s v="L"/>
    <x v="3"/>
    <n v="3.8849999999999998"/>
    <n v="23.31"/>
    <x v="2"/>
    <x v="1"/>
    <x v="0"/>
  </r>
  <r>
    <s v="GPZ-36017-366"/>
    <x v="633"/>
    <s v="65732-22589-OW"/>
    <s v="A-D-2.5"/>
    <n v="5"/>
    <x v="493"/>
    <s v="kmarrisonoq@dropbox.com"/>
    <x v="0"/>
    <s v="Ara"/>
    <s v="D"/>
    <x v="2"/>
    <n v="22.884999999999998"/>
    <n v="114.42499999999998"/>
    <x v="2"/>
    <x v="2"/>
    <x v="0"/>
  </r>
  <r>
    <s v="BZP-33213-637"/>
    <x v="95"/>
    <s v="77175-09826-SF"/>
    <s v="A-M-2.5"/>
    <n v="3"/>
    <x v="493"/>
    <s v="lagnolooj@pinterest.com"/>
    <x v="0"/>
    <s v="Ara"/>
    <s v="M"/>
    <x v="2"/>
    <n v="25.874999999999996"/>
    <n v="77.624999999999986"/>
    <x v="2"/>
    <x v="0"/>
    <x v="0"/>
  </r>
  <r>
    <s v="WFH-21507-708"/>
    <x v="521"/>
    <s v="07237-32539-NB"/>
    <s v="R-D-0.5"/>
    <n v="1"/>
    <x v="493"/>
    <s v="dkiddyok@fda.gov"/>
    <x v="0"/>
    <s v="Rob"/>
    <s v="D"/>
    <x v="1"/>
    <n v="5.3699999999999992"/>
    <n v="5.3699999999999992"/>
    <x v="0"/>
    <x v="2"/>
    <x v="0"/>
  </r>
  <r>
    <s v="HST-96923-073"/>
    <x v="76"/>
    <s v="54722-76431-EX"/>
    <s v="R-D-2.5"/>
    <n v="6"/>
    <x v="493"/>
    <s v="hpetroulisol@state.tx.us"/>
    <x v="1"/>
    <s v="Rob"/>
    <s v="D"/>
    <x v="2"/>
    <n v="20.584999999999997"/>
    <n v="123.50999999999999"/>
    <x v="0"/>
    <x v="2"/>
    <x v="1"/>
  </r>
  <r>
    <s v="ENN-79947-323"/>
    <x v="634"/>
    <s v="67847-82662-TE"/>
    <s v="L-M-0.5"/>
    <n v="2"/>
    <x v="493"/>
    <s v="mschollom@taobao.com"/>
    <x v="0"/>
    <s v="Lib"/>
    <s v="M"/>
    <x v="1"/>
    <n v="8.73"/>
    <n v="17.46"/>
    <x v="3"/>
    <x v="0"/>
    <x v="1"/>
  </r>
  <r>
    <s v="BHA-47429-889"/>
    <x v="635"/>
    <s v="51114-51191-EW"/>
    <s v="E-L-0.2"/>
    <n v="3"/>
    <x v="493"/>
    <s v="kfersonon@g.co"/>
    <x v="0"/>
    <s v="Exc"/>
    <s v="L"/>
    <x v="3"/>
    <n v="4.4550000000000001"/>
    <n v="13.365"/>
    <x v="1"/>
    <x v="1"/>
    <x v="1"/>
  </r>
  <r>
    <s v="SZY-63017-318"/>
    <x v="636"/>
    <s v="91809-58808-TV"/>
    <s v="A-L-0.2"/>
    <n v="2"/>
    <x v="493"/>
    <s v="bkellowayoo@omniture.com"/>
    <x v="0"/>
    <s v="Ara"/>
    <s v="L"/>
    <x v="3"/>
    <n v="3.8849999999999998"/>
    <n v="7.77"/>
    <x v="2"/>
    <x v="1"/>
    <x v="0"/>
  </r>
  <r>
    <s v="LCU-93317-340"/>
    <x v="637"/>
    <s v="84996-26826-DK"/>
    <s v="R-D-0.2"/>
    <n v="1"/>
    <x v="493"/>
    <s v="soliffeop@yellowbook.com"/>
    <x v="0"/>
    <s v="Rob"/>
    <s v="D"/>
    <x v="3"/>
    <n v="2.6849999999999996"/>
    <n v="2.6849999999999996"/>
    <x v="0"/>
    <x v="2"/>
    <x v="0"/>
  </r>
  <r>
    <s v="UOM-71431-481"/>
    <x v="182"/>
    <s v="65732-22589-OW"/>
    <s v="R-D-2.5"/>
    <n v="1"/>
    <x v="493"/>
    <s v="kmarrisonoq@dropbox.com"/>
    <x v="0"/>
    <s v="Rob"/>
    <s v="D"/>
    <x v="2"/>
    <n v="20.584999999999997"/>
    <n v="20.584999999999997"/>
    <x v="0"/>
    <x v="2"/>
    <x v="0"/>
  </r>
  <r>
    <s v="PJH-42618-877"/>
    <x v="479"/>
    <s v="93676-95250-XJ"/>
    <s v="A-D-2.5"/>
    <n v="5"/>
    <x v="493"/>
    <s v="cdolohuntyor@dailymail.co.uk"/>
    <x v="0"/>
    <s v="Ara"/>
    <s v="D"/>
    <x v="2"/>
    <n v="22.884999999999998"/>
    <n v="114.42499999999998"/>
    <x v="2"/>
    <x v="2"/>
    <x v="0"/>
  </r>
  <r>
    <s v="XED-90333-402"/>
    <x v="638"/>
    <s v="28300-14355-GF"/>
    <s v="E-M-0.2"/>
    <n v="5"/>
    <x v="493"/>
    <s v="pvasilenkoos@addtoany.com"/>
    <x v="2"/>
    <s v="Exc"/>
    <s v="M"/>
    <x v="3"/>
    <n v="4.125"/>
    <n v="20.625"/>
    <x v="1"/>
    <x v="0"/>
    <x v="1"/>
  </r>
  <r>
    <s v="IKK-62234-199"/>
    <x v="639"/>
    <s v="91190-84826-IQ"/>
    <s v="L-L-0.5"/>
    <n v="6"/>
    <x v="493"/>
    <s v="rschankelborgot@ameblo.jp"/>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bcargenow@geocities.jp"/>
    <x v="0"/>
    <s v="Rob"/>
    <s v="D"/>
    <x v="1"/>
    <n v="5.3699999999999992"/>
    <n v="32.22"/>
    <x v="0"/>
    <x v="2"/>
    <x v="0"/>
  </r>
  <r>
    <s v="AWP-11469-510"/>
    <x v="36"/>
    <s v="76730-63769-ND"/>
    <s v="E-D-1"/>
    <n v="2"/>
    <x v="493"/>
    <s v="rsticklerox@printfriendly.com"/>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djevonp1@ibm.com"/>
    <x v="0"/>
    <s v="Rob"/>
    <s v="L"/>
    <x v="3"/>
    <n v="3.5849999999999995"/>
    <n v="3.5849999999999995"/>
    <x v="0"/>
    <x v="1"/>
    <x v="0"/>
  </r>
  <r>
    <s v="QOJ-38788-727"/>
    <x v="136"/>
    <s v="16358-63919-CE"/>
    <s v="E-M-2.5"/>
    <n v="5"/>
    <x v="493"/>
    <s v="hrannerp2@omniture.com"/>
    <x v="0"/>
    <s v="Exc"/>
    <s v="M"/>
    <x v="2"/>
    <n v="31.624999999999996"/>
    <n v="158.12499999999997"/>
    <x v="1"/>
    <x v="0"/>
    <x v="1"/>
  </r>
  <r>
    <s v="TGF-38649-658"/>
    <x v="645"/>
    <s v="67743-54817-UT"/>
    <s v="L-M-0.5"/>
    <n v="2"/>
    <x v="493"/>
    <s v="bimriep3@addtoany.com"/>
    <x v="0"/>
    <s v="Lib"/>
    <s v="M"/>
    <x v="1"/>
    <n v="8.73"/>
    <n v="17.46"/>
    <x v="3"/>
    <x v="0"/>
    <x v="1"/>
  </r>
  <r>
    <s v="EAI-25194-209"/>
    <x v="646"/>
    <s v="44601-51441-BH"/>
    <s v="A-L-2.5"/>
    <n v="5"/>
    <x v="493"/>
    <s v="dsopperp4@eventbrite.com"/>
    <x v="0"/>
    <s v="Ara"/>
    <s v="L"/>
    <x v="2"/>
    <n v="29.784999999999997"/>
    <n v="148.92499999999998"/>
    <x v="2"/>
    <x v="1"/>
    <x v="1"/>
  </r>
  <r>
    <s v="IJK-34441-720"/>
    <x v="647"/>
    <s v="97201-58870-WB"/>
    <s v="A-M-0.5"/>
    <n v="6"/>
    <x v="493"/>
    <s v=""/>
    <x v="0"/>
    <s v="Ara"/>
    <s v="M"/>
    <x v="1"/>
    <n v="6.75"/>
    <n v="40.5"/>
    <x v="2"/>
    <x v="0"/>
    <x v="0"/>
  </r>
  <r>
    <s v="ZMC-00336-619"/>
    <x v="591"/>
    <s v="19849-12926-QF"/>
    <s v="A-M-0.5"/>
    <n v="4"/>
    <x v="493"/>
    <s v="lledgleyp6@de.vu"/>
    <x v="0"/>
    <s v="Ara"/>
    <s v="M"/>
    <x v="1"/>
    <n v="6.75"/>
    <n v="27"/>
    <x v="2"/>
    <x v="0"/>
    <x v="0"/>
  </r>
  <r>
    <s v="UPX-54529-618"/>
    <x v="648"/>
    <s v="40535-56770-UM"/>
    <s v="L-D-1"/>
    <n v="3"/>
    <x v="493"/>
    <s v="tmenaryp7@phoca.cz"/>
    <x v="0"/>
    <s v="Lib"/>
    <s v="D"/>
    <x v="0"/>
    <n v="12.95"/>
    <n v="38.849999999999994"/>
    <x v="3"/>
    <x v="2"/>
    <x v="1"/>
  </r>
  <r>
    <s v="DLX-01059-899"/>
    <x v="191"/>
    <s v="74940-09646-MU"/>
    <s v="R-L-1"/>
    <n v="5"/>
    <x v="493"/>
    <s v="gciccottip8@so-net.ne.jp"/>
    <x v="0"/>
    <s v="Rob"/>
    <s v="L"/>
    <x v="0"/>
    <n v="11.95"/>
    <n v="59.75"/>
    <x v="0"/>
    <x v="1"/>
    <x v="1"/>
  </r>
  <r>
    <s v="MEK-85120-243"/>
    <x v="649"/>
    <s v="06623-54610-HC"/>
    <s v="R-L-0.2"/>
    <n v="3"/>
    <x v="493"/>
    <s v=""/>
    <x v="0"/>
    <s v="Rob"/>
    <s v="L"/>
    <x v="3"/>
    <n v="3.5849999999999995"/>
    <n v="10.754999999999999"/>
    <x v="0"/>
    <x v="1"/>
    <x v="1"/>
  </r>
  <r>
    <s v="NFI-37188-246"/>
    <x v="553"/>
    <s v="89490-75361-AF"/>
    <s v="A-D-2.5"/>
    <n v="4"/>
    <x v="493"/>
    <s v="wjallinpa@pcworld.com"/>
    <x v="0"/>
    <s v="Ara"/>
    <s v="D"/>
    <x v="2"/>
    <n v="22.884999999999998"/>
    <n v="91.539999999999992"/>
    <x v="2"/>
    <x v="2"/>
    <x v="1"/>
  </r>
  <r>
    <s v="BXH-62195-013"/>
    <x v="584"/>
    <s v="94526-79230-GZ"/>
    <s v="A-M-1"/>
    <n v="4"/>
    <x v="493"/>
    <s v="mbogeypb@thetimes.co.uk"/>
    <x v="0"/>
    <s v="Ara"/>
    <s v="M"/>
    <x v="0"/>
    <n v="11.25"/>
    <n v="45"/>
    <x v="2"/>
    <x v="0"/>
    <x v="0"/>
  </r>
  <r>
    <s v="YLK-78851-470"/>
    <x v="650"/>
    <s v="58559-08254-UY"/>
    <s v="R-M-2.5"/>
    <n v="6"/>
    <x v="493"/>
    <s v=""/>
    <x v="0"/>
    <s v="Rob"/>
    <s v="M"/>
    <x v="2"/>
    <n v="22.884999999999998"/>
    <n v="137.31"/>
    <x v="0"/>
    <x v="0"/>
    <x v="0"/>
  </r>
  <r>
    <s v="DXY-76225-633"/>
    <x v="121"/>
    <s v="88574-37083-WX"/>
    <s v="A-M-0.5"/>
    <n v="1"/>
    <x v="493"/>
    <s v="mcobbledickpd@ucsd.edu"/>
    <x v="0"/>
    <s v="Ara"/>
    <s v="M"/>
    <x v="1"/>
    <n v="6.75"/>
    <n v="6.75"/>
    <x v="2"/>
    <x v="0"/>
    <x v="1"/>
  </r>
  <r>
    <s v="UHP-24614-199"/>
    <x v="472"/>
    <s v="67953-79896-AC"/>
    <s v="A-M-1"/>
    <n v="4"/>
    <x v="493"/>
    <s v="alewrype@whitehouse.gov"/>
    <x v="0"/>
    <s v="Ara"/>
    <s v="M"/>
    <x v="0"/>
    <n v="11.25"/>
    <n v="45"/>
    <x v="2"/>
    <x v="0"/>
    <x v="1"/>
  </r>
  <r>
    <s v="HBY-35655-049"/>
    <x v="594"/>
    <s v="69207-93422-CQ"/>
    <s v="E-D-2.5"/>
    <n v="3"/>
    <x v="493"/>
    <s v="ihesselpf@ox.ac.uk"/>
    <x v="0"/>
    <s v="Exc"/>
    <s v="D"/>
    <x v="2"/>
    <n v="27.945"/>
    <n v="83.835000000000008"/>
    <x v="1"/>
    <x v="2"/>
    <x v="0"/>
  </r>
  <r>
    <s v="DCE-22886-861"/>
    <x v="89"/>
    <s v="56060-17602-RG"/>
    <s v="E-D-0.2"/>
    <n v="1"/>
    <x v="493"/>
    <s v=""/>
    <x v="1"/>
    <s v="Exc"/>
    <s v="D"/>
    <x v="3"/>
    <n v="3.645"/>
    <n v="3.645"/>
    <x v="1"/>
    <x v="2"/>
    <x v="0"/>
  </r>
  <r>
    <s v="QTG-93823-843"/>
    <x v="651"/>
    <s v="46859-14212-FI"/>
    <s v="A-M-0.5"/>
    <n v="1"/>
    <x v="493"/>
    <s v="csorrellph@amazon.com"/>
    <x v="2"/>
    <s v="Ara"/>
    <s v="M"/>
    <x v="1"/>
    <n v="6.75"/>
    <n v="6.75"/>
    <x v="2"/>
    <x v="0"/>
    <x v="1"/>
  </r>
  <r>
    <s v="QTG-93823-843"/>
    <x v="651"/>
    <s v="46859-14212-FI"/>
    <s v="E-D-0.5"/>
    <n v="3"/>
    <x v="493"/>
    <s v="csorrellph@amazon.com"/>
    <x v="2"/>
    <s v="Exc"/>
    <s v="D"/>
    <x v="1"/>
    <n v="7.29"/>
    <n v="21.87"/>
    <x v="1"/>
    <x v="2"/>
    <x v="1"/>
  </r>
  <r>
    <s v="WFT-16178-396"/>
    <x v="249"/>
    <s v="33555-01585-RP"/>
    <s v="R-D-0.2"/>
    <n v="5"/>
    <x v="493"/>
    <s v="qheavysidepj@unc.edu"/>
    <x v="0"/>
    <s v="Rob"/>
    <s v="D"/>
    <x v="3"/>
    <n v="2.6849999999999996"/>
    <n v="13.424999999999997"/>
    <x v="0"/>
    <x v="2"/>
    <x v="0"/>
  </r>
  <r>
    <s v="ERC-54560-934"/>
    <x v="652"/>
    <s v="11932-85629-CU"/>
    <s v="R-D-2.5"/>
    <n v="6"/>
    <x v="493"/>
    <s v="hreuvenpk@whitehouse.gov"/>
    <x v="0"/>
    <s v="Rob"/>
    <s v="D"/>
    <x v="2"/>
    <n v="20.584999999999997"/>
    <n v="123.50999999999999"/>
    <x v="0"/>
    <x v="2"/>
    <x v="1"/>
  </r>
  <r>
    <s v="RUK-78200-416"/>
    <x v="653"/>
    <s v="36192-07175-XC"/>
    <s v="L-D-0.2"/>
    <n v="2"/>
    <x v="493"/>
    <s v="mattwoolpl@nba.com"/>
    <x v="0"/>
    <s v="Lib"/>
    <s v="D"/>
    <x v="3"/>
    <n v="3.8849999999999998"/>
    <n v="7.77"/>
    <x v="3"/>
    <x v="2"/>
    <x v="1"/>
  </r>
  <r>
    <s v="KHK-13105-388"/>
    <x v="177"/>
    <s v="46242-54946-ZW"/>
    <s v="A-M-1"/>
    <n v="6"/>
    <x v="493"/>
    <s v=""/>
    <x v="0"/>
    <s v="Ara"/>
    <s v="M"/>
    <x v="0"/>
    <n v="11.25"/>
    <n v="67.5"/>
    <x v="2"/>
    <x v="0"/>
    <x v="0"/>
  </r>
  <r>
    <s v="NJR-03699-189"/>
    <x v="22"/>
    <s v="95152-82155-VQ"/>
    <s v="E-D-2.5"/>
    <n v="1"/>
    <x v="493"/>
    <s v="gwynespn@dagondesign.com"/>
    <x v="0"/>
    <s v="Exc"/>
    <s v="D"/>
    <x v="2"/>
    <n v="27.945"/>
    <n v="27.945"/>
    <x v="1"/>
    <x v="2"/>
    <x v="1"/>
  </r>
  <r>
    <s v="PJV-20427-019"/>
    <x v="508"/>
    <s v="13404-39127-WQ"/>
    <s v="A-L-2.5"/>
    <n v="3"/>
    <x v="493"/>
    <s v="cmaccourtpo@amazon.com"/>
    <x v="0"/>
    <s v="Ara"/>
    <s v="L"/>
    <x v="2"/>
    <n v="29.784999999999997"/>
    <n v="89.35499999999999"/>
    <x v="2"/>
    <x v="1"/>
    <x v="1"/>
  </r>
  <r>
    <s v="UGK-07613-982"/>
    <x v="654"/>
    <s v="57808-90533-UE"/>
    <s v="A-M-0.5"/>
    <n v="3"/>
    <x v="493"/>
    <s v=""/>
    <x v="0"/>
    <s v="Ara"/>
    <s v="M"/>
    <x v="1"/>
    <n v="6.75"/>
    <n v="20.25"/>
    <x v="2"/>
    <x v="0"/>
    <x v="1"/>
  </r>
  <r>
    <s v="OLA-68289-577"/>
    <x v="524"/>
    <s v="40226-52317-IO"/>
    <s v="A-M-0.5"/>
    <n v="5"/>
    <x v="493"/>
    <s v="ewilsonepq@eepurl.com"/>
    <x v="0"/>
    <s v="Ara"/>
    <s v="M"/>
    <x v="1"/>
    <n v="6.75"/>
    <n v="33.75"/>
    <x v="2"/>
    <x v="0"/>
    <x v="0"/>
  </r>
  <r>
    <s v="TNR-84447-052"/>
    <x v="655"/>
    <s v="34419-18068-AG"/>
    <s v="E-D-2.5"/>
    <n v="4"/>
    <x v="493"/>
    <s v="dduffiepr@time.com"/>
    <x v="0"/>
    <s v="Exc"/>
    <s v="D"/>
    <x v="2"/>
    <n v="27.945"/>
    <n v="111.78"/>
    <x v="1"/>
    <x v="2"/>
    <x v="1"/>
  </r>
  <r>
    <s v="FBZ-64200-586"/>
    <x v="523"/>
    <s v="51738-61457-RS"/>
    <s v="E-M-2.5"/>
    <n v="2"/>
    <x v="493"/>
    <s v="mmatiasekps@ucoz.ru"/>
    <x v="0"/>
    <s v="Exc"/>
    <s v="M"/>
    <x v="2"/>
    <n v="31.624999999999996"/>
    <n v="63.249999999999993"/>
    <x v="1"/>
    <x v="0"/>
    <x v="0"/>
  </r>
  <r>
    <s v="OBN-66334-505"/>
    <x v="656"/>
    <s v="86757-52367-ON"/>
    <s v="E-L-0.2"/>
    <n v="2"/>
    <x v="493"/>
    <s v="jcamillopt@shinystat.com"/>
    <x v="0"/>
    <s v="Exc"/>
    <s v="L"/>
    <x v="3"/>
    <n v="4.4550000000000001"/>
    <n v="8.91"/>
    <x v="1"/>
    <x v="1"/>
    <x v="0"/>
  </r>
  <r>
    <s v="NXM-89323-646"/>
    <x v="657"/>
    <s v="28158-93383-CK"/>
    <s v="E-D-1"/>
    <n v="1"/>
    <x v="493"/>
    <s v="kphilbrickpu@cdc.gov"/>
    <x v="0"/>
    <s v="Exc"/>
    <s v="D"/>
    <x v="0"/>
    <n v="12.15"/>
    <n v="12.15"/>
    <x v="1"/>
    <x v="2"/>
    <x v="0"/>
  </r>
  <r>
    <s v="NHI-23264-055"/>
    <x v="658"/>
    <s v="44799-09711-XW"/>
    <s v="A-D-0.5"/>
    <n v="4"/>
    <x v="493"/>
    <s v=""/>
    <x v="0"/>
    <s v="Ara"/>
    <s v="D"/>
    <x v="1"/>
    <n v="5.97"/>
    <n v="23.88"/>
    <x v="2"/>
    <x v="2"/>
    <x v="0"/>
  </r>
  <r>
    <s v="EQH-53569-934"/>
    <x v="659"/>
    <s v="53667-91553-LT"/>
    <s v="E-M-1"/>
    <n v="4"/>
    <x v="493"/>
    <s v="bsillispw@istockphoto.com"/>
    <x v="0"/>
    <s v="Exc"/>
    <s v="M"/>
    <x v="0"/>
    <n v="13.75"/>
    <n v="55"/>
    <x v="1"/>
    <x v="0"/>
    <x v="1"/>
  </r>
  <r>
    <s v="XKK-06692-189"/>
    <x v="558"/>
    <s v="86579-92122-OC"/>
    <s v="R-D-1"/>
    <n v="3"/>
    <x v="493"/>
    <s v=""/>
    <x v="0"/>
    <s v="Rob"/>
    <s v="D"/>
    <x v="0"/>
    <n v="8.9499999999999993"/>
    <n v="26.849999999999998"/>
    <x v="0"/>
    <x v="2"/>
    <x v="0"/>
  </r>
  <r>
    <s v="BYP-16005-016"/>
    <x v="660"/>
    <s v="01474-63436-TP"/>
    <s v="R-M-2.5"/>
    <n v="5"/>
    <x v="493"/>
    <s v="rcuttspy@techcrunch.com"/>
    <x v="0"/>
    <s v="Rob"/>
    <s v="M"/>
    <x v="2"/>
    <n v="22.884999999999998"/>
    <n v="114.42499999999998"/>
    <x v="0"/>
    <x v="0"/>
    <x v="1"/>
  </r>
  <r>
    <s v="LWS-13938-905"/>
    <x v="661"/>
    <s v="90533-82440-EE"/>
    <s v="A-M-2.5"/>
    <n v="6"/>
    <x v="493"/>
    <s v="mdelvespz@nature.com"/>
    <x v="0"/>
    <s v="Ara"/>
    <s v="M"/>
    <x v="2"/>
    <n v="25.874999999999996"/>
    <n v="155.24999999999997"/>
    <x v="2"/>
    <x v="0"/>
    <x v="0"/>
  </r>
  <r>
    <s v="OLH-95722-362"/>
    <x v="662"/>
    <s v="48553-69225-VX"/>
    <s v="L-D-0.5"/>
    <n v="3"/>
    <x v="493"/>
    <s v="dgrittonq0@nydailynews.com"/>
    <x v="0"/>
    <s v="Lib"/>
    <s v="D"/>
    <x v="1"/>
    <n v="7.77"/>
    <n v="23.31"/>
    <x v="3"/>
    <x v="2"/>
    <x v="0"/>
  </r>
  <r>
    <s v="OLH-95722-362"/>
    <x v="662"/>
    <s v="48553-69225-VX"/>
    <s v="R-M-2.5"/>
    <n v="4"/>
    <x v="493"/>
    <s v="dgrittonq0@nydailynews.com"/>
    <x v="0"/>
    <s v="Rob"/>
    <s v="M"/>
    <x v="2"/>
    <n v="22.884999999999998"/>
    <n v="91.539999999999992"/>
    <x v="0"/>
    <x v="0"/>
    <x v="0"/>
  </r>
  <r>
    <s v="KCW-50949-318"/>
    <x v="184"/>
    <s v="52374-27313-IV"/>
    <s v="E-L-1"/>
    <n v="5"/>
    <x v="493"/>
    <s v="dgutq2@umich.edu"/>
    <x v="0"/>
    <s v="Exc"/>
    <s v="L"/>
    <x v="0"/>
    <n v="14.85"/>
    <n v="74.25"/>
    <x v="1"/>
    <x v="1"/>
    <x v="0"/>
  </r>
  <r>
    <s v="JGZ-16947-591"/>
    <x v="663"/>
    <s v="14264-41252-SL"/>
    <s v="L-L-0.2"/>
    <n v="6"/>
    <x v="493"/>
    <s v="wpummeryq3@topsy.com"/>
    <x v="0"/>
    <s v="Lib"/>
    <s v="L"/>
    <x v="3"/>
    <n v="4.7549999999999999"/>
    <n v="28.53"/>
    <x v="3"/>
    <x v="1"/>
    <x v="1"/>
  </r>
  <r>
    <s v="LXS-63326-144"/>
    <x v="334"/>
    <s v="35367-50483-AR"/>
    <s v="R-L-0.5"/>
    <n v="2"/>
    <x v="493"/>
    <s v="gsiudaq4@nytimes.com"/>
    <x v="0"/>
    <s v="Rob"/>
    <s v="L"/>
    <x v="1"/>
    <n v="7.169999999999999"/>
    <n v="14.339999999999998"/>
    <x v="0"/>
    <x v="1"/>
    <x v="0"/>
  </r>
  <r>
    <s v="CZG-86544-655"/>
    <x v="664"/>
    <s v="69443-77665-QW"/>
    <s v="A-L-0.5"/>
    <n v="2"/>
    <x v="493"/>
    <s v="hcrowneq5@wufoo.com"/>
    <x v="1"/>
    <s v="Ara"/>
    <s v="L"/>
    <x v="1"/>
    <n v="7.77"/>
    <n v="15.54"/>
    <x v="2"/>
    <x v="1"/>
    <x v="0"/>
  </r>
  <r>
    <s v="WFV-88138-247"/>
    <x v="24"/>
    <s v="63411-51758-QC"/>
    <s v="R-L-1"/>
    <n v="3"/>
    <x v="493"/>
    <s v="vpawseyq6@tiny.cc"/>
    <x v="0"/>
    <s v="Rob"/>
    <s v="L"/>
    <x v="0"/>
    <n v="11.95"/>
    <n v="35.849999999999994"/>
    <x v="0"/>
    <x v="1"/>
    <x v="1"/>
  </r>
  <r>
    <s v="RFG-28227-288"/>
    <x v="12"/>
    <s v="68605-21835-UF"/>
    <s v="A-L-0.5"/>
    <n v="6"/>
    <x v="493"/>
    <s v="awaterhouseq7@istockphoto.com"/>
    <x v="0"/>
    <s v="Ara"/>
    <s v="L"/>
    <x v="1"/>
    <n v="7.77"/>
    <n v="46.62"/>
    <x v="2"/>
    <x v="1"/>
    <x v="1"/>
  </r>
  <r>
    <s v="QAK-77286-758"/>
    <x v="105"/>
    <s v="34786-30419-XY"/>
    <s v="R-L-0.5"/>
    <n v="5"/>
    <x v="493"/>
    <s v="fhaughianq8@1688.com"/>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rfaltinqb@topsy.com"/>
    <x v="1"/>
    <s v="Ara"/>
    <s v="M"/>
    <x v="0"/>
    <n v="11.25"/>
    <n v="11.25"/>
    <x v="2"/>
    <x v="0"/>
    <x v="1"/>
  </r>
  <r>
    <s v="ORX-57454-917"/>
    <x v="328"/>
    <s v="76209-39601-ZR"/>
    <s v="E-D-2.5"/>
    <n v="3"/>
    <x v="493"/>
    <s v="gcheekeqc@sitemeter.com"/>
    <x v="2"/>
    <s v="Exc"/>
    <s v="D"/>
    <x v="2"/>
    <n v="27.945"/>
    <n v="83.835000000000008"/>
    <x v="1"/>
    <x v="2"/>
    <x v="0"/>
  </r>
  <r>
    <s v="GRB-68838-629"/>
    <x v="648"/>
    <s v="15064-65241-HB"/>
    <s v="R-L-2.5"/>
    <n v="4"/>
    <x v="493"/>
    <s v="grattqd@phpbb.com"/>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ieberleinqf@hc360.com"/>
    <x v="0"/>
    <s v="Rob"/>
    <s v="L"/>
    <x v="3"/>
    <n v="3.5849999999999995"/>
    <n v="21.509999999999998"/>
    <x v="0"/>
    <x v="1"/>
    <x v="1"/>
  </r>
  <r>
    <s v="OIB-13664-879"/>
    <x v="114"/>
    <s v="04713-57765-KR"/>
    <s v="A-M-1"/>
    <n v="2"/>
    <x v="493"/>
    <s v="jdrengqg@uiuc.edu"/>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rstrathernqn@devhub.com"/>
    <x v="0"/>
    <s v="Lib"/>
    <s v="L"/>
    <x v="3"/>
    <n v="4.7549999999999999"/>
    <n v="23.774999999999999"/>
    <x v="3"/>
    <x v="1"/>
    <x v="0"/>
  </r>
  <r>
    <s v="KJB-98240-098"/>
    <x v="422"/>
    <s v="77746-08153-PM"/>
    <s v="L-L-1"/>
    <n v="5"/>
    <x v="493"/>
    <s v="cmiguelqo@exblog.jp"/>
    <x v="0"/>
    <s v="Lib"/>
    <s v="L"/>
    <x v="0"/>
    <n v="15.85"/>
    <n v="79.25"/>
    <x v="3"/>
    <x v="1"/>
    <x v="0"/>
  </r>
  <r>
    <s v="JMS-48374-462"/>
    <x v="669"/>
    <s v="49667-96708-JL"/>
    <s v="A-D-2.5"/>
    <n v="2"/>
    <x v="493"/>
    <s v=""/>
    <x v="0"/>
    <s v="Ara"/>
    <s v="D"/>
    <x v="2"/>
    <n v="22.884999999999998"/>
    <n v="45.769999999999996"/>
    <x v="2"/>
    <x v="2"/>
    <x v="0"/>
  </r>
  <r>
    <s v="YIT-15877-117"/>
    <x v="670"/>
    <s v="24155-79322-EQ"/>
    <s v="R-D-1"/>
    <n v="1"/>
    <x v="493"/>
    <s v="mrocksqq@exblog.jp"/>
    <x v="1"/>
    <s v="Rob"/>
    <s v="D"/>
    <x v="0"/>
    <n v="8.9499999999999993"/>
    <n v="8.9499999999999993"/>
    <x v="0"/>
    <x v="2"/>
    <x v="0"/>
  </r>
  <r>
    <s v="YVK-82679-655"/>
    <x v="341"/>
    <s v="95342-88311-SF"/>
    <s v="R-M-0.5"/>
    <n v="4"/>
    <x v="493"/>
    <s v="yburrellsqr@vinaora.com"/>
    <x v="0"/>
    <s v="Rob"/>
    <s v="M"/>
    <x v="1"/>
    <n v="5.97"/>
    <n v="23.88"/>
    <x v="0"/>
    <x v="0"/>
    <x v="0"/>
  </r>
  <r>
    <s v="TYH-81940-054"/>
    <x v="671"/>
    <s v="69374-08133-RI"/>
    <s v="E-L-0.2"/>
    <n v="5"/>
    <x v="493"/>
    <s v="cgoodrumqs@goodreads.com"/>
    <x v="0"/>
    <s v="Exc"/>
    <s v="L"/>
    <x v="3"/>
    <n v="4.4550000000000001"/>
    <n v="22.274999999999999"/>
    <x v="1"/>
    <x v="1"/>
    <x v="1"/>
  </r>
  <r>
    <s v="HTY-30660-254"/>
    <x v="672"/>
    <s v="83844-95908-RX"/>
    <s v="R-M-1"/>
    <n v="3"/>
    <x v="493"/>
    <s v="jjefferysqt@blog.com"/>
    <x v="0"/>
    <s v="Rob"/>
    <s v="M"/>
    <x v="0"/>
    <n v="9.9499999999999993"/>
    <n v="29.849999999999998"/>
    <x v="0"/>
    <x v="0"/>
    <x v="0"/>
  </r>
  <r>
    <s v="GPW-43956-761"/>
    <x v="673"/>
    <s v="09667-09231-YM"/>
    <s v="E-L-0.5"/>
    <n v="6"/>
    <x v="493"/>
    <s v="bwardellqu@adobe.com"/>
    <x v="0"/>
    <s v="Exc"/>
    <s v="L"/>
    <x v="1"/>
    <n v="8.91"/>
    <n v="53.46"/>
    <x v="1"/>
    <x v="1"/>
    <x v="0"/>
  </r>
  <r>
    <s v="DWY-56352-412"/>
    <x v="674"/>
    <s v="55427-08059-DF"/>
    <s v="R-D-0.2"/>
    <n v="1"/>
    <x v="493"/>
    <s v="zwalisiakqv@ucsd.edu"/>
    <x v="1"/>
    <s v="Rob"/>
    <s v="D"/>
    <x v="3"/>
    <n v="2.6849999999999996"/>
    <n v="2.6849999999999996"/>
    <x v="0"/>
    <x v="2"/>
    <x v="0"/>
  </r>
  <r>
    <s v="PUH-55647-976"/>
    <x v="675"/>
    <s v="06624-54037-BQ"/>
    <s v="R-M-0.2"/>
    <n v="2"/>
    <x v="493"/>
    <s v="wleopoldqw@blogspot.com"/>
    <x v="0"/>
    <s v="Rob"/>
    <s v="M"/>
    <x v="3"/>
    <n v="2.9849999999999999"/>
    <n v="5.97"/>
    <x v="0"/>
    <x v="0"/>
    <x v="1"/>
  </r>
  <r>
    <s v="DTB-71371-705"/>
    <x v="539"/>
    <s v="48544-90737-AZ"/>
    <s v="L-D-1"/>
    <n v="1"/>
    <x v="493"/>
    <s v="cshaldersqx@cisco.com"/>
    <x v="0"/>
    <s v="Lib"/>
    <s v="D"/>
    <x v="0"/>
    <n v="12.95"/>
    <n v="12.95"/>
    <x v="3"/>
    <x v="2"/>
    <x v="0"/>
  </r>
  <r>
    <s v="ZDC-64769-740"/>
    <x v="676"/>
    <s v="79463-01597-FQ"/>
    <s v="E-M-0.5"/>
    <n v="1"/>
    <x v="493"/>
    <s v=""/>
    <x v="0"/>
    <s v="Exc"/>
    <s v="M"/>
    <x v="1"/>
    <n v="8.25"/>
    <n v="8.25"/>
    <x v="1"/>
    <x v="0"/>
    <x v="1"/>
  </r>
  <r>
    <s v="TED-81959-419"/>
    <x v="677"/>
    <s v="27702-50024-XC"/>
    <s v="A-L-2.5"/>
    <n v="5"/>
    <x v="493"/>
    <s v="nfurberqz@jugem.jp"/>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ckeaver1@ucoz.com"/>
    <x v="0"/>
    <s v="Lib"/>
    <s v="M"/>
    <x v="0"/>
    <n v="14.55"/>
    <n v="87.300000000000011"/>
    <x v="3"/>
    <x v="0"/>
    <x v="1"/>
  </r>
  <r>
    <s v="POF-29666-012"/>
    <x v="102"/>
    <s v="46885-00260-TL"/>
    <s v="R-D-0.5"/>
    <n v="1"/>
    <x v="493"/>
    <s v="sroseboroughr2@virginia.edu"/>
    <x v="0"/>
    <s v="Rob"/>
    <s v="D"/>
    <x v="1"/>
    <n v="5.3699999999999992"/>
    <n v="5.3699999999999992"/>
    <x v="0"/>
    <x v="2"/>
    <x v="0"/>
  </r>
  <r>
    <s v="IRX-59256-644"/>
    <x v="678"/>
    <s v="96446-62142-EN"/>
    <s v="A-D-0.2"/>
    <n v="3"/>
    <x v="493"/>
    <s v="ckingwellr3@squarespace.com"/>
    <x v="1"/>
    <s v="Ara"/>
    <s v="D"/>
    <x v="3"/>
    <n v="2.9849999999999999"/>
    <n v="8.9550000000000001"/>
    <x v="2"/>
    <x v="2"/>
    <x v="0"/>
  </r>
  <r>
    <s v="LTN-89139-350"/>
    <x v="679"/>
    <s v="07756-71018-GU"/>
    <s v="R-L-2.5"/>
    <n v="5"/>
    <x v="493"/>
    <s v="kcantor4@gmpg.org"/>
    <x v="0"/>
    <s v="Rob"/>
    <s v="L"/>
    <x v="2"/>
    <n v="27.484999999999996"/>
    <n v="137.42499999999998"/>
    <x v="0"/>
    <x v="1"/>
    <x v="0"/>
  </r>
  <r>
    <s v="TXF-79780-017"/>
    <x v="112"/>
    <s v="92048-47813-QB"/>
    <s v="R-L-1"/>
    <n v="5"/>
    <x v="493"/>
    <s v="mblakemorer5@nsw.gov.au"/>
    <x v="0"/>
    <s v="Rob"/>
    <s v="L"/>
    <x v="0"/>
    <n v="11.95"/>
    <n v="59.75"/>
    <x v="0"/>
    <x v="1"/>
    <x v="1"/>
  </r>
  <r>
    <s v="ALM-80762-974"/>
    <x v="55"/>
    <s v="84045-66771-SL"/>
    <s v="A-L-0.5"/>
    <n v="3"/>
    <x v="493"/>
    <s v="ckeaver1@ucoz.com"/>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cbernardotr9@wix.com"/>
    <x v="0"/>
    <s v="Exc"/>
    <s v="D"/>
    <x v="3"/>
    <n v="3.645"/>
    <n v="21.87"/>
    <x v="1"/>
    <x v="2"/>
    <x v="0"/>
  </r>
  <r>
    <s v="SNZ-44595-152"/>
    <x v="681"/>
    <s v="06136-65250-PG"/>
    <s v="R-L-1"/>
    <n v="2"/>
    <x v="493"/>
    <s v="kkemeryra@t.co"/>
    <x v="0"/>
    <s v="Rob"/>
    <s v="L"/>
    <x v="0"/>
    <n v="11.95"/>
    <n v="23.9"/>
    <x v="0"/>
    <x v="1"/>
    <x v="0"/>
  </r>
  <r>
    <s v="GQA-37241-629"/>
    <x v="502"/>
    <s v="08405-33165-BS"/>
    <s v="A-M-0.2"/>
    <n v="2"/>
    <x v="493"/>
    <s v="fparlotrb@forbes.com"/>
    <x v="0"/>
    <s v="Ara"/>
    <s v="M"/>
    <x v="3"/>
    <n v="3.375"/>
    <n v="6.75"/>
    <x v="2"/>
    <x v="0"/>
    <x v="0"/>
  </r>
  <r>
    <s v="WVV-79948-067"/>
    <x v="682"/>
    <s v="66070-30559-WI"/>
    <s v="E-M-2.5"/>
    <n v="1"/>
    <x v="493"/>
    <s v="rcheakrc@tripadvisor.com"/>
    <x v="1"/>
    <s v="Exc"/>
    <s v="M"/>
    <x v="2"/>
    <n v="31.624999999999996"/>
    <n v="31.624999999999996"/>
    <x v="1"/>
    <x v="0"/>
    <x v="0"/>
  </r>
  <r>
    <s v="LHX-81117-166"/>
    <x v="683"/>
    <s v="01282-28364-RZ"/>
    <s v="R-L-1"/>
    <n v="4"/>
    <x v="493"/>
    <s v="kogeneayrd@utexas.edu"/>
    <x v="0"/>
    <s v="Rob"/>
    <s v="L"/>
    <x v="0"/>
    <n v="11.95"/>
    <n v="47.8"/>
    <x v="0"/>
    <x v="1"/>
    <x v="1"/>
  </r>
  <r>
    <s v="GCD-75444-320"/>
    <x v="594"/>
    <s v="51277-93873-RP"/>
    <s v="L-M-2.5"/>
    <n v="1"/>
    <x v="493"/>
    <s v="cayrere@symantec.com"/>
    <x v="0"/>
    <s v="Lib"/>
    <s v="M"/>
    <x v="2"/>
    <n v="33.464999999999996"/>
    <n v="33.464999999999996"/>
    <x v="3"/>
    <x v="0"/>
    <x v="1"/>
  </r>
  <r>
    <s v="SGA-30059-217"/>
    <x v="389"/>
    <s v="84405-83364-DG"/>
    <s v="A-D-0.5"/>
    <n v="5"/>
    <x v="493"/>
    <s v="lkynetonrf@macromedia.com"/>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jtewelsonrn@samsung.com"/>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njennyrq@bigcartel.com"/>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8BDAB-6F4B-4A5B-ADBC-A5A63D14D3A9}" name="Total 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73F08C-FDEE-4D53-91C7-0C2076EF7B0E}" name="Total Sales"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items count="5">
        <item x="2"/>
        <item x="1"/>
        <item x="3"/>
        <item x="0"/>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2">
    <chartFormat chart="1"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35D1B-4BA9-422C-AD24-9950750FFD8E}" name="Total Sales"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11"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496">
        <item x="493"/>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4"/>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items count="5">
        <item x="2"/>
        <item x="1"/>
        <item x="3"/>
        <item x="0"/>
        <item t="default"/>
      </items>
    </pivotField>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8">
    <i>
      <x v="316"/>
    </i>
    <i>
      <x v="252"/>
    </i>
    <i>
      <x v="284"/>
    </i>
    <i>
      <x v="432"/>
    </i>
    <i>
      <x v="355"/>
    </i>
    <i>
      <x v="455"/>
    </i>
    <i>
      <x/>
    </i>
    <i t="grand">
      <x/>
    </i>
  </rowItems>
  <colItems count="1">
    <i/>
  </colItems>
  <dataFields count="1">
    <dataField name="Sum of Sales" fld="12" baseField="7" baseItem="0" numFmtId="168"/>
  </dataFields>
  <chartFormats count="4">
    <chartFormat chart="1"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FEA56A-1510-41F7-92D4-5ED0A91D2153}" sourceName="Size">
  <pivotTables>
    <pivotTable tabId="18" name="Total Sales"/>
  </pivotTables>
  <data>
    <tabular pivotCacheId="1701721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685D67-95F8-45D4-9CDA-5F35815D4687}" sourceName="Roast Type Name">
  <pivotTables>
    <pivotTable tabId="18" name="Total Sales"/>
  </pivotTables>
  <data>
    <tabular pivotCacheId="1701721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F5CBF9-4EE8-4F75-9B46-E9ACF9231E10}" sourceName="Loyalty Card">
  <pivotTables>
    <pivotTable tabId="18" name="Total Sales"/>
  </pivotTables>
  <data>
    <tabular pivotCacheId="1701721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95FC23B-45AD-4D88-8058-EAA91FE35C41}" cache="Slicer_Size" caption="Size" rowHeight="234950"/>
  <slicer name="Roast Type Name" xr10:uid="{571FB885-2943-48DC-B7FB-5B0933D059BD}" cache="Slicer_Roast_Type_Name" caption="Roast Type Name" rowHeight="234950"/>
  <slicer name="Loyalty Card" xr10:uid="{BDB60EBC-F6A1-49DE-99FE-518135C6EF68}" cache="Slicer_Loyalty_Card" caption="Loyalty Card"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52E641-EFF0-4CF5-8D2E-A8F9DD1BB0A3}" name="Orders" displayName="Orders" ref="A1:P1001" totalsRowShown="0" headerRowDxfId="11">
  <autoFilter ref="A1:P1001" xr:uid="{DA52E641-EFF0-4CF5-8D2E-A8F9DD1BB0A3}"/>
  <tableColumns count="16">
    <tableColumn id="1" xr3:uid="{54A40A86-AE48-4E2F-9991-0CBC40F07DBB}" name="Order ID" dataDxfId="10"/>
    <tableColumn id="2" xr3:uid="{CCB4B03D-2E9C-4D95-9F2E-5766093AEB62}" name="Order Date" dataDxfId="9"/>
    <tableColumn id="3" xr3:uid="{7B227F50-BD36-42FE-B647-FC7E67747103}" name="Customer ID" dataDxfId="8"/>
    <tableColumn id="4" xr3:uid="{D31B2B7F-D342-4887-B9FE-895A2713E7B4}" name="Product ID"/>
    <tableColumn id="5" xr3:uid="{B9160B1F-2407-4F7C-81E5-C377065DCA15}" name="Quantity" dataDxfId="7"/>
    <tableColumn id="6" xr3:uid="{C598B03D-F481-4BE9-9D4F-44C8D31568B7}" name="Customer Name" dataDxfId="6">
      <calculatedColumnFormula>_xlfn.XLOOKUP(C2,customers!$A$1:$A$1001,customers!B1:B1001,,0)</calculatedColumnFormula>
    </tableColumn>
    <tableColumn id="7" xr3:uid="{C4BF5B2E-C277-48B2-BC5C-B1903617552D}" name="Email" dataDxfId="5">
      <calculatedColumnFormula>IF(_xlfn.XLOOKUP(C2,customers!$A$1:$A$1001,customers!$C$1:$C$1001,,0)=0,"",_xlfn.XLOOKUP(C2,customers!$A$1:$A$1001,customers!$C$1:$C$1001,,0))</calculatedColumnFormula>
    </tableColumn>
    <tableColumn id="8" xr3:uid="{8C08B3AD-685A-4B96-8A26-91C33FF7DAD3}" name="Country" dataDxfId="4">
      <calculatedColumnFormula>_xlfn.XLOOKUP(C2,customers!$A$1:$A$1001,customers!$G$1:$G$1001,,0)</calculatedColumnFormula>
    </tableColumn>
    <tableColumn id="9" xr3:uid="{4276F19C-DD17-417E-827B-0913AC48E41D}" name="Coffee Type">
      <calculatedColumnFormula>INDEX(products!$A$1:$G$49,MATCH(orders!$D2,products!$A$1:$A$49,0),MATCH(orders!I$1,products!$A$1:$G$1,0))</calculatedColumnFormula>
    </tableColumn>
    <tableColumn id="10" xr3:uid="{0CB3D271-9ADB-45C8-8F4F-DED54F069872}" name="Roast Type">
      <calculatedColumnFormula>INDEX(products!$A$1:$G$49,MATCH(orders!$D2,products!$A$1:$A$49,0),MATCH(orders!J$1,products!$A$1:$G$1,0))</calculatedColumnFormula>
    </tableColumn>
    <tableColumn id="11" xr3:uid="{D13885F6-55D7-48FE-81D4-AA890CF27925}" name="Size" dataDxfId="3">
      <calculatedColumnFormula>INDEX(products!$A$1:$G$49,MATCH(orders!$D2,products!$A$1:$A$49,0),MATCH(orders!K$1,products!$A$1:$G$1,0))</calculatedColumnFormula>
    </tableColumn>
    <tableColumn id="12" xr3:uid="{5876840E-57C4-45A6-9DB0-11806CD2DF5E}" name="Unit Price" dataDxfId="2">
      <calculatedColumnFormula>INDEX(products!$A$1:$G$49,MATCH(orders!$D2,products!$A$1:$A$49,0),MATCH(orders!L$1,products!$A$1:$G$1,0))</calculatedColumnFormula>
    </tableColumn>
    <tableColumn id="13" xr3:uid="{98A87B08-724D-48DE-9211-6833C2A06861}" name="Sales" dataDxfId="1">
      <calculatedColumnFormula>L2*E2</calculatedColumnFormula>
    </tableColumn>
    <tableColumn id="14" xr3:uid="{1F84ED11-843E-498C-98CA-61DC8BC431B3}" name="Coffe Type Name">
      <calculatedColumnFormula>IF(I2="Rob","Robusta", IF(I2="Exc","Excelsa",IF(I2="Ara","Arabica", IF(I2="Lib","Liberica",""))))</calculatedColumnFormula>
    </tableColumn>
    <tableColumn id="15" xr3:uid="{1B469C28-6B46-4A0B-BA18-B23299CF4C63}" name="Roast Type Name">
      <calculatedColumnFormula>IF(J2="M","Medium",IF(J2="L", "Light",IF(J2="D", "Dark")))</calculatedColumnFormula>
    </tableColumn>
    <tableColumn id="16" xr3:uid="{3C68BAB6-88FB-4548-AA1E-468E38DD2608}"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599A09-F4F2-41C6-9075-5CC0ABBC130A}" sourceName="Order Date">
  <pivotTables>
    <pivotTable tabId="18" name="Total Sales"/>
  </pivotTables>
  <state minimalRefreshVersion="6" lastRefreshVersion="6" pivotCacheId="17017213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5E0806-1AAA-43CE-A3A7-E59A1803921A}" cache="NativeTimeline_Order_Date" caption="Order Date" level="2" selectionLevel="2" scrollPosition="2020-04-03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A74C5-B9EF-40CC-9529-4B85284B49E3}">
  <dimension ref="A3:G53"/>
  <sheetViews>
    <sheetView zoomScale="80" zoomScaleNormal="80" workbookViewId="0">
      <selection activeCell="B16" sqref="B16"/>
    </sheetView>
  </sheetViews>
  <sheetFormatPr defaultRowHeight="14.4" x14ac:dyDescent="0.3"/>
  <cols>
    <col min="1" max="1" width="12.5546875" bestFit="1" customWidth="1"/>
    <col min="2" max="2" width="21.88671875" bestFit="1" customWidth="1"/>
    <col min="3" max="6" width="18.77734375" bestFit="1" customWidth="1"/>
    <col min="7" max="7" width="11"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7BB-8E48-45CC-AA34-B92977851619}">
  <dimension ref="A3:B7"/>
  <sheetViews>
    <sheetView zoomScale="80" zoomScaleNormal="80" workbookViewId="0">
      <selection activeCell="C29" sqref="C29"/>
    </sheetView>
  </sheetViews>
  <sheetFormatPr defaultRowHeight="14.4" x14ac:dyDescent="0.3"/>
  <cols>
    <col min="1" max="1" width="15" bestFit="1" customWidth="1"/>
    <col min="2" max="4" width="11.77734375" bestFit="1" customWidth="1"/>
    <col min="5" max="7" width="18.77734375" bestFit="1" customWidth="1"/>
    <col min="8" max="8" width="11" bestFit="1" customWidth="1"/>
  </cols>
  <sheetData>
    <row r="3" spans="1:2" x14ac:dyDescent="0.3">
      <c r="A3" s="6" t="s">
        <v>7</v>
      </c>
      <c r="B3" t="s">
        <v>6225</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F3C3-DBA3-42C0-A6D5-E29C971705E8}">
  <dimension ref="A3:B11"/>
  <sheetViews>
    <sheetView zoomScale="80" zoomScaleNormal="80" workbookViewId="0">
      <selection activeCell="D27" sqref="D27"/>
    </sheetView>
  </sheetViews>
  <sheetFormatPr defaultRowHeight="14.4" x14ac:dyDescent="0.3"/>
  <cols>
    <col min="1" max="1" width="17.77734375" bestFit="1" customWidth="1"/>
    <col min="2" max="4" width="11.77734375" bestFit="1" customWidth="1"/>
    <col min="5" max="7" width="18.77734375" bestFit="1" customWidth="1"/>
    <col min="8" max="8" width="11" bestFit="1" customWidth="1"/>
  </cols>
  <sheetData>
    <row r="3" spans="1:2" x14ac:dyDescent="0.3">
      <c r="A3" s="6" t="s">
        <v>4</v>
      </c>
      <c r="B3" t="s">
        <v>6225</v>
      </c>
    </row>
    <row r="4" spans="1:2" x14ac:dyDescent="0.3">
      <c r="A4" t="s">
        <v>4058</v>
      </c>
      <c r="B4" s="8">
        <v>204.92999999999995</v>
      </c>
    </row>
    <row r="5" spans="1:2" x14ac:dyDescent="0.3">
      <c r="A5" t="s">
        <v>4425</v>
      </c>
      <c r="B5" s="8">
        <v>204.92999999999995</v>
      </c>
    </row>
    <row r="6" spans="1:2" x14ac:dyDescent="0.3">
      <c r="A6" t="s">
        <v>3868</v>
      </c>
      <c r="B6" s="8">
        <v>204.92999999999995</v>
      </c>
    </row>
    <row r="7" spans="1:2" x14ac:dyDescent="0.3">
      <c r="A7" t="s">
        <v>2454</v>
      </c>
      <c r="B7" s="8">
        <v>204.92999999999995</v>
      </c>
    </row>
    <row r="8" spans="1:2" x14ac:dyDescent="0.3">
      <c r="A8" t="s">
        <v>3601</v>
      </c>
      <c r="B8" s="8">
        <v>204.92999999999995</v>
      </c>
    </row>
    <row r="9" spans="1:2" x14ac:dyDescent="0.3">
      <c r="A9" t="s">
        <v>2287</v>
      </c>
      <c r="B9" s="8">
        <v>218.73</v>
      </c>
    </row>
    <row r="10" spans="1:2" x14ac:dyDescent="0.3">
      <c r="A10">
        <v>0</v>
      </c>
      <c r="B10" s="8">
        <v>23121.569999999989</v>
      </c>
    </row>
    <row r="11" spans="1:2" x14ac:dyDescent="0.3">
      <c r="A11" t="s">
        <v>6198</v>
      </c>
      <c r="B11" s="8">
        <v>24364.94999999999</v>
      </c>
    </row>
  </sheetData>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B77E-C1A0-4CD6-8D41-E593F1CFDC34}">
  <dimension ref="A1"/>
  <sheetViews>
    <sheetView tabSelected="1" zoomScale="56" zoomScaleNormal="56" workbookViewId="0">
      <selection activeCell="Z3" sqref="Z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zoomScale="81" zoomScaleNormal="81" workbookViewId="0">
      <selection activeCell="Q1" sqref="Q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33203125" customWidth="1"/>
    <col min="7" max="7" width="27.44140625" customWidth="1"/>
    <col min="8" max="8" width="12.21875" customWidth="1"/>
    <col min="9" max="9" width="12.6640625" customWidth="1"/>
    <col min="10" max="10" width="11.6640625" customWidth="1"/>
    <col min="11" max="11" width="5.77734375" customWidth="1"/>
    <col min="12" max="12" width="10.77734375" customWidth="1"/>
    <col min="13" max="13" width="14.109375" customWidth="1"/>
    <col min="14" max="14" width="17.109375" customWidth="1"/>
    <col min="15" max="15" width="17.21875" customWidth="1"/>
    <col min="16" max="16" width="12.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 IF(I2="Lib","Liberica",""))))</f>
        <v>Robusta</v>
      </c>
      <c r="O2" t="str">
        <f>IF(J2="M","Medium",IF(J2="L", "Light",IF(J2="D", "Dark")))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 IF(I3="Lib","Liberica",""))))</f>
        <v>Excelsa</v>
      </c>
      <c r="O3" t="str">
        <f t="shared" ref="O3:O66" si="2">IF(J3="M","Medium",IF(J3="L", "Light",IF(J3="D", "Dark")))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 IF(I67="Lib","Liberica",""))))</f>
        <v>Robusta</v>
      </c>
      <c r="O67" t="str">
        <f t="shared" ref="O67:O130" si="5">IF(J67="M","Medium",IF(J67="L", "Light",IF(J67="D",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 IF(I131="Lib","Liberica",""))))</f>
        <v>Excelsa</v>
      </c>
      <c r="O131" t="str">
        <f t="shared" ref="O131:O194" si="8">IF(J131="M","Medium",IF(J131="L", "Light",IF(J131="D",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 IF(I195="Lib","Liberica",""))))</f>
        <v>Excelsa</v>
      </c>
      <c r="O195" t="str">
        <f t="shared" ref="O195:O258" si="11">IF(J195="M","Medium",IF(J195="L", "Light",IF(J195="D",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 IF(I259="Lib","Liberica",""))))</f>
        <v>Excelsa</v>
      </c>
      <c r="O259" t="str">
        <f t="shared" ref="O259:O322" si="14">IF(J259="M","Medium",IF(J259="L", "Light",IF(J259="D",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 IF(I323="Lib","Liberica",""))))</f>
        <v>Arabica</v>
      </c>
      <c r="O323" t="str">
        <f t="shared" ref="O323:O386" si="17">IF(J323="M","Medium",IF(J323="L", "Light",IF(J323="D",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 IF(I387="Lib","Liberica",""))))</f>
        <v>Liberica</v>
      </c>
      <c r="O387" t="str">
        <f t="shared" ref="O387:O450" si="20">IF(J387="M","Medium",IF(J387="L", "Light",IF(J387="D",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 IF(I451="Lib","Liberica",""))))</f>
        <v>Robusta</v>
      </c>
      <c r="O451" t="str">
        <f t="shared" ref="O451:O514" si="23">IF(J451="M","Medium",IF(J451="L", "Light",IF(J451="D",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 IF(I515="Lib","Liberica",""))))</f>
        <v>Liberica</v>
      </c>
      <c r="O515" t="str">
        <f t="shared" ref="O515:O578" si="26">IF(J515="M","Medium",IF(J515="L", "Light",IF(J515="D", "Dark")))</f>
        <v>Light</v>
      </c>
      <c r="P515" t="str">
        <f>_xlfn.XLOOKUP(Orders[[#This Row],[Customer ID]],customers!$A$1:$A$1001,customers!$I$1:$I$1001,,0)</f>
        <v>No</v>
      </c>
    </row>
    <row r="516" spans="1:16" x14ac:dyDescent="0.3">
      <c r="A516" s="2" t="s">
        <v>3396</v>
      </c>
      <c r="B516" s="3">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 IF(I579="Lib","Liberica",""))))</f>
        <v>Liberica</v>
      </c>
      <c r="O579" t="str">
        <f t="shared" ref="O579:O642" si="29">IF(J579="M","Medium",IF(J579="L", "Light",IF(J579="D", "Dark")))</f>
        <v>Medium</v>
      </c>
      <c r="P579" t="str">
        <f>_xlfn.XLOOKUP(Orders[[#This Row],[Customer ID]],customers!$A$1:$A$1001,customers!$I$1:$I$1001,,0)</f>
        <v>No</v>
      </c>
    </row>
    <row r="580" spans="1:16" x14ac:dyDescent="0.3">
      <c r="A580" s="2" t="s">
        <v>3756</v>
      </c>
      <c r="B580" s="3">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 IF(I643="Lib","Liberica",""))))</f>
        <v>Robusta</v>
      </c>
      <c r="O643" t="str">
        <f t="shared" ref="O643:O706" si="32">IF(J643="M","Medium",IF(J643="L", "Light",IF(J643="D", "Dark")))</f>
        <v>Light</v>
      </c>
      <c r="P643" t="str">
        <f>_xlfn.XLOOKUP(Orders[[#This Row],[Customer ID]],customers!$A$1:$A$1001,customers!$I$1:$I$1001,,0)</f>
        <v>Yes</v>
      </c>
    </row>
    <row r="644" spans="1:16" x14ac:dyDescent="0.3">
      <c r="A644" s="2" t="s">
        <v>4115</v>
      </c>
      <c r="B644" s="3">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 IF(I707="Lib","Liberica",""))))</f>
        <v>Excelsa</v>
      </c>
      <c r="O707" t="str">
        <f t="shared" ref="O707:O770" si="35">IF(J707="M","Medium",IF(J707="L", "Light",IF(J707="D", "Dark")))</f>
        <v>Light</v>
      </c>
      <c r="P707" t="str">
        <f>_xlfn.XLOOKUP(Orders[[#This Row],[Customer ID]],customers!$A$1:$A$1001,customers!$I$1:$I$1001,,0)</f>
        <v>No</v>
      </c>
    </row>
    <row r="708" spans="1:16" x14ac:dyDescent="0.3">
      <c r="A708" s="2" t="s">
        <v>4477</v>
      </c>
      <c r="B708" s="3">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 IF(I771="Lib","Liberica",""))))</f>
        <v>Robusta</v>
      </c>
      <c r="O771" t="str">
        <f t="shared" ref="O771:O834" si="38">IF(J771="M","Medium",IF(J771="L", "Light",IF(J771="D", "Dark")))</f>
        <v>Medium</v>
      </c>
      <c r="P771" t="str">
        <f>_xlfn.XLOOKUP(Orders[[#This Row],[Customer ID]],customers!$A$1:$A$1001,customers!$I$1:$I$1001,,0)</f>
        <v>No</v>
      </c>
    </row>
    <row r="772" spans="1:16" x14ac:dyDescent="0.3">
      <c r="A772" s="2" t="s">
        <v>4842</v>
      </c>
      <c r="B772" s="3">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 IF(I835="Lib","Liberica",""))))</f>
        <v>Robusta</v>
      </c>
      <c r="O835" t="str">
        <f t="shared" ref="O835:O898" si="41">IF(J835="M","Medium",IF(J835="L", "Light",IF(J835="D", "Dark")))</f>
        <v>Dark</v>
      </c>
      <c r="P835" t="str">
        <f>_xlfn.XLOOKUP(Orders[[#This Row],[Customer ID]],customers!$A$1:$A$1001,customers!$I$1:$I$1001,,0)</f>
        <v>Yes</v>
      </c>
    </row>
    <row r="836" spans="1:16" x14ac:dyDescent="0.3">
      <c r="A836" s="2" t="s">
        <v>5205</v>
      </c>
      <c r="B836" s="3">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 IF(I899="Lib","Liberica",""))))</f>
        <v>Excelsa</v>
      </c>
      <c r="O899" t="str">
        <f t="shared" ref="O899:O962" si="44">IF(J899="M","Medium",IF(J899="L", "Light",IF(J899="D", "Dark")))</f>
        <v>Dark</v>
      </c>
      <c r="P899" t="str">
        <f>_xlfn.XLOOKUP(Orders[[#This Row],[Customer ID]],customers!$A$1:$A$1001,customers!$I$1:$I$1001,,0)</f>
        <v>No</v>
      </c>
    </row>
    <row r="900" spans="1:16" x14ac:dyDescent="0.3">
      <c r="A900" s="2" t="s">
        <v>5570</v>
      </c>
      <c r="B900" s="3">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 IF(I963="Lib","Liberica",""))))</f>
        <v>Arabica</v>
      </c>
      <c r="O963" t="str">
        <f t="shared" ref="O963:O1001" si="47">IF(J963="M","Medium",IF(J963="L", "Light",IF(J963="D", "Dark")))</f>
        <v>Dark</v>
      </c>
      <c r="P963" t="str">
        <f>_xlfn.XLOOKUP(Orders[[#This Row],[Customer ID]],customers!$A$1:$A$1001,customers!$I$1:$I$1001,,0)</f>
        <v>Yes</v>
      </c>
    </row>
    <row r="964" spans="1:16" x14ac:dyDescent="0.3">
      <c r="A964" s="2" t="s">
        <v>5926</v>
      </c>
      <c r="B964" s="3">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row r="1002" spans="1:16" x14ac:dyDescent="0.3">
      <c r="G1002" s="2"/>
    </row>
    <row r="1003" spans="1:16" x14ac:dyDescent="0.3">
      <c r="G1003" s="2"/>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Hasan Bozkale</dc:creator>
  <cp:keywords/>
  <dc:description/>
  <cp:lastModifiedBy>Hasan Bozkale</cp:lastModifiedBy>
  <cp:revision/>
  <dcterms:created xsi:type="dcterms:W3CDTF">2022-11-26T09:51:45Z</dcterms:created>
  <dcterms:modified xsi:type="dcterms:W3CDTF">2025-01-14T11:43:57Z</dcterms:modified>
  <cp:category/>
  <cp:contentStatus/>
</cp:coreProperties>
</file>