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hidePivotFieldList="1" defaultThemeVersion="166925"/>
  <mc:AlternateContent xmlns:mc="http://schemas.openxmlformats.org/markup-compatibility/2006">
    <mc:Choice Requires="x15">
      <x15ac:absPath xmlns:x15ac="http://schemas.microsoft.com/office/spreadsheetml/2010/11/ac" url="E:\Git\Data Quality Tools Evaluation-1\Documents\"/>
    </mc:Choice>
  </mc:AlternateContent>
  <xr:revisionPtr revIDLastSave="0" documentId="13_ncr:1_{E0A49FFA-47AE-4CEA-A5C5-B8A8CCA6B523}" xr6:coauthVersionLast="44" xr6:coauthVersionMax="44" xr10:uidLastSave="{00000000-0000-0000-0000-000000000000}"/>
  <bookViews>
    <workbookView xWindow="-120" yWindow="-120" windowWidth="29040" windowHeight="18240" activeTab="1" xr2:uid="{51179F97-9248-4A7C-A4AD-4D512A400D42}"/>
  </bookViews>
  <sheets>
    <sheet name="Dataset Categories" sheetId="1" r:id="rId1"/>
    <sheet name="GroupingByPublisher" sheetId="11" r:id="rId2"/>
    <sheet name="Metadata Catalogue June 9" sheetId="10" r:id="rId3"/>
  </sheets>
  <definedNames>
    <definedName name="_xlnm._FilterDatabase" localSheetId="2" hidden="1">'Metadata Catalogue June 9'!$A$5:$AZ$451</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2" i="1" l="1"/>
  <c r="E18" i="10" l="1"/>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7" i="10"/>
  <c r="E8" i="10"/>
  <c r="E9" i="10"/>
  <c r="E10" i="10"/>
  <c r="E11" i="10"/>
  <c r="E12" i="10"/>
  <c r="E13" i="10"/>
  <c r="E14" i="10"/>
  <c r="E15" i="10"/>
  <c r="E16" i="10"/>
  <c r="E17" i="10"/>
  <c r="E6" i="10"/>
  <c r="B157" i="10" l="1"/>
  <c r="B14" i="10"/>
  <c r="B321" i="10"/>
  <c r="B211" i="10"/>
  <c r="B444" i="10"/>
  <c r="B228" i="10"/>
  <c r="B83" i="10"/>
  <c r="B203" i="10"/>
  <c r="B21" i="10"/>
  <c r="B202" i="10"/>
  <c r="B368" i="10"/>
  <c r="B137" i="10"/>
  <c r="B424" i="10"/>
  <c r="B6" i="10"/>
  <c r="B188" i="10"/>
  <c r="B319" i="10"/>
  <c r="B42" i="10"/>
  <c r="B414" i="10"/>
  <c r="B256" i="10"/>
  <c r="B55" i="10"/>
  <c r="B400" i="10"/>
  <c r="B109" i="10"/>
  <c r="B146" i="10"/>
  <c r="B216" i="10"/>
  <c r="B199" i="10"/>
  <c r="B182" i="10"/>
  <c r="B347" i="10"/>
  <c r="B392" i="10"/>
  <c r="B201" i="10"/>
  <c r="B118" i="10"/>
  <c r="B320" i="10"/>
  <c r="B261" i="10"/>
  <c r="B435" i="10"/>
  <c r="B318" i="10"/>
  <c r="B67" i="10"/>
  <c r="B151" i="10"/>
  <c r="B268" i="10"/>
  <c r="B135" i="10"/>
  <c r="B284" i="10"/>
  <c r="B100" i="10"/>
  <c r="B307" i="10"/>
  <c r="B342" i="10"/>
  <c r="B314" i="10"/>
  <c r="B235" i="10"/>
  <c r="B338" i="10"/>
  <c r="B427" i="10"/>
  <c r="B28" i="10"/>
  <c r="B159" i="10"/>
  <c r="B17" i="10"/>
  <c r="B389" i="10"/>
  <c r="B361" i="10"/>
  <c r="B373" i="10"/>
  <c r="B450" i="10"/>
  <c r="B271" i="10"/>
  <c r="B394" i="10"/>
  <c r="B183" i="10"/>
  <c r="B315" i="10"/>
  <c r="B129" i="10"/>
  <c r="B411" i="10"/>
  <c r="B408" i="10"/>
  <c r="B7" i="10"/>
  <c r="B274" i="10"/>
  <c r="B139" i="10"/>
  <c r="B277" i="10"/>
  <c r="B323" i="10"/>
  <c r="B404" i="10"/>
  <c r="B310" i="10"/>
  <c r="B344" i="10"/>
  <c r="B92" i="10"/>
  <c r="B294" i="10"/>
  <c r="B180" i="10"/>
  <c r="B170" i="10"/>
  <c r="B66" i="10"/>
  <c r="B62" i="10"/>
  <c r="B74" i="10"/>
  <c r="B132" i="10"/>
  <c r="B259" i="10"/>
  <c r="B341" i="10"/>
  <c r="B52" i="10"/>
  <c r="B124" i="10"/>
  <c r="B292" i="10"/>
  <c r="B147" i="10"/>
  <c r="B351" i="10"/>
  <c r="B325" i="10"/>
  <c r="B363" i="10"/>
  <c r="B316" i="10"/>
  <c r="B410" i="10"/>
  <c r="B345" i="10"/>
  <c r="B327" i="10"/>
  <c r="B80" i="10"/>
  <c r="B395" i="10"/>
  <c r="B56" i="10"/>
  <c r="B156" i="10"/>
  <c r="B369" i="10"/>
  <c r="B85" i="10"/>
  <c r="B350" i="10"/>
  <c r="B367" i="10"/>
  <c r="B126" i="10"/>
  <c r="B193" i="10"/>
  <c r="B73" i="10"/>
  <c r="B286" i="10"/>
  <c r="B13" i="10"/>
  <c r="B108" i="10"/>
  <c r="B164" i="10"/>
  <c r="B19" i="10"/>
  <c r="B123" i="10"/>
  <c r="B174" i="10"/>
  <c r="B115" i="10"/>
  <c r="B440" i="10"/>
  <c r="B293" i="10"/>
  <c r="B79" i="10"/>
  <c r="B405" i="10"/>
  <c r="B187" i="10"/>
  <c r="B50" i="10"/>
  <c r="B130" i="10"/>
  <c r="B207" i="10"/>
  <c r="B415" i="10"/>
  <c r="B94" i="10"/>
  <c r="B196" i="10"/>
  <c r="B160" i="10"/>
  <c r="B249" i="10"/>
  <c r="B197" i="10"/>
  <c r="B71" i="10"/>
  <c r="B111" i="10"/>
  <c r="B214" i="10"/>
  <c r="B192" i="10"/>
  <c r="B397" i="10"/>
  <c r="B390" i="10"/>
  <c r="B75" i="10"/>
  <c r="B337" i="10"/>
  <c r="B150" i="10"/>
  <c r="B26" i="10"/>
  <c r="B446" i="10"/>
  <c r="B95" i="10"/>
  <c r="B70" i="10"/>
  <c r="B22" i="10"/>
  <c r="B245" i="10"/>
  <c r="B143" i="10"/>
  <c r="B266" i="10"/>
  <c r="B195" i="10"/>
  <c r="B263" i="10"/>
  <c r="B282" i="10"/>
  <c r="B218" i="10"/>
  <c r="B301" i="10"/>
  <c r="B300" i="10"/>
  <c r="B324" i="10"/>
  <c r="B165" i="10"/>
  <c r="B333" i="10"/>
  <c r="B272" i="10"/>
  <c r="B93" i="10"/>
  <c r="B102" i="10"/>
  <c r="B436" i="10"/>
  <c r="B423" i="10"/>
  <c r="B190" i="10"/>
  <c r="B380" i="10"/>
  <c r="B186" i="10"/>
  <c r="B215" i="10"/>
  <c r="B162" i="10"/>
  <c r="B247" i="10"/>
  <c r="B384" i="10"/>
  <c r="B386" i="10"/>
  <c r="B97" i="10"/>
  <c r="B107" i="10"/>
  <c r="B148" i="10"/>
  <c r="B103" i="10"/>
  <c r="B24" i="10"/>
  <c r="B238" i="10"/>
  <c r="B10" i="10"/>
  <c r="B250" i="10"/>
  <c r="B326" i="10"/>
  <c r="B206" i="10"/>
  <c r="B346" i="10"/>
  <c r="B287" i="10"/>
  <c r="B254" i="10"/>
  <c r="B69" i="10"/>
  <c r="B237" i="10"/>
  <c r="B167" i="10"/>
  <c r="B78" i="10"/>
  <c r="B99" i="10"/>
  <c r="B181" i="10"/>
  <c r="B48" i="10"/>
  <c r="B311" i="10"/>
  <c r="B128" i="10"/>
  <c r="B276" i="10"/>
  <c r="B177" i="10"/>
  <c r="B441" i="10"/>
  <c r="B433" i="10"/>
  <c r="B39" i="10"/>
  <c r="B140" i="10"/>
  <c r="B45" i="10"/>
  <c r="B280" i="10"/>
  <c r="B153" i="10"/>
  <c r="B420" i="10"/>
  <c r="B253" i="10"/>
  <c r="B18" i="10"/>
  <c r="B306" i="10"/>
  <c r="B401" i="10"/>
  <c r="B273" i="10"/>
  <c r="B244" i="10"/>
  <c r="B354" i="10"/>
  <c r="B116" i="10"/>
  <c r="B296" i="10"/>
  <c r="B15" i="10"/>
  <c r="B134" i="10"/>
  <c r="B217" i="10"/>
  <c r="B127" i="10"/>
  <c r="B382" i="10"/>
  <c r="B145" i="10"/>
  <c r="B339" i="10"/>
  <c r="B87" i="10"/>
  <c r="B402" i="10"/>
  <c r="B376" i="10"/>
  <c r="B149" i="10"/>
  <c r="B303" i="10"/>
  <c r="B328" i="10"/>
  <c r="B385" i="10"/>
  <c r="B430" i="10"/>
  <c r="B309" i="10"/>
  <c r="B438" i="10"/>
  <c r="B36" i="10"/>
  <c r="B168" i="10"/>
  <c r="B362" i="10"/>
  <c r="B49" i="10"/>
  <c r="B240" i="10"/>
  <c r="B398" i="10"/>
  <c r="B41" i="10"/>
  <c r="B171" i="10"/>
  <c r="B227" i="10"/>
  <c r="B219" i="10"/>
  <c r="B407" i="10"/>
  <c r="B305" i="10"/>
  <c r="B57" i="10"/>
  <c r="B77" i="10"/>
  <c r="B246" i="10"/>
  <c r="B221" i="10"/>
  <c r="B387" i="10"/>
  <c r="B86" i="10"/>
  <c r="B396" i="10"/>
  <c r="B82" i="10"/>
  <c r="B232" i="10"/>
  <c r="B426" i="10"/>
  <c r="B220" i="10"/>
  <c r="B138" i="10"/>
  <c r="B267" i="10"/>
  <c r="B166" i="10"/>
  <c r="B439" i="10"/>
  <c r="B239" i="10"/>
  <c r="B117" i="10"/>
  <c r="B377" i="10"/>
  <c r="B208" i="10"/>
  <c r="B429" i="10"/>
  <c r="B20" i="10"/>
  <c r="B348" i="10"/>
  <c r="B53" i="10"/>
  <c r="B16" i="10"/>
  <c r="B61" i="10"/>
  <c r="B370" i="10"/>
  <c r="B122" i="10"/>
  <c r="B416" i="10"/>
  <c r="B260" i="10"/>
  <c r="B355" i="10"/>
  <c r="B63" i="10"/>
  <c r="B112" i="10"/>
  <c r="B155" i="10"/>
  <c r="B35" i="10"/>
  <c r="B425" i="10"/>
  <c r="B51" i="10"/>
  <c r="B141" i="10"/>
  <c r="B229" i="10"/>
  <c r="B131" i="10"/>
  <c r="B371" i="10"/>
  <c r="B223" i="10"/>
  <c r="B353" i="10"/>
  <c r="B332" i="10"/>
  <c r="B173" i="10"/>
  <c r="B37" i="10"/>
  <c r="B432" i="10"/>
  <c r="B418" i="10"/>
  <c r="B298" i="10"/>
  <c r="B317" i="10"/>
  <c r="B275" i="10"/>
  <c r="B11" i="10"/>
  <c r="B241" i="10"/>
  <c r="B364" i="10"/>
  <c r="B81" i="10"/>
  <c r="B352" i="10"/>
  <c r="B9" i="10"/>
  <c r="B383" i="10"/>
  <c r="B304" i="10"/>
  <c r="B443" i="10"/>
  <c r="B64" i="10"/>
  <c r="B242" i="10"/>
  <c r="B136" i="10"/>
  <c r="B252" i="10"/>
  <c r="B409" i="10"/>
  <c r="B47" i="10"/>
  <c r="B406" i="10"/>
  <c r="B265" i="10"/>
  <c r="B359" i="10"/>
  <c r="B302" i="10"/>
  <c r="B25" i="10"/>
  <c r="B297" i="10"/>
  <c r="B144" i="10"/>
  <c r="B357" i="10"/>
  <c r="B121" i="10"/>
  <c r="B106" i="10"/>
  <c r="B393" i="10"/>
  <c r="B313" i="10"/>
  <c r="B431" i="10"/>
  <c r="B8" i="10"/>
  <c r="B68" i="10"/>
  <c r="B417" i="10"/>
  <c r="B335" i="10"/>
  <c r="B372" i="10"/>
  <c r="B375" i="10"/>
  <c r="B114" i="10"/>
  <c r="B101" i="10"/>
  <c r="B412" i="10"/>
  <c r="B262" i="10"/>
  <c r="B58" i="10"/>
  <c r="B391" i="10"/>
  <c r="B403" i="10"/>
  <c r="B54" i="10"/>
  <c r="B184" i="10"/>
  <c r="B288" i="10"/>
  <c r="B449" i="10"/>
  <c r="B212" i="10"/>
  <c r="B379" i="10"/>
  <c r="B248" i="10"/>
  <c r="B31" i="10"/>
  <c r="B366" i="10"/>
  <c r="B98" i="10"/>
  <c r="B110" i="10"/>
  <c r="B289" i="10"/>
  <c r="B209" i="10"/>
  <c r="B204" i="10"/>
  <c r="B43" i="10"/>
  <c r="B40" i="10"/>
  <c r="B152" i="10"/>
  <c r="B60" i="10"/>
  <c r="B290" i="10"/>
  <c r="B33" i="10"/>
  <c r="B399" i="10"/>
  <c r="B76" i="10"/>
  <c r="B358" i="10"/>
  <c r="B104" i="10"/>
  <c r="B419" i="10"/>
  <c r="B142" i="10"/>
  <c r="B451" i="10"/>
  <c r="B172" i="10"/>
  <c r="B422" i="10"/>
  <c r="B44" i="10"/>
  <c r="B278" i="10"/>
  <c r="B236" i="10"/>
  <c r="B90" i="10"/>
  <c r="B270" i="10"/>
  <c r="B269" i="10"/>
  <c r="B163" i="10"/>
  <c r="B65" i="10"/>
  <c r="B88" i="10"/>
  <c r="B299" i="10"/>
  <c r="B428" i="10"/>
  <c r="B84" i="10"/>
  <c r="B205" i="10"/>
  <c r="B334" i="10"/>
  <c r="B442" i="10"/>
  <c r="B381" i="10"/>
  <c r="B233" i="10"/>
  <c r="B445" i="10"/>
  <c r="B340" i="10"/>
  <c r="B255" i="10"/>
  <c r="B224" i="10"/>
  <c r="B34" i="10"/>
  <c r="B281" i="10"/>
  <c r="B194" i="10"/>
  <c r="B421" i="10"/>
  <c r="B322" i="10"/>
  <c r="B198" i="10"/>
  <c r="B226" i="10"/>
  <c r="B154" i="10"/>
  <c r="B29" i="10"/>
  <c r="B279" i="10"/>
  <c r="B434" i="10"/>
  <c r="B119" i="10"/>
  <c r="B243" i="10"/>
  <c r="B189" i="10"/>
  <c r="B175" i="10"/>
  <c r="B72" i="10"/>
  <c r="B30" i="10"/>
  <c r="B291" i="10"/>
  <c r="B388" i="10"/>
  <c r="B105" i="10"/>
  <c r="B125" i="10"/>
  <c r="B360" i="10"/>
  <c r="B448" i="10"/>
  <c r="B374" i="10"/>
  <c r="B213" i="10"/>
  <c r="B120" i="10"/>
  <c r="B96" i="10"/>
  <c r="B23" i="10"/>
  <c r="B356" i="10"/>
  <c r="B258" i="10"/>
  <c r="B330" i="10"/>
  <c r="B38" i="10"/>
  <c r="B161" i="10"/>
  <c r="B234" i="10"/>
  <c r="B231" i="10"/>
  <c r="B331" i="10"/>
  <c r="B222" i="10"/>
  <c r="B59" i="10"/>
  <c r="B210" i="10"/>
  <c r="B295" i="10"/>
  <c r="B178" i="10"/>
  <c r="B329" i="10"/>
  <c r="B349" i="10"/>
  <c r="B343" i="10"/>
  <c r="B169" i="10"/>
  <c r="B251" i="10"/>
  <c r="B312" i="10"/>
  <c r="B285" i="10"/>
  <c r="B230" i="10"/>
  <c r="B185" i="10"/>
  <c r="B133" i="10"/>
  <c r="B12" i="10"/>
  <c r="B336" i="10"/>
  <c r="B27" i="10"/>
  <c r="B378" i="10"/>
  <c r="B365" i="10"/>
  <c r="B158" i="10"/>
  <c r="B437" i="10"/>
  <c r="B308" i="10"/>
  <c r="B91" i="10"/>
  <c r="B264" i="10"/>
  <c r="B257" i="10"/>
  <c r="B179" i="10"/>
  <c r="B191" i="10"/>
  <c r="B32" i="10"/>
  <c r="B413" i="10"/>
  <c r="B176" i="10"/>
  <c r="B113" i="10"/>
  <c r="B283" i="10"/>
  <c r="B200" i="10"/>
  <c r="B46" i="10"/>
  <c r="B89" i="10"/>
  <c r="B447" i="10"/>
  <c r="B225" i="10"/>
  <c r="K21" i="1" l="1"/>
  <c r="K31" i="1" s="1"/>
  <c r="H20" i="1"/>
  <c r="E20" i="1"/>
  <c r="J21" i="1"/>
  <c r="H17" i="1"/>
  <c r="E19" i="1"/>
  <c r="G19" i="1"/>
  <c r="H21" i="1"/>
  <c r="J20" i="1"/>
  <c r="H16" i="1"/>
  <c r="E18" i="1"/>
  <c r="E28" i="1" s="1"/>
  <c r="E17" i="1"/>
  <c r="J19" i="1"/>
  <c r="J29" i="1" s="1"/>
  <c r="J18" i="1"/>
  <c r="G18" i="1"/>
  <c r="E16" i="1"/>
  <c r="E21" i="1"/>
  <c r="J17" i="1"/>
  <c r="G17" i="1"/>
  <c r="F16" i="1"/>
  <c r="J16" i="1"/>
  <c r="G16" i="1"/>
  <c r="G26" i="1" s="1"/>
  <c r="I21" i="1"/>
  <c r="I31" i="1" s="1"/>
  <c r="F19" i="1"/>
  <c r="I18" i="1"/>
  <c r="I20" i="1"/>
  <c r="I30" i="1" s="1"/>
  <c r="F18" i="1"/>
  <c r="F17" i="1"/>
  <c r="I19" i="1"/>
  <c r="J26" i="1" l="1"/>
  <c r="J30" i="1"/>
  <c r="G27" i="1"/>
  <c r="F27" i="1"/>
  <c r="H26" i="1"/>
  <c r="E31" i="1"/>
  <c r="H31" i="1"/>
  <c r="E29" i="1"/>
  <c r="H30" i="1"/>
  <c r="H27" i="1"/>
  <c r="F26" i="1"/>
  <c r="F28" i="1"/>
  <c r="J31" i="1"/>
  <c r="I29" i="1"/>
  <c r="I28" i="1"/>
  <c r="J27" i="1"/>
  <c r="E26" i="1"/>
  <c r="E30" i="1"/>
  <c r="G28" i="1"/>
  <c r="F29" i="1"/>
  <c r="J28" i="1"/>
  <c r="E27" i="1"/>
  <c r="G29" i="1"/>
</calcChain>
</file>

<file path=xl/sharedStrings.xml><?xml version="1.0" encoding="utf-8"?>
<sst xmlns="http://schemas.openxmlformats.org/spreadsheetml/2006/main" count="13745" uniqueCount="4528">
  <si>
    <t>DATA</t>
  </si>
  <si>
    <t>D</t>
  </si>
  <si>
    <r>
      <rPr>
        <sz val="11"/>
        <color rgb="FF000000"/>
        <rFont val="Wingdings"/>
        <charset val="2"/>
      </rPr>
      <t></t>
    </r>
    <r>
      <rPr>
        <sz val="11"/>
        <color rgb="FF000000"/>
        <rFont val="Calibri"/>
        <family val="2"/>
      </rPr>
      <t xml:space="preserve"> Relational Multi-Entity (SQL)</t>
    </r>
  </si>
  <si>
    <r>
      <rPr>
        <sz val="11"/>
        <color rgb="FF000000"/>
        <rFont val="Wingdings"/>
        <charset val="2"/>
      </rPr>
      <t></t>
    </r>
    <r>
      <rPr>
        <sz val="11"/>
        <color rgb="FF000000"/>
        <rFont val="Calibri"/>
        <family val="2"/>
      </rPr>
      <t xml:space="preserve">   Non-Relational Multi-Entity  (NoSQL/Column) (e.g. FHIR/HL7) / Multiple Files (e.g. CSV)</t>
    </r>
  </si>
  <si>
    <r>
      <rPr>
        <sz val="11"/>
        <color rgb="FF000000"/>
        <rFont val="Wingdings"/>
        <charset val="2"/>
      </rPr>
      <t></t>
    </r>
    <r>
      <rPr>
        <sz val="11"/>
        <color rgb="FF000000"/>
        <rFont val="Calibri"/>
        <family val="2"/>
        <charset val="2"/>
      </rPr>
      <t xml:space="preserve">  Qualitative (Questionnaires / CQL / QDM)</t>
    </r>
  </si>
  <si>
    <t>BREATHE</t>
  </si>
  <si>
    <t>COPDMAP Consortium</t>
  </si>
  <si>
    <t>Children's Health in London and Luton (CHILL)</t>
  </si>
  <si>
    <t>EMEP4UK Pollution</t>
  </si>
  <si>
    <t>Extended Cohort for E-health, Environment and DNA (EXCEED)</t>
  </si>
  <si>
    <t>Genetics of Asthma Severity &amp; Phenotypes</t>
  </si>
  <si>
    <t>Idiopathic Pulmonary Fibrosis (IPF) Genome-wide Association Study</t>
  </si>
  <si>
    <t>International Severe Asthma Registry</t>
  </si>
  <si>
    <t>Its Not JUST Idiopathic pulmonary fibrosis Study (INJUSTIS)</t>
  </si>
  <si>
    <t>Leicester Respiratory Research Database</t>
  </si>
  <si>
    <t>Optimum Patient Care Research Database</t>
  </si>
  <si>
    <t>Prospective Observation of Fibrosis in the Lung Clinical Endpoints</t>
  </si>
  <si>
    <t>SpiroMeta Consortium Dataset</t>
  </si>
  <si>
    <t>UK BiLEVE Consortium Dataset</t>
  </si>
  <si>
    <t>Unified Cohorts Research Network</t>
  </si>
  <si>
    <t>Wales Asthma Observatory</t>
  </si>
  <si>
    <t>Barts</t>
  </si>
  <si>
    <t>ARIA Dataset</t>
  </si>
  <si>
    <t>CDE Patient Demographics</t>
  </si>
  <si>
    <t>Community Services Dataset</t>
  </si>
  <si>
    <t>Critical Care Minimum Dataset</t>
  </si>
  <si>
    <t>Emergency Care Dataset (ECDS)</t>
  </si>
  <si>
    <t>Maternity Services Dataset</t>
  </si>
  <si>
    <t>Problems, Diagnosis and Procedures</t>
  </si>
  <si>
    <t>Sectra PACS</t>
  </si>
  <si>
    <t>CPRD</t>
  </si>
  <si>
    <t>CPRD GOLD</t>
  </si>
  <si>
    <t>Patient postcode linked deprivation measures for CPRD Aurum</t>
  </si>
  <si>
    <t>Patient postcode linked deprivation measures for CPRD GOLD</t>
  </si>
  <si>
    <t>Practice postcode linked deprivation measures for CPRD Aurum</t>
  </si>
  <si>
    <t>Practice postcode linked deprivation measures for CPRD GOLD</t>
  </si>
  <si>
    <t>Pregnancy Register for CPRD GOLD</t>
  </si>
  <si>
    <t>Annual Review Encounters</t>
  </si>
  <si>
    <t>Chronic Medication</t>
  </si>
  <si>
    <t>Demographics</t>
  </si>
  <si>
    <t>Liver Enzyme</t>
  </si>
  <si>
    <t>Microbiology Cultures</t>
  </si>
  <si>
    <t>NTM culture</t>
  </si>
  <si>
    <t>Tendon Rupture</t>
  </si>
  <si>
    <t>DATA-CAN</t>
  </si>
  <si>
    <t>Comprehensive Patient Records for Cancer Outcomes</t>
  </si>
  <si>
    <t>DISCOVER NOW</t>
  </si>
  <si>
    <t>Accident and Emergency</t>
  </si>
  <si>
    <t>Admitted Patient Care</t>
  </si>
  <si>
    <t>Adult social care</t>
  </si>
  <si>
    <t>High Cost drugs</t>
  </si>
  <si>
    <t>Mental Health</t>
  </si>
  <si>
    <t>Outpatient Care</t>
  </si>
  <si>
    <t>Patient level data</t>
  </si>
  <si>
    <t>Primary care events</t>
  </si>
  <si>
    <t>Primary care prescriptions</t>
  </si>
  <si>
    <t>Genomics England</t>
  </si>
  <si>
    <t>Gut Reaction</t>
  </si>
  <si>
    <t>Consent records</t>
  </si>
  <si>
    <t>Contact detail</t>
  </si>
  <si>
    <t>IBD Registry</t>
  </si>
  <si>
    <t>HQIP</t>
  </si>
  <si>
    <t>Epilepsy 12 - clinical audit</t>
  </si>
  <si>
    <t>Epilepsy 12 - Patient Reported Experience Measure</t>
  </si>
  <si>
    <t>Falls and Fragility Fracture Audit Programme Fracture Liaison Service Database clinical dataset</t>
  </si>
  <si>
    <t>Falls and Fragility Fracture Audit Programme National Audit of Inpatient Falls clinical dataset</t>
  </si>
  <si>
    <t>Falls and Fragility Fracture Audit Programme National Hip Database Facilities Survey 2019</t>
  </si>
  <si>
    <t>Falls and Fragility Fracture Audit Programme National Hip Database clinical dataset</t>
  </si>
  <si>
    <t>National Audit of Care at the End of Life - case note review</t>
  </si>
  <si>
    <t>National Audit of Care at the End of Life - organisational level audit</t>
  </si>
  <si>
    <t>A</t>
  </si>
  <si>
    <t>B</t>
  </si>
  <si>
    <t>C</t>
  </si>
  <si>
    <t>E</t>
  </si>
  <si>
    <t>National Audit of Dementia - spotlight audit on the prescription of psychotropic medication, 2019</t>
  </si>
  <si>
    <t>National Audit of Dementia Round 4 - carer experience survey</t>
  </si>
  <si>
    <t>National Audit of Dementia Round 4 - casenote audit</t>
  </si>
  <si>
    <t>National Audit of Dementia Round 4 - organisational checklist</t>
  </si>
  <si>
    <t>National Audit of Dementia Round 4 - staff questionnaire</t>
  </si>
  <si>
    <t>National Audit of Psychosis - Audit on Early Intervention in Psychosis services - case note audit</t>
  </si>
  <si>
    <t>National Audit of Psychosis - Audit on Early Intervention in Psychosis services - contextual data</t>
  </si>
  <si>
    <t>National Bowel Cancer Audit - clinical dataset</t>
  </si>
  <si>
    <t>National Cardiac Audit Programme - Cardiac Rhythm Management (CRM)</t>
  </si>
  <si>
    <t>accessRequestCost</t>
  </si>
  <si>
    <t>accessRequestDuration</t>
  </si>
  <si>
    <t>dataController</t>
  </si>
  <si>
    <t>dataProcessor</t>
  </si>
  <si>
    <t>license</t>
  </si>
  <si>
    <t>derivedDatasets</t>
  </si>
  <si>
    <t>linkedDataset</t>
  </si>
  <si>
    <t>geographicCoverage</t>
  </si>
  <si>
    <t>periodicity</t>
  </si>
  <si>
    <t>datasetEndDate</t>
  </si>
  <si>
    <t>datasetStartDate</t>
  </si>
  <si>
    <t>jurisdiction</t>
  </si>
  <si>
    <t>populationType</t>
  </si>
  <si>
    <t>statisticalPopulation</t>
  </si>
  <si>
    <t>ageBand</t>
  </si>
  <si>
    <t>physicalSampleAvailability</t>
  </si>
  <si>
    <t>keywords</t>
  </si>
  <si>
    <t>conformsTo</t>
  </si>
  <si>
    <t>controlledVocabulary</t>
  </si>
  <si>
    <t>language</t>
  </si>
  <si>
    <t>format</t>
  </si>
  <si>
    <t>fileSize</t>
  </si>
  <si>
    <t>creator</t>
  </si>
  <si>
    <t>citations</t>
  </si>
  <si>
    <t>doi</t>
  </si>
  <si>
    <t>GBR-1-56</t>
  </si>
  <si>
    <t>Arden Tissue Bank</t>
  </si>
  <si>
    <t>Collection of samples and data across the following diseases: Fit and well, Malignant tumour of lung</t>
  </si>
  <si>
    <t>ardentissuebank@uhcw.nhs.uk</t>
  </si>
  <si>
    <t>Please contact the publisher using Contact Point details provided</t>
  </si>
  <si>
    <t>UKCRC Tissue Directory and Coordination Centre</t>
  </si>
  <si>
    <t>Arden Tissue Bank operates under a Human Tissue Authority post mortem licence within a district general hospital. 
The biobank has generic ethical approval, and is able to collect tissues prospectively across a wide range of tissue types.
In addition the biobank has access to the full pathological archive across three hospital sites. The cellular pathology archive is searchable by SNOMED coding for selection of specific conditions of interest. The cellular pathology archive alone totals almost 2 million blocks, with full patient data available from 2005 including pathology reports.</t>
  </si>
  <si>
    <t>Not specified</t>
  </si>
  <si>
    <t>University Hospitals Coventry &amp; Warwickshire NHS Trust</t>
  </si>
  <si>
    <t>Not Applicable</t>
  </si>
  <si>
    <t>Not Available</t>
  </si>
  <si>
    <t>England</t>
  </si>
  <si>
    <t>In Progress</t>
  </si>
  <si>
    <t>GB-ENG</t>
  </si>
  <si>
    <t>Biobank samples and data</t>
  </si>
  <si>
    <t>en</t>
  </si>
  <si>
    <t>GBR-1-101</t>
  </si>
  <si>
    <t>BRAIN UK</t>
  </si>
  <si>
    <t>brainuk@soton.ac.uk</t>
  </si>
  <si>
    <t>University of Southampton</t>
  </si>
  <si>
    <t>WAO</t>
  </si>
  <si>
    <t>WAO is a derived-dataset based on information available in the SAIL Databank including an e-cohort of patients with a history of asthma in Wales.</t>
  </si>
  <si>
    <t>SAILDatabank@swansea.ac.uk</t>
  </si>
  <si>
    <t>https://saildatabank.com/application-process/</t>
  </si>
  <si>
    <t>N/A</t>
  </si>
  <si>
    <t>Please see: https://saildatabank.com/application-process/</t>
  </si>
  <si>
    <t>None</t>
  </si>
  <si>
    <t>NA</t>
  </si>
  <si>
    <t>Wales</t>
  </si>
  <si>
    <t>Annually; or manually by users (using SQL/R script)</t>
  </si>
  <si>
    <t>GB</t>
  </si>
  <si>
    <t>Electronic health records</t>
  </si>
  <si>
    <t>SQL</t>
  </si>
  <si>
    <t>Dr. Mohammad Alsallakh and Prof. Gwyneth Davies</t>
  </si>
  <si>
    <t>PROFILE</t>
  </si>
  <si>
    <t>At the moment there are no other linked datasets but there is the possibility to link to other datasets via NHS Digital etc.</t>
  </si>
  <si>
    <t>NA (single release)</t>
  </si>
  <si>
    <t>Idiopathic Pulmonary Fibrosis Participants in a Study (participants aged between 32-88)</t>
  </si>
  <si>
    <t>No</t>
  </si>
  <si>
    <t>CSV</t>
  </si>
  <si>
    <t>10GB</t>
  </si>
  <si>
    <t>The PROFILE (Central England) cohort was generated at The Nottingham University NIHR respiratory Biomedical Research Unit with funding from an Medical Research Council (MRC MICA award G0901226). The PI was Prof Gisli Jenkins and local investigators were Richard Hubbard, Simon Johnson, Rob Berg, Will Elston, Uttam Nanda, Khalid Amsha,  Sanjay Agrawal, Ann Millar, Paul Beirne, Lisa Spencer and Moira Whyte.</t>
  </si>
  <si>
    <t>doi: 10.1016/S2213-2600(15)00048-X.</t>
  </si>
  <si>
    <t>GASP</t>
  </si>
  <si>
    <t>The Genetics of Asthma Severity &amp; Phenotypes initiative was set up in 2013 as part of an Asthma UK funded programme of work to directly address the need for a large cohort of moderate-severe asthma patients for genetic studies.</t>
  </si>
  <si>
    <t>More detailed Phenotype data sets will potentially be available later in 2020</t>
  </si>
  <si>
    <t>UK</t>
  </si>
  <si>
    <t>Patients with asthma mainly recruited through hospital clinics or clinical trials. 2536 with genome wide association data, ~1500 more not currently genotyped but potentially will be genotyped in the future.</t>
  </si>
  <si>
    <t>University of Nottingham - Professor Ian Sayers (ian.sayers@nottingham.ac.uk), Professor Ian Hall (ian.hall@nottingham.ac.uk), Dr Mike Portelli (Michael.Portelli@nottingham.ac.uk)</t>
  </si>
  <si>
    <t>PMID 30552067</t>
  </si>
  <si>
    <t>DOI: 10.1016/S2213-2600(18)30389-8</t>
  </si>
  <si>
    <t>EXCEED</t>
  </si>
  <si>
    <t>EXCEED is a longitudinal population-based cohort which facilitates investigation of genetic, environmental and lifestyle-related determinants of a broad range of diseases and of multiple morbidity.</t>
  </si>
  <si>
    <t>EXCEED has been described in a cohort profile paper accessible here: https://academic.oup.com/ije/article/48/3/678/5485771
EXCEED is a longitudinal population-based cohort which facilitates investigation of genetic, environmental and lifestyle-related determinants of a broad range of diseases and of multiple morbidity through data collected at baseline and via electronic healthcare record linkage. Recruitment has taken place in Leicester, Leicestershire and Rutland since 2013 and is ongoing, with &gt;10,000 participants aged 30-69 to date. The population of Leicester is diverse and additional recruitment from the local South Asian community is ongoing. Participants provided a DNA sample, have consented to follow-up for up to 25 years through electronic health records and additional bespoke data collection is planned. Data available includes baseline demographics, anthropometry, spirometry, lifestyle factors (smoking and alcohol use) and longitudinal health information from primary care records, with additional linkage to other EHR datasets planned. Patients have consented to be contacted for recall-by-genotype and recall-by-phenotype sub-studies. Genome-wide genotype data are available via EGA for 5218 individuals.</t>
  </si>
  <si>
    <t>Leicester, Leicestershire and Rutland</t>
  </si>
  <si>
    <t>Annually</t>
  </si>
  <si>
    <t>Participants aged 30-69 recruited through primary care with linked electronic health care.  10216 participants with demographics data and asthma/COPD phenotypes derived from READ coded primary care data.</t>
  </si>
  <si>
    <t>10MB</t>
  </si>
  <si>
    <t>10.1093/ije/dyz175 (for the research paper)</t>
  </si>
  <si>
    <t>GBR-1-117</t>
  </si>
  <si>
    <t>Barts CTU</t>
  </si>
  <si>
    <t>Collection of samples and data across the following diseases: Benign neoplasm of prostate, Carcinoma in situ of breast</t>
  </si>
  <si>
    <t>d.j.collier@qmul.ac.uk</t>
  </si>
  <si>
    <t>We conduct research into the prevention of cancer with particular focus on preventive therapy and screening. We are involved in clinical trials and epidemiology.</t>
  </si>
  <si>
    <t>QMUL</t>
  </si>
  <si>
    <t>SCR</t>
  </si>
  <si>
    <t>Somerset Cancer Registry</t>
  </si>
  <si>
    <t>Barts Health NHS Trust</t>
  </si>
  <si>
    <t>surjeet.janjuha@nhs.net</t>
  </si>
  <si>
    <t>Available locally within Trust corporate Data Warehouse System and authorised access by Trust staff only.
However as the system is centrally hosted, the data may also be available directly from the OpenExeter team.</t>
  </si>
  <si>
    <t>PACS</t>
  </si>
  <si>
    <t>Sectra is the Imaging system used by Trusts Radiology department across all sites. Datasets are available for both the PACS data model and the RIS data model</t>
  </si>
  <si>
    <t>Available locally within Trust corporate Data Warehouse System and authorised access by Trust staff only.</t>
  </si>
  <si>
    <t>PDP</t>
  </si>
  <si>
    <t>Locally defined dataset which contains SNOMED recorded terms for patient Problems, Diagnosis and Procedures</t>
  </si>
  <si>
    <t>Available locally within Trust corporate Data Warehouse System and authorised access by Trust staff only.
Dataset is also available within Discovery.</t>
  </si>
  <si>
    <t>MSDS</t>
  </si>
  <si>
    <t>Nationally defined dataset containing both administrative &amp; clinical details for maternity services activity. Items are coded using the national definitions as well as some in SNOMED.</t>
  </si>
  <si>
    <t>Available locally within Trust corporate Data Warehouse System and authorised access by Trust staff only.
Dataset is also available via SDLP platform.</t>
  </si>
  <si>
    <t>BLOB</t>
  </si>
  <si>
    <t>Freetext Dataset</t>
  </si>
  <si>
    <t>Locally defined dataset which contains information from unstructured data held against a patient record. These include freetext notes in the patient record as well as radiology reports and discharge letters.</t>
  </si>
  <si>
    <t>ECDS</t>
  </si>
  <si>
    <t>Nationally defined dataset which reports on type 1-4 ED departments. The dataset has been revised recently to capture more clinically relevent set of data items including coded using SNOMED.</t>
  </si>
  <si>
    <t>Available locally within Trust corporate Data Warehouse System and authorised access by Trust staff only.
Dataset is also available via SUS/HES for government statistical purposes.</t>
  </si>
  <si>
    <t>CDS</t>
  </si>
  <si>
    <t>CCMDS</t>
  </si>
  <si>
    <t>Nationally defined dataset containing administrative details for stays within an adult, pead or neonatal critical care unit. Items are coded using the national definitions.</t>
  </si>
  <si>
    <t>CSDS</t>
  </si>
  <si>
    <t>Nationally defined dataset containing both administrative &amp; clinical details for community services activity for defined services.  Items are coded using the national definitions.</t>
  </si>
  <si>
    <t>CDE SurgiNet</t>
  </si>
  <si>
    <t>CDE Surginet Documentation</t>
  </si>
  <si>
    <t>Locally defined dataset containing details of a patients peri-operative documentation recorded within the Trust's EHR system.   Items are coded using local Millennium internal codes.</t>
  </si>
  <si>
    <t>CDE</t>
  </si>
  <si>
    <t>CDE PatDemo</t>
  </si>
  <si>
    <t>Locally defined dataset containing a full list of patient registrations held within the Trust's EHR system. Details extend to include GP details and patient identifers.</t>
  </si>
  <si>
    <t>ARIA</t>
  </si>
  <si>
    <t>Clinical system used on St. Barts site as a chemotherapy prescribing system, sometimes also referred to as Varian.</t>
  </si>
  <si>
    <t>GBR-1-40</t>
  </si>
  <si>
    <t>BioDock</t>
  </si>
  <si>
    <t>Collection of samples and data across the following diseases: Fit and well</t>
  </si>
  <si>
    <t>info@bio-dock.com</t>
  </si>
  <si>
    <t>Proud to be an industry leader in cryogenic storage. Our state-of-the-art facilities are based in the UK and Switzerland. Storing over 500,000 samples from over 70 different countries.</t>
  </si>
  <si>
    <t>GBR-1-2</t>
  </si>
  <si>
    <t>Biobank for patients with retinal degenerations &amp; dystrophies</t>
  </si>
  <si>
    <t>Collection of samples and data across the following diseases: Hereditary retinal dystrophy</t>
  </si>
  <si>
    <t>david.steel@ncl.ac.uk</t>
  </si>
  <si>
    <t>Outer retinal disease is the most common cause of blindness in the UK. It can be caused by a variety of single gene defects, including conditions such as retinitis pigmentosa which often result in early onset blindness in childhood, whilst the risk of age related macular degeneration is caused by a variety of complex multigene defects causing visual loss in later life. Treatments are evolving for both diseases but the underlying pathogenesis and treatment of these diseases  remains elusive. We  have formed the biobank as a repository of fibroblasts (from skin and hair samples) from patients with a variety of retinal diseases that could then be used with induced pluripotent stem cell technology  to investigate causes and new treatments for these conditions.</t>
  </si>
  <si>
    <t>Newcastle University</t>
  </si>
  <si>
    <t>GBR-1-49</t>
  </si>
  <si>
    <t>Bloodwise Childhood Leukaemia Cell Bank</t>
  </si>
  <si>
    <t>Collection of samples and data across the following diseases: Fit and well, Leukaemia, disease</t>
  </si>
  <si>
    <t>enquiries@cellbank.org.uk</t>
  </si>
  <si>
    <t>The Bloodwise Childhood Leukaemia Cell Bank is a national collection of samples from children and young people with paediatric haematological malignancies. It is very well annotated with demographic, clinical and genetic features. This annotation enables identification and curation of very rare subgroups. There is a range of sample types including viable cells and DNA from bone marrow, plasma and CSF supporting many different types of project. 
The Bank is open to international as well as UK-based researchers where at least one of the investigators is based at a UK university or NHS institution. Applications are reviewed rapidly by an independent review panel. Our team can give help and advice at all stages of the application from initial enquiry to dispatch of samples. 
The Bank also holds a collection of HLA typed cord blood which are subject to the same review process.</t>
  </si>
  <si>
    <t>Cell Bank Steering Committee</t>
  </si>
  <si>
    <t>0-4</t>
  </si>
  <si>
    <t>GBR-1-112</t>
  </si>
  <si>
    <t>Bristol Biobank</t>
  </si>
  <si>
    <t>Collection of samples and data across the following diseases: Chronic multifocal osteomyelitis (disorder),Fit and well, Tonsillitis</t>
  </si>
  <si>
    <t>bristol-biobank@bristol.ac.uk</t>
  </si>
  <si>
    <t>The Bristol Biobank (funded by the David Telling Charitable Trust with stakeholders from the University of Bristol and University Hospitals NHS Foundation Trust) stores samples collected from patients and healthy volunteers for use in biomedical research. Researchers in Bristol and beyond can apply to use these samples in their research. The collection of a wide range of samples will provide a platform for research into complex conditions.
Researchers may request to deposit samples into the Biobank following the end of a NHS Research Ethics Committee approved study. Consent must have been taken using study specific documentation for the storage and use of these samples in research beyond the study.
The Bristol Biobank team will also be happy to receive applications to deposit samples for specific projects you wish to set-up using Biobank permissions and documentation.
The Bristol Biobank is licensed by the Human Tissue Authority (licence 12512) to store human tissue for research and has ethics approval from Wales Research Ethics Committee 3 as a research tissue bank to collect and issue biomaterials for biomedical research across a range of therapeutic areas.</t>
  </si>
  <si>
    <t>Bristol University</t>
  </si>
  <si>
    <t>GBR-1-234</t>
  </si>
  <si>
    <t>Bristol Dental School Saliva Bank</t>
  </si>
  <si>
    <t>anna.brooke@bristol.ac.uk</t>
  </si>
  <si>
    <t>Whole human saliva is collected from donors at the Bristol Dental School at the University of Bristol.</t>
  </si>
  <si>
    <t>University of Bristol</t>
  </si>
  <si>
    <t>GBR-1-92</t>
  </si>
  <si>
    <t>CASPS: A Phase II trial of Cediranib in ASPS patients</t>
  </si>
  <si>
    <t>Collection of samples and data across the following diseases: Malignant neoplasm of connective tissue (disorder)</t>
  </si>
  <si>
    <t>casps-icrctsu@icr.ac.uk</t>
  </si>
  <si>
    <t>CASPS is a two-arm, randomised, double-blind, placebo-controlled, Phase II trial of cediranib in ASPS patients. The primary objective is to evaluate the efficacy of cediranib by measuring the percentage change in the sum of target marker lesion diameters from randomisation to week 24 compared to placebo. Secondary objectives include: progression-free survival, overall survival and safety and tolerability of cediranib in ASPS patients. Tissue markers of tumour response, circulating markers of angiogenesis, and changes in circulating endothelial cells/precursor cells in response to cediranib will be explored.  Thirty six patients with progressive, metastatic, histologically confirmed ASPS will be recruited. Patients will be randomised to 24 weeks of blinded cediranib or placebo, after which treatment will be unblinded and all patients offered open-label cediranib until objective disease progression, or death if sooner.</t>
  </si>
  <si>
    <t>The Institute of Cancer Research</t>
  </si>
  <si>
    <t>CHILL</t>
  </si>
  <si>
    <t>CHILL cohort was established in 2018/19 and comprises 3,225 primary schoolchildren in central London and Luton. The cohort will assess the impact of London's Ultra Low Emission Zone on respiratory health.</t>
  </si>
  <si>
    <t>Available upon request</t>
  </si>
  <si>
    <t>https://www.qmul.ac.uk/chill/contacts/</t>
  </si>
  <si>
    <t>London and Luton</t>
  </si>
  <si>
    <t>Primary School pupils recruited from 44 schools in London and 41 schools in Luton aged between 5-11</t>
  </si>
  <si>
    <t>Queen Mary University of London</t>
  </si>
  <si>
    <t>COPDMAP</t>
  </si>
  <si>
    <t>Adnan Custovic, John Henderson, Andy Boyd, John Macleod</t>
  </si>
  <si>
    <t>CPRDGOLDxPregnancyRegister</t>
  </si>
  <si>
    <t>A register of pregnancy episodes, based on data recorded in the primary care medical record.</t>
  </si>
  <si>
    <t>The Pregnancy Register is created by an algorithm which was developed jointly by CPRD and the London School of Hygiene and Tropical Medicine. The Pregnancy Register lists all pregnancies identified in the CPRD GOLD database and includes details of each one. A single record represents a unique pregnancy episode. There may be more than one episode per woman. For pregnancies resulting in live births, pseudonymised patient identifiers of linked babies in the CPRD Mother Baby Link are also provided.</t>
  </si>
  <si>
    <t>CPRDGOLDxPracticeDep</t>
  </si>
  <si>
    <t>General practice postcode linkages are available for all practices in CPRD GOLD. The general practice postcode is linked via Lower Super Output Area (LSOA), Super Output Area (SOA) in Northern Ireland and datazone (DZ) in Scotland.
The general practice postcode linkage includes several well-known area-based measures of deprivation, of which two are available at the LSOA level for linkage to CPRD primary care data through the practice postcode. These measures are: 2015 English Index of Multiple Deprivation (composite and individual domains); 2016 Scottish Index of Multiple Deprivation (composite and individual domains); 2017 Northern Ireland Index of Multiple Deprivation (composite and individual domains); 2014 Welsh Index of Multiple Deprivation (composite and individual domains)
Carstairs Index: England, Wales and Scotland calculated using 2011 census data.
As standard, the most recent national Indices of Deprivation are provided for each country. It is important to note that the IMD indices are not comparable between countries in the UK. Older versions of the deprivation scores can be provided on request. The data are updated monthly. data are provided as quintiles or deciles of the deprivation score to prevent disclosure of patient location. In order to prevent the possibility of deductive disclosure of the location of a practice, researchers will only be provided with one of the above linked datasets for any one study.</t>
  </si>
  <si>
    <t>CPRDAurumxPracticeDep</t>
  </si>
  <si>
    <t>CPRD Aurum linked small area level socio-demographic and socio-economic data mapped to the postcode of the GP practice, including the Index of Multiple Deprivation and Carstairs Index.</t>
  </si>
  <si>
    <t>CPRDAurum</t>
  </si>
  <si>
    <t>General practice postcode linked measures are available for all practices in CPRD Aurum. The general practice postcode is linked via Lower Super Output Area (LSOA), Super Output Area (SOA) in Northern Ireland and datazone (DZ) in Scotland.
The general practice postcode linkage includes several well-known area-based measures of deprivation, of which two are available at the LSOA level for linkage to CPRD primary care data through the practice postcode. These measures are: 2015 English Index of Multiple Deprivation (composite and individual domains); 2016 Scottish Index of Multiple Deprivation (composite and individual domains); 2017 Northern Ireland Index of Multiple Deprivation (composite and individual domains); 2014 Welsh Index of Multiple Deprivation (composite and individual domains)
Carstairs Index: England, Wales and Scotland calculated using 2011 census data.
As standard, the most recent national Indices of Deprivation are provided for each country. It is important to note that the IMD indices are not comparable between countries in the UK. Older versions of the deprivation scores can be provided on request. The data are updated monthly. Data are provided as quintiles or deciles of the deprivation score to prevent disclosure of patient location. In order to prevent the possibility of deductive disclosure of the location of a practice, researchers will only be provided with one of the above linked datasets for any one study.</t>
  </si>
  <si>
    <t>CPRDGOLDxPatDep</t>
  </si>
  <si>
    <t>CPRD GOLD linked small area level socio-demographic and socio-economic data mapped to the postcode of the patient, including the Index of Multiple Deprivation, Carstairs Index and Townsend Deprivation Index.</t>
  </si>
  <si>
    <t>CPRDAurumxPatDep</t>
  </si>
  <si>
    <t>CPRD Aurum linked small area level socio-demographic and socio-economic data mapped to the postcode of the patient, including the Index of Multiple Deprivation, Carstairs Index and Townsend Deprivation Index.</t>
  </si>
  <si>
    <t>CPRD Aurum</t>
  </si>
  <si>
    <t>CPRDGOLDxMBL</t>
  </si>
  <si>
    <t>Mother-Baby Link for CPRD GOLD</t>
  </si>
  <si>
    <t>Likely mother-baby pairs, linked using a probabilistic algorithm, based on data recorded in the primary care medical record.</t>
  </si>
  <si>
    <t>CPRDGOLDxRuralUrban</t>
  </si>
  <si>
    <t>CPRD GOLD linked Rural-Urban classification data differentiate between rural and urban areas at the small area level, mapped to the postcode of the GP practice or patient.</t>
  </si>
  <si>
    <t>CPRDAurumxRuralUrban</t>
  </si>
  <si>
    <t>CPRD Aurum linked Rural-Urban classification data differentiate between rural and urban areas at the small area level, mapped to the postcode of the GP practice or patient.</t>
  </si>
  <si>
    <t>CPRDGOLDxSACT</t>
  </si>
  <si>
    <t>CPRD GOLD linked Systemic Anti-Cancer Treatment (SACT) data contain chemotherapy treatment details, including regime and outcomes, for solid tumour and haematological malignancies treated in England.</t>
  </si>
  <si>
    <t>CPRD GOLD linked Systemic Anti-Cancer Treatment (SACT) data covers chemotherapy treatment for all solid tumour and haematological malignancies, including those in clinical trials. Information is included about programme and regime of treatment, and the outcome for each treatment. 
SACT data are available for patients with tumours recorded in the cancer registration data from January 2014 to September 2017. Data prior to January 2014 is also available but should be used with caution due to incomplete ascertainment during this period.</t>
  </si>
  <si>
    <t>CPRDAurumxSACT</t>
  </si>
  <si>
    <t>CPRD Aurum linked Systemic Anti-Cancer Treatment (SACT) data contain chemotherapy treatment details, including regime and outcomes, for solid tumour and haematological malignancies treated in England.</t>
  </si>
  <si>
    <t>CPRD Aurum linked Systemic Anti-Cancer Treatment (SACT) data cover chemotherapy treatment for all solid tumour and haematological malignancies, including those in clinical trials. Information is included about programme and regime of treatment, and the outcome for each treatment. In the latest linkage release (set 17) SACT data is available for patients with tumours recorded in the cancer registration data from January 2014 to September 2017. Data prior to January 2014 are also available but should be used with caution due to incomplete ascertainment during this period.</t>
  </si>
  <si>
    <t>CPRDGOLDxQOLC</t>
  </si>
  <si>
    <t>CPRD GOLD linked Quality of Life of Colorectal Cancer Survivors in England survey (QOLC) data contain patient recorded outcomes from samples of cancer survivors with colorectal cancer diagnosed between 2010 and 2011.</t>
  </si>
  <si>
    <t>CPRDAurumxQOLC</t>
  </si>
  <si>
    <t>CPRD Aurum linked Quality of Life of Colorectal Cancer Survivors in England survey (QOLC) data contain patient recorded outcomes from samples of cancer survivors with colorectal cancer diagnosed between 2010 and 2011.</t>
  </si>
  <si>
    <t>CPRDGOLDxQOLP</t>
  </si>
  <si>
    <t>CPRDAurumxQOLP</t>
  </si>
  <si>
    <t>CPRDGOLDxRTDS</t>
  </si>
  <si>
    <t>CPRD GOLD linked National Radiotherapy Dataset (RTDS) data contain records of NHS radiotherapy services delivered for malignant disease in England.</t>
  </si>
  <si>
    <t>CPRD GOLD linked National Radiotherapy Dataset (RTDS) data contain records of radiotherapy services provided since April 2009, including teletherapy and brachytherapy. All radiotherapy delivered in England to patients in NHS facilities, or in private facilities where delivery was funded by the NHS, is included. Brachytherapy delivered for the treatment of non-malignant disease, radiotherapy delivered using unsealed sources, and non-therapeutic exposures delivered using radiotherapy machines (e.g. imaging) are not included. 
RTDS data are available for patients with tumours recorded in the cancer registration data from April 2012 to September 2017.</t>
  </si>
  <si>
    <t>CPRDAurumxRTDS</t>
  </si>
  <si>
    <t>CPRD Aurum linked National Radiotherapy Dataset (RTDS) data contain records of NHS radiotherapy services delivered for malignant disease in England.</t>
  </si>
  <si>
    <t>CPRD Aurum linked National Radiotherapy Dataset (RTDS) data contain records of radiotherapy services provided since April 2009, including teletherapy and brachytherapy. All radiotherapy delivered in England to patients in NHS facilities, or in private facilities where delivery was funded by the NHS, is included. Brachytherapy delivered for the treatment of non-malignant disease, radiotherapy delivered using unsealed sources, and non-therapeutic exposures delivered using radiotherapy machines (e.g. imaging) are not included.
RTDS data are available for patients with tumours recorded in the cancer registration data from April 2012 to September 2017.</t>
  </si>
  <si>
    <t>CPRDGOLDxNCRAS</t>
  </si>
  <si>
    <t>CPRD GOLD linked National Cancer Registration and Analysis Service (NCRAS) cancer registration data contain a record for each notified, registrable tumour, diagnosed or treated in England.</t>
  </si>
  <si>
    <t>CPRD GOLD linked National Cancer Registration and Analysis Service (NCRAS) cancer registration data contain records for each registrable tumour diagnosed or treated in England, of which the NCRAS has been notified.</t>
  </si>
  <si>
    <t>CPRDAurumxNCRAS</t>
  </si>
  <si>
    <t>CPRD Aurum linked National Cancer Registration and Analysis Service (NCRAS) cancer registration data contain a record for each notified, registrable tumour, diagnosed or treated in England.</t>
  </si>
  <si>
    <t>CPRD Aurum linked National Cancer Registration and Analysis Service (NCRAS) cancer registration data contain records for each registrable tumour diagnosed or treated in England, of which the NCRAS has been notified.</t>
  </si>
  <si>
    <t>CPRDGOLDxCPES</t>
  </si>
  <si>
    <t>CPRD GOLD linked Cancer Patient Experience Survey (CPES) data include information from patients who have responded to the CPES about their cancer journey from their initial GP visit prior to diagnosis, through diagnosis and treatment and to the ongoing management of their cancer. Data are available for five waves of the survey conducted from 2010 to 2015.</t>
  </si>
  <si>
    <t>CPRDAurumxCPES</t>
  </si>
  <si>
    <t>CPRD Aurum linked Cancer Patient Experience Survey (CPES) data contain information from patients about their cancer journey from their initial GP visit prior to diagnosis, through diagnosis and treatment, to the ongoing management of their cancer.</t>
  </si>
  <si>
    <t>CPRD Aurum linked Cancer Patient Experience Survey (CPES) data include information from patients who have responded to the CPES about their cancer journey from their initial GP visit prior to diagnosis, through diagnosis and treatment and to the ongoing management of their cancer. Data are available for five waves of the survey conducted from 2010 to 2015.</t>
  </si>
  <si>
    <t>CPRDGOLDxONSDeath</t>
  </si>
  <si>
    <t>CPRD GOLD linked Death Registration data from the Office for National Statistics (ONS) include information on the official date and causes of death.</t>
  </si>
  <si>
    <t>CPRDAurumxONSDeath</t>
  </si>
  <si>
    <t>CPRD Aurum linked Death Registration data from the Office for National Statistics (ONS) include information on the official date and causes of death.</t>
  </si>
  <si>
    <t>CPRDGOLDxMHDS</t>
  </si>
  <si>
    <t>CPRD GOLD linked Mental Health Dataset (MHDS) data contain the type and location of care received, episodes of care, diagnoses and questionnaire scores for individuals who accessed secondary care adult mental health services in England.</t>
  </si>
  <si>
    <t>CPRD GOLD linked Mental Health Dataset (MHDS) is a collection of patient records of individuals who accessed secondary care adult mental health services and who are thought to be suffering from a mental illness. The data include information about the type and location of care received, different episodes of care received within a spell of illness and the events that occurred such as recording of Health of the Nation Outcome Scales (HoNOS) scores, Patient Health Questionnaire (PHQ-9) scores or diagnoses. 
MHDS data can be used to support research into resource utilisation and provide information about patient access to secondary mental health care services. This can be useful to understand patient pathways and consider associations between primary care and access to and outcomes recorded in secondary mental health care services.</t>
  </si>
  <si>
    <t>CPRDAurumxMHDS</t>
  </si>
  <si>
    <t>CPRD Aurum linked Mental Health Dataset (MHDS) data contain the type and location of care received, episodes of care, diagnoses and questionnaire scores for individuals who accessed secondary care adult mental health services in England.</t>
  </si>
  <si>
    <t>CPRD Aurum linked Mental Health Dataset (MHDS) is a collection of patient records of individuals who accessed secondary care adult mental health services and who are thought to be suffering from a mental illness. The data include information about the type and location of care received, different episodes of care received within a spell of illness and the events that occurred such as recording of Health of the Nation Outcome Scales (HoNOS) scores, Patient Health Questionnaire (PHQ-9) scores or diagnoses. MHDS data can be used to support research into resource utilisation and provide information about patient access to secondary mental health care services. This can be useful to understand patient pathways and consider associations between primary care and access to and outcomes recorded in secondary mental health care services.</t>
  </si>
  <si>
    <t>CPRDGOLDxHESPROMs</t>
  </si>
  <si>
    <t>CPRDAurumxHESPROMs</t>
  </si>
  <si>
    <t>CPRDGOLDxHESOP</t>
  </si>
  <si>
    <t>CPRD GOLD linked Hospital Episode Statistics Outpatient (HES OP) data are a collection of individual records of outpatient appointments occurring in England. The data includes information on the type of outpatient consultation appointment dates, the main specialty and treatment specialty under which the patient was treated, referral source, waiting times, clinical diagnosis and procedures performed. 
HES OP data can be used to support health resource utilisation studies, clarify clinical health care pathways and enable variations in the uptake of services to be evaluated, for example by gender and age.</t>
  </si>
  <si>
    <t>CPRDAurumxHESOP</t>
  </si>
  <si>
    <t>CPRD Aurum linked Hospital Episode Statistics Outpatient (HES OP) data contain records of NHS outpatient appointments occurring in England, including appointment dates, specialities and referral sources.</t>
  </si>
  <si>
    <t>CPRD Aurum linked Hospital Episode Statistics Outpatient (HES OP) data are a collection of individual records of outpatient appointments occurring in England. The data includes information on the type of outpatient consultation appointment dates, the main specialty and treatment specialty under which the patient was treated, referral source, waiting times, clinical diagnosis and procedures performed. HES OP data can be used to support health resource utilisation studies, clarify clinical health care pathways and enable variations in the uptake of services to be evaluated, for example by gender and age.</t>
  </si>
  <si>
    <t>CPRDGOLDxHESDID</t>
  </si>
  <si>
    <t>CPRD GOLD linked Hospital Episode Statistics Diagnostic Imaging Dataset (HES DID) data contain information about NHS diagnostic imaging tests, such as x-rays and MRI scans, in England (but not the images themselves).</t>
  </si>
  <si>
    <t>CPRD GOLD linked Hospital Episode Statistics Diagnostic Imaging Dataset (HES DID) is a collection of detailed information about diagnostic imaging tests, such as x-rays and MRI scans, taken from NHS providers' radiological information systems. HES DID includes information on imaging tests carried out from 1 April 2012 on NHS patients in England. It does not include the images that are produced as a result of these tests. The DID captures information about referral source and patient type, details of the test (type of test and body site), plus items about waiting times for each diagnostic imaging event, from time of test request through to time of reporting. 
HES DID enables analysis of demographic and geographic variation in access to different test types and different providers, enabling users to analyse patient care pathways.</t>
  </si>
  <si>
    <t>CPRDAurumxHESDID</t>
  </si>
  <si>
    <t>CPRD Aurum linked Hospital Episode Statistics Diagnostic Imaging Dataset (HES DID) data contain information about NHS diagnostic imaging tests, such as x-rays and MRI scans, in England (but not the images themselves).</t>
  </si>
  <si>
    <t>CPRD Aurum linked Hospital Episode Statistics Diagnostic Imaging Dataset (HES DID) is a collection of detailed information about diagnostic imaging tests, such as x-rays and MRI scans, taken from NHS providers' radiological information systems. HES DID includes information on imaging tests carried out from 1 April 2012 on NHS patients in England. It does not include the images that are produced as a result of these tests. HES DID captures information about referral source and patient type, details of the test (type of test and body site), plus items about waiting times for each diagnostic imaging event, from time of test request through to time of reporting. The DID enables analysis of demographic and geographic variation in access to different test types and different providers, enabling users to analyse patient care pathways.</t>
  </si>
  <si>
    <t>CPRDGOLDxHESAPC</t>
  </si>
  <si>
    <t>CPRD GOLD linked Hospital Episode Statistics Admitted Patient Care (HES APC) data contain details of admissions to, and attendances at, English NHS providers, including admission and discharge dates, diagnoses, procedures and specialists seen under.</t>
  </si>
  <si>
    <t>CPRD GOLD linked Hospital Episode Statistics Admitted Patient Care (HES APC) data contain details of all admissions to, or attendances at English NHS healthcare providers. This includes private patients treated in NHS hospitals, patients resident outside of England and care delivered by treatment centres (including those in the independent sector) funded by the NHS. All NHS healthcare providers in England, including acute hospital trusts, primary care trusts and mental health trusts, provide data.
HES APC data include the complete set of hospital episode information (admission and discharge dates, diagnoses (identifying primary diagnosis), specialists seen under and procedures undertaken) for each linked patient with a hospitalisation record. In addition, Augmented care data (intensive and/or high dependency levels of care) and Maternity data are available.</t>
  </si>
  <si>
    <t>CPRDAurumxHESAPC</t>
  </si>
  <si>
    <t>CPRD Aurum linked Hospital Episode Statistics Admitted Patient Care (HES APC) data contain details of admissions to, and attendances at, English NHS providers, including admission and discharge dates, diagnoses, procedures and specialists seen under.</t>
  </si>
  <si>
    <t>CPRD Aurum linked Hospital Episode Statistics Admitted Patient Care (HES APC) data contains details of all admissions to, or attendances at English NHS healthcare providers. This includes private patients treated in NHS hospitals, patients resident outside of England and care delivered by treatment centres (including those in the independent sector) funded by the NHS. All NHS healthcare providers in England, including acute hospital trusts, primary care trusts and mental health trusts provide data.
HES APC data includes the complete set of hospital episode information (admission and discharge dates, diagnoses (identifying primary diagnosis), specialists seen under and procedures undertaken) for each linked patient with a hospitalisation record. In addition, Augmented care data (intensive and/or high dependency levels of care) and Maternity data are available.</t>
  </si>
  <si>
    <t>CPRDGOLDxHESA&amp;E</t>
  </si>
  <si>
    <t>CPRD GOLD linked Hospital Episode Statistics Accident and Emergency (HES A&amp;E) data contain records of care administered in the NHS accident and emergency setting in England, including dates, referral sources, diagnoses and treatments.</t>
  </si>
  <si>
    <t>CPRDAurumxHESA&amp;E</t>
  </si>
  <si>
    <t>CPRD Aurum linked Hospital Episode Statistics Accident and Emergency (HES A&amp;E) data contain records of care administered in the NHS accident and emergency setting in England, including dates, referral sources, diagnoses and treatments.</t>
  </si>
  <si>
    <t>CPRDGOLD</t>
  </si>
  <si>
    <t>https://www.cprd.com/primary-care</t>
  </si>
  <si>
    <t>https://cprd.com/Data-access</t>
  </si>
  <si>
    <t>Hospital care (Accident and Emergency; Inpatient; Outpatient; Imaging)
Death registry
Cancer registry and treatment
Mental health services
Socio-economic measures</t>
  </si>
  <si>
    <t>Monthly</t>
  </si>
  <si>
    <t>Any Age</t>
  </si>
  <si>
    <t>Tab delimited text</t>
  </si>
  <si>
    <t>~5GB to ~100GB, study dependent</t>
  </si>
  <si>
    <t>CPRD; https://cprd.com/</t>
  </si>
  <si>
    <t>CPRD GOLD Data Resource Profile: https://academic.oup.com/ije/article/44/3/827/632531
Bibliography: https://cprd.com/bibliography
Using patient data citation: https://understandingpatientdata.org.uk/data-citation</t>
  </si>
  <si>
    <t>GBR-1-39</t>
  </si>
  <si>
    <t>Cam-UroOnc Biorepository</t>
  </si>
  <si>
    <t>Collection of samples and data across the following diseases: Carcinoma in situ of prostate</t>
  </si>
  <si>
    <t>anne.george@addenbrookes.nhs.uk</t>
  </si>
  <si>
    <t>The primary role of the CamUro-Onc is to consent, collect, log and store frozen tumour/normal tissues, blood and urine for use in approved research projects. The bank has been in operation since 2003 and now has an extensive collection of biosamples from urological diseases.
Type of samples collected;
-	Fresh frozen and paraffin wax embedded tumour/normal tissue (where possible) from kidney, bladder and prostate.
-	Matching blood and urine samples.
-	Blood and urine samples collected as part of several research projects.
These samples have been collected as part of various ethically approved research studies.
The CamUro-Oncology Biobank is part of the Cambridge site of the ProMPT NCRI Prostate Cancer Collaborative. ProMPT provides infrastructure to take forward translational research in prostate cancer including the establishment of biorepositories and tissue collections together with epidemiological and clinical information. 
DIAMOND Study-(Discovery and Analysis of novel biomarkers in Urological diseases)- Collection of initial and sequential samples from subjects with benign and cancerous urological diseases.</t>
  </si>
  <si>
    <t>University of Cambridge</t>
  </si>
  <si>
    <t>GBR-1-9</t>
  </si>
  <si>
    <t>Cambridge Blood and Stem Cell Biobank</t>
  </si>
  <si>
    <t>Collection of samples and data across the following diseases: Fit and well, Hematologic neoplasm (disorder),Leukaemia, disease</t>
  </si>
  <si>
    <t>CBSB_admin@medschl.cam.ac.uk</t>
  </si>
  <si>
    <t>Cambridge Blood and Stem Cell Biobank collects and curates blood and blood-product derived samples from normal individuals and patients with blood and related malignancies, with particular emphasis on accessibility to purified tumour and stem cell populations from these samples. Set up in 2009, by 2016 the bank already contains over 12,000 samples, 70% from patients enrolled on research studies and clinical trials, and the remainder from cord blood donors. We specialise in bespoke fresh specimen collections for research into clonal blood cell disorders, autoimmune disorders and normal blood cell development.</t>
  </si>
  <si>
    <t>GBR-1-153</t>
  </si>
  <si>
    <t>Cancer Group CTR Cardiff trials</t>
  </si>
  <si>
    <t>Collection of samples and data across the following diseases: Leukaemia, disease, Malignant tumour of breast, Malignant tumour of colon, Malignant tumour of lung, Malignant tumour of oesophagus, Malignant tumour of pancreas</t>
  </si>
  <si>
    <t>richard.adams@wales.nhs.uk</t>
  </si>
  <si>
    <t>Centre for Trials Research Cardiff University. Trial sample collections</t>
  </si>
  <si>
    <t>Cardiff University</t>
  </si>
  <si>
    <t>GB-WLS</t>
  </si>
  <si>
    <t>GBR-1-200</t>
  </si>
  <si>
    <t>Cardamon Clinical Trial Samples</t>
  </si>
  <si>
    <t>Collection of samples and data across the following diseases: Multiple myeloma (disorder)</t>
  </si>
  <si>
    <t>ctc.cardamon@ucl.ac.uk</t>
  </si>
  <si>
    <t>Samples taken as part of the Cardamon clinical trial</t>
  </si>
  <si>
    <t>Cancer Research UK &amp; UCL Cancer Trials Centre</t>
  </si>
  <si>
    <t>GBR-1-29</t>
  </si>
  <si>
    <t>Cardiff School of Dentistry Tooth Bank</t>
  </si>
  <si>
    <t>Collection of samples and data across the following diseases: Dental caries (disorder)</t>
  </si>
  <si>
    <t>whitefs@cardiff.ac.uk</t>
  </si>
  <si>
    <t>Collection of both deciduous and permanent teeth.  Collection of fresh teeth for extraction of pulpal cells can be arranged.</t>
  </si>
  <si>
    <t>GBR-1-208</t>
  </si>
  <si>
    <t>Cardiff University Biobank</t>
  </si>
  <si>
    <t>cubiobank@cardiff.ac.uk</t>
  </si>
  <si>
    <t>The Cardiff University Biobank is a centralised biobanking facility sited at the University Hospital of Wales.  We offer high quality human biosamples for research undertaken for patient and public benefit to academic and commercial organisations. We have established collections from a number of different disease areas and welcome approaches to initiate new collections not already established within the facility.  The biobank also welcome applications to deposit samples from completed research projects or clinical trails.</t>
  </si>
  <si>
    <t>GBR-1-264</t>
  </si>
  <si>
    <t>Central England Haemato-oncology and oncology Research Biobank (CEHRB)</t>
  </si>
  <si>
    <t>Collection of samples and data across the following diseases: Leukaemia, disease</t>
  </si>
  <si>
    <t>bwc.cehrb_@nhs.net</t>
  </si>
  <si>
    <t>The Central England Haemato-Oncology and oncology Research BioBank (CEHRB) predominantly stores excess material from haemato-oncology and oncology samples referred for diagnostic testing and disease monitoring at the West Midlands Regional Genetics Laboratory (WMRGL). Haemato-oncology samples are stored at presentation and throughout the disease course, including at remission and relapse. In addition CEHRB stores haemato-oncology and oncology samples which are specifically taken for the biobank, usually in response to a specific project.
CEHRB is housed within the WMRGL which is accredited by United Kingdom Accreditation Services to ISO15189:2012. The WMRGL serves a population of about 6 million and is the largest UK NHS genetics lab. Due to the large patient population CEHRB is able to collate sufficient research material from all classifications of neoplastic haematological disorders including those that are rare.</t>
  </si>
  <si>
    <t>Birmingham Women's &amp; Children NHS Foundation Trust</t>
  </si>
  <si>
    <t>GBR-1-1</t>
  </si>
  <si>
    <t>Children's Cancer and Leukaemia Group (CCLG) Tissue Bank</t>
  </si>
  <si>
    <t>tissuebank@cclg.org.uk</t>
  </si>
  <si>
    <t>University of Leicester</t>
  </si>
  <si>
    <t>Cystic Fibrosis Trust</t>
  </si>
  <si>
    <t>registry@cysticfibrosis.org.uk</t>
  </si>
  <si>
    <t>https://www.cysticfibrosis.org.uk/the-work-we-do/uk-cf-registry/apply-for-data-from-the-uk-cf-registry</t>
  </si>
  <si>
    <t>The UK CF Registry is a centralised database of all 60 CF centres across the UK. Data are manually entered in calendar years by CF clinical teams for the 99% of people with a diagnosis of CF who consent to their data being donated to the Registry. Data are entered onto a secure web-portal. For more information please see www.cysticfibrosis.org.uk/registry and 'Data Resource Profile: The UK CF Registry' published in the International Journal of Epidemiology (2018 Feb 1;47(1)9-10e).</t>
  </si>
  <si>
    <t>16 weeks (8 weeks for Committee decision and 8 weeks for data extraction and processing)</t>
  </si>
  <si>
    <t>https://www.cysticfibrosis.org.uk/the-work-we-do/uk-cf-registry/uk-cf-registry-privacy-notice</t>
  </si>
  <si>
    <t>All our datasets are linked by a common identifier. No external linkages.</t>
  </si>
  <si>
    <t>Annually (continuous)</t>
  </si>
  <si>
    <t>People in the UK with a diagnosis of Cystic Fibrosis treated in the NHS</t>
  </si>
  <si>
    <t>cystic fibrosis</t>
  </si>
  <si>
    <t>Local Standard</t>
  </si>
  <si>
    <t>&lt;1GB</t>
  </si>
  <si>
    <t>'Data Resource Profile: The UK CF Registry' published in the International Journal of Epidemiology (2018 Feb 1;47(1)9-10e)</t>
  </si>
  <si>
    <t>NTMculture</t>
  </si>
  <si>
    <t>The UK Cystic Fibrosis Registry NTM culture is made up of many data items relating to NTM cultures grown from samples taken during CF patient encounters at NHS hospitals in UK.</t>
  </si>
  <si>
    <t>Annually (Continuous)</t>
  </si>
  <si>
    <t>CULT</t>
  </si>
  <si>
    <t>The UK Cystic Fibrosis Registry Culture is made up of many data items relating to microbiology and cultures grown from samples taken during CF patient encounters at NHS hospitals in UK.</t>
  </si>
  <si>
    <t>LabLiverEnzyme</t>
  </si>
  <si>
    <t>The UK Cystic Fibrosis Registry Demographic is made up of data items relating key demographic information about CF patients, relating to their diagnosis and genotype.</t>
  </si>
  <si>
    <t>ChronicMedication</t>
  </si>
  <si>
    <t>The UK Cystic Fibrosis Registry Chronic Medications is made up of data relating to chronic medications taken by CF patients (taken for more than 3 months.). Medications have been entered by CF centres, primarily relating to pulmonary conditions.</t>
  </si>
  <si>
    <t>The UK CF Registry is a centralised database of all 60 CF centres across the UK. Data are manually enterd in calendar years by CF clinical teams for the 99% of people with a diagnosis of CF who consent to their data being donated to the Registry. Data are entered onto a secure web-portal. For more information please see www.cysticfibrosis.org.uk/registry and 'Data Resource Profile: The UK CF Registry' published in the International Journal of Epidemiology (2018 Feb 1;47(1)9-10e).</t>
  </si>
  <si>
    <t>AR/E</t>
  </si>
  <si>
    <t>The UK Cystic Fibrosis Registry Annual Review Encounters is made up data recorded at the CF Centre: height, weight, lung function tests, respiratory cultures, x-ray results, and the results of other tests carried out at the hospital.</t>
  </si>
  <si>
    <t>Annual</t>
  </si>
  <si>
    <t>GBR-1-193</t>
  </si>
  <si>
    <t>DARWIN1 Trial</t>
  </si>
  <si>
    <t>Collection of samples and data across the following diseases: Malignant tumour of lung</t>
  </si>
  <si>
    <t>ctc.darwin1@ucl.ac.uk</t>
  </si>
  <si>
    <t>Blood and tissue from lung cancer patients</t>
  </si>
  <si>
    <t>UCL</t>
  </si>
  <si>
    <t>The Comprehensive Patient Records research dataset relates to the medical history of cancer patients prior to cancer, their diagnosis and treatment, long-term outcomes, and medical history of matched non-cancer patients that form a comparator cohort.</t>
  </si>
  <si>
    <t>lida@leeds.ac.uk</t>
  </si>
  <si>
    <t>This has not yet been defined and will be developed on a case by case basis initially.</t>
  </si>
  <si>
    <t>3-6 months</t>
  </si>
  <si>
    <t>Leeds Teaching Hospital Trust</t>
  </si>
  <si>
    <t>Leeds Institute for Data Analytics</t>
  </si>
  <si>
    <t>Leeds</t>
  </si>
  <si>
    <t>Single extract</t>
  </si>
  <si>
    <t>Open Standards</t>
  </si>
  <si>
    <t>Multiple formats are available; CSV, XML, other</t>
  </si>
  <si>
    <t>Leeds Teaching Hospital Trust (LTHT) are the data controller
Professor Geoff Hall and Professor Adam Glaser are the Principal Investigators</t>
  </si>
  <si>
    <t>https://www.researchgate.net/scientific-contributions/2047163416_Geoff_Hall</t>
  </si>
  <si>
    <t>Not currently available</t>
  </si>
  <si>
    <t>Prescriptions</t>
  </si>
  <si>
    <t>Activity (A&amp;E, Inpatients incl critical care and Outpatients) in Acute, MH, Community hospitals within NWL with cost information. This dataset is based on an information schedule agreed between commissioners and providers on an annual basis.</t>
  </si>
  <si>
    <t>researchers@registerfordiscover.org.uk</t>
  </si>
  <si>
    <t>NWL data access sub-group</t>
  </si>
  <si>
    <t>GP</t>
  </si>
  <si>
    <t>Organisations we collect information for include:
NHS England - information is used to collect GP payments, based on achievements under the Quality and Outcomes Framework (QOF) and the delivery of quality services
other government departments - for information about certain medical conditions and GP activity
universities and other organisations - for academic research and services such as screening programmes
The systems that we use to collect data and information include:
General Practice Extraction Service (GPES) - used to collect information and data
Calculating Quality Reporting Service (CQRS) - to record practice participation and to process and display information
GP clinical systems - to record information at practice level
We are responsible for producing and maintaining the extract specification (business rules) to enable the extraction of these services.</t>
  </si>
  <si>
    <t>4 - 6 weeks</t>
  </si>
  <si>
    <t>Joint data controller model across North West London</t>
  </si>
  <si>
    <t>NHS BRENT CCG</t>
  </si>
  <si>
    <t>This can be linked to:
Accident and Emergency
Admitted Patient Care	  
Outpatient Care
High Cost drugs
Patient level data
Primary care events	     	
Adult social care	     	
Mental Health	     	
Community</t>
  </si>
  <si>
    <t>NHS Brent CCG; NHS Central London CCG; NHS Ealing CCG; NHS Hammersmith &amp;Fulham CCG; NHS Harrow CCG; NHS Hillingdon CCG; NHS Hounslow CCG; NHS West London CCG</t>
  </si>
  <si>
    <t>NHS patients who have require a prescription</t>
  </si>
  <si>
    <t>Primary care prescription, PCP</t>
  </si>
  <si>
    <t>https://webarchive.nationalarchives.gov.uk/20180328130852/http://content.digital.nhs.uk/about-nhs-digital/our-work/keeping-patient-data-safe/how-we-look-after-your-health-and-care-information/</t>
  </si>
  <si>
    <t>Excel, SQL, Tableau, R</t>
  </si>
  <si>
    <t>NHS Brent CCG</t>
  </si>
  <si>
    <t>Not applicable</t>
  </si>
  <si>
    <t>Events</t>
  </si>
  <si>
    <t>Interaction between a patient and the practice they are registered to including appointments, clinical diagnostics, administrative activity related to patients communication with practice, test results, screening information related to patients.</t>
  </si>
  <si>
    <t>Organisations we collect information for include:
NHS England - information is used to collect GP payments, based on achievements under the Quality and Outcomes Framework (QOF) and the delivery of quality services
other government departments - for information about certain medical conditions and GP activity
universities and other organisations - for academic research and services such as screening programmes
The systems that we use to collect data and information include:
General Practice Extraction Service (GPES) - used to collect information and data
Calculating Quality Reporting Service (CQRS) - to record practice participation and to process and display information
GP clinical systems - to record information at practice level
We are responsible for producing and maintaining the extract specification (business rules) to enable the extraction of these services.
Interaction between a patient and the practice they are registered to
All Appointments data
All clinical diagnostics data
All administrative activity related to patients communication with practice
All test results related to patients
All screening information related to patients</t>
  </si>
  <si>
    <t>Long Term Conditions
Electronic Frailty Index
Q-Admissions
Patient Segments
Risk Segments</t>
  </si>
  <si>
    <t>NHS patients who have attended a General Medical Practice setting</t>
  </si>
  <si>
    <t>GP, General Practice</t>
  </si>
  <si>
    <t>SLAM</t>
  </si>
  <si>
    <t>Activity (A&amp;E, Inpatients including critical care and Outpatients) in Acute, MH, Community hospitals within NWL. This dataset is based on an information schedule agreed between commissioners and providers on an annual basis.</t>
  </si>
  <si>
    <t>https://digital.nhs.uk/services/data-access-request-service-dars/data-access-request-service-dars-process</t>
  </si>
  <si>
    <t>When a patient or service user is treated or cared for, information is collected which supports their treatment. This information is also useful to commissioners and providers of NHS-funded care for 'secondary' purposes - purposes other than direct or 'primary' clinical care - such as:
Healthcare planning
Commissioning of services
National Tariff reimbursement
Development of national policy
SUS is a secure data warehouse that stores this patient-level information in line with national standards and applies complex derivations which support national tariff policy and secondary analysis. 
Access to SUS is managed using Role-Based Access Control (RBAC) which grants appropriate access levels to identifiable, anonymised or pseudonymised data based on the users job role.</t>
  </si>
  <si>
    <t>https://digital.nhs.uk/services/secondary-uses-service-sus/secondary-uses-services-sus-guidance#how-do-i-access-sus-</t>
  </si>
  <si>
    <t>This can be linked to:
Accident and Emergency
Admitted Patient Care	  
Outpatient Care
High Cost drugs
Primary care events	
Primary care prescriptions	     	
Adult social care	     	
Mental Health	     	
Community</t>
  </si>
  <si>
    <t>NHS Brent CCG; NHS Central London CCG; NHS Ealing CCG; NHS Hammersmith &amp; Fulham CCG; NHS Harrow CCG; NHS Hillingdon CCG; NHS Hounslow CCG; NHS West London CCG</t>
  </si>
  <si>
    <t>NHS patients who have attended a healthcare setting</t>
  </si>
  <si>
    <t>PLD, Patient Level Data</t>
  </si>
  <si>
    <t>https://www.datadictionary.nhs.uk/web_site_content/cds_supporting_information/commissioning_data_set_version_6-2_type_list.asp?shownav=1</t>
  </si>
  <si>
    <t>OP</t>
  </si>
  <si>
    <t>The Secondary Users Service database is made up of data relating to outpatient care delivered by NHS hospitals in England. Many of these items form part of the national Commissioning DataSet, generated by patient administration systems in each hospital.</t>
  </si>
  <si>
    <t>SUS</t>
  </si>
  <si>
    <t>When a patient or service user is treated or cared for, information is collected which supports their treatment. This information is also useful to commissioners and providers of NHS-funded care for 'secondary' purposes - purposes other than direct or 'primary' clinical care - such as:
Healthcare planning
Commissioning of services
National Tariff reimbursement
Development of national policy
SUS is a secure data warehouse that stores this patient-level information in line with national standards and applies complex derivations which support national tariff policy and secondary analysis. 
Access to SUS is managed using Role-Based Access Control (RBAC) which grants appropriate access levels to identifiable, anonymised or pseudonymised data based on the users job role.
The Secondary Users Service (SUS) database is made up of many data items relating to outpatient
care delivered by NHS hospitals in England. Many of these items form part of the national Commissioning
Data Set (CDS), and are generated by the patient administration systems within each hospital.</t>
  </si>
  <si>
    <t>NHS patients who have attended a Outpatient setting</t>
  </si>
  <si>
    <t>OP, Outpatient</t>
  </si>
  <si>
    <t>MH</t>
  </si>
  <si>
    <t>The Mental Health Services Data Set (MHSDS) collects data from the health records of individual children, young people and adults who are in contact with mental health services.</t>
  </si>
  <si>
    <t>SDCS</t>
  </si>
  <si>
    <t>The MHSDS brings together information captured on clinical systems as part of patient care. It covers:
adult and children's mental health
learning disabilities or autism spectrum disorder
Children and Young People Improving Access to Psychological Therapies (CYP-IAPT) services
early intervention care pathway
The MHSDS covers not only services provided in hospitals but also outpatient clinics and in the community, where the majority of people in contact with these services are treated.</t>
  </si>
  <si>
    <t>This can be linked to:
Admitted Patient Care	  
Outpatient Care
High Cost drugs
Patient level data
Primary care events	
Primary care prescriptions	     	
Adult social care	     	
Accident and Emergency 
Community</t>
  </si>
  <si>
    <t>NHS patients who have attended a Mental Health setting</t>
  </si>
  <si>
    <t>MH, Mental Health</t>
  </si>
  <si>
    <t>https://digital.nhs.uk/data-and-information/information-standards/information-standards-and-data-collections-including-extractions/publications-and-notifications/standards-and-collections/dcb0011-mental-health-services-data-set</t>
  </si>
  <si>
    <t>HCD</t>
  </si>
  <si>
    <t>High cost drugs prescribed to NWL patients
Dosages and the drug name prescribed to patients</t>
  </si>
  <si>
    <t>The purpose of the Drugs Patient Level Contract Monitoring (DrPLCM) is to enable the interchange, in a uniform format, of monthly patient level drug contract monitoring data between commissioners and providers of healthcare. This will ensure that contract monitoring and reporting is consistent and comparable across all commissioning organisations and their footprints.</t>
  </si>
  <si>
    <t>This can be linked to:
Accident and Emergency
Admitted Patient Care	  
Outpatient Care
Patient level data
Primary care events	
Primary care prescriptions	     	
Adult social care	     	
Mental Health	     	
Community</t>
  </si>
  <si>
    <t>NHS patients who have require High Cost Drugs</t>
  </si>
  <si>
    <t>HCD, High Cost Drugs</t>
  </si>
  <si>
    <t>https://www.datadictionary.nhs.uk/data_dictionary/messages/supporting_data_sets/data_sets/drugs_patient_level_contract_monitoring_data_set_fr.asp?shownav=1</t>
  </si>
  <si>
    <t>Community</t>
  </si>
  <si>
    <t>The data set allows community service providers and commissioners to view local and national information from community services, to improve patient care.</t>
  </si>
  <si>
    <t>Providers of publicly-funded community services are legally mandated to collect and submit community health data, as set out by the Health and Social Care Act 2012. 
The Community Services Data Set (CSDS) expands the scope of the  Children and Young People's Health Services Data Set (CYPHS) data set, by removing the 0-18 age restriction. The CSDS supersedes the CYPHS data set, to allow adult community data to be submitted.
The structure and content of the CSDS remains the same as the CYPHS data set. The Community Information Data Set (CIDS) has been retired, to remove the need for a separate local collection and reduce burden on providers.
Reports from the CSDS are available to download from the Community Services Data Set reports webpage.</t>
  </si>
  <si>
    <t>This can be linked to:
Admitted Patient Care	  
Outpatient Care
High Cost drugs
Patient level data
Primary care events	
Primary care prescriptions	     	
Adult social care	     	
Mental Health	     	
Accident and Emergency</t>
  </si>
  <si>
    <t>NHS patients who have attended a Community setting</t>
  </si>
  <si>
    <t>https://digital.nhs.uk/data-and-information/data-collections-and-data-sets/data-sets/community-services-data-set#support</t>
  </si>
  <si>
    <t>Adult SC</t>
  </si>
  <si>
    <t>Care packages related to citizens receiving social care
Costed care package</t>
  </si>
  <si>
    <t>Social care</t>
  </si>
  <si>
    <t>The Adult Social Care Outcomes Framework (ASCOF) measures how well care and support services achieve the outcomes that matter most to people. The measures are grouped into four domains which are typically reviewed in terms of movement over time. These domains are:
enhancing quality of life for people with care and support needs
delaying and reducing the need for care and support
ensuring that people have a positive experience of care and support
safeguarding adults whose circumstances make them vulnerable and protecting from avoidable harm
The ASCOF aims to give an indication of the strengths and weaknesses of social care in delivering better outcomes for people who use services. This report will be of interest to:
central government - for policy development and monitoring, and for parliamentary questions and Prime Minister's Questions
Councils with Adult Social Services Responsibilities (CASSRs) - for measuring local performance and for benchmarking against other CASSRs
charities
academics
the general public.</t>
  </si>
  <si>
    <t>This can be linked to:
Admitted Patient Care	  
Outpatient Care
High Cost drugs
Patient level data
Primary care events	
Primary care prescriptions	     	
Accident and Emergency	
Mental Health	     	
Community</t>
  </si>
  <si>
    <t>NHS patients who have attended a Adult Social Care setting</t>
  </si>
  <si>
    <t>ACS, Adult Social Care</t>
  </si>
  <si>
    <t>APC</t>
  </si>
  <si>
    <t>The Secondary Users Service database contains data items relating to admitted patient care delivered by NHS hospitals in England. These items form part of the national Commissioning Data Set, generated by patient administration systems within hospitals.</t>
  </si>
  <si>
    <t>The Secondary Users Service (SUS) database is made up of many data items relating to admitted patient
care delivered by NHS hospitals in England. Many of these items form part of the national Commissioning
Data Set (CDS), and are generated by the patient administration systems within each hospital.
When a patient or service user is treated or cared for, information is collected which supports their treatment. This information is also useful to commissioners and providers of NHS-funded care for 'secondary' purposes - purposes other than direct or 'primary' clinical care - such as:
Healthcare planning
Commissioning of services
National Tariff reimbursement
Development of national policy
SUS is a secure data warehouse that stores this patient-level information in line with national standards and applies complex derivations which support national tariff policy and secondary analysis. 
Access to SUS is managed using Role-Based Access Control (RBAC) which grants appropriate access levels to identifiable, anonymised or pseudonymised data based on the users job role.</t>
  </si>
  <si>
    <t>NHS patients who have attended Inpatient setting</t>
  </si>
  <si>
    <t>IP, APC, Spell, Episode, Inpatient</t>
  </si>
  <si>
    <t>A&amp;E</t>
  </si>
  <si>
    <t>The Secondary Users Service database is made up of data relating to A&amp;E care delivered by NHS hospitals in England. Many of these items form part of the national Commissioning DataSet and are generated by patient administration systems in each hospital.</t>
  </si>
  <si>
    <t>NHS patients who have attended A&amp;E setting</t>
  </si>
  <si>
    <t>A&amp;E, Accident and Emergency</t>
  </si>
  <si>
    <t>NHS Data Dictionary CDS 010 6.2 (Accident and Emergency) https://www.datadictionary.nhs.uk/data_dictionary/messages/cds_v6-2/data_sets/cds_v6-2_type_010_-_accident_and_emergency_cds_fr.asp</t>
  </si>
  <si>
    <t>GBR-1-154</t>
  </si>
  <si>
    <t>Daisy Tumour Bank</t>
  </si>
  <si>
    <t>Collection of samples and data across the following diseases: Leukaemia, disease, Malignant tumour of rectum (disorder),Malignant tumour of colon, Malignant tumour of oesophagus, Mesothelioma (malignant, clinical disorder)</t>
  </si>
  <si>
    <t>DTB@hyms.ac.uk</t>
  </si>
  <si>
    <t>The Daisy Tumour Bank (DTB) is creating various collections of human samples to share with researchers, thus providing a resource of fit for purpose biological material to facilitate ethically approved cancer research. The DTB is collecting human tissue and blood samples from cancer patients within Hull University Teaching Hospitals NHS Trust. The DTB is a newly established biobank which is in the accrual process, therefore samples and data are not accessible to researchers at this time.</t>
  </si>
  <si>
    <t>University of Hull</t>
  </si>
  <si>
    <t>UKBiLEVE</t>
  </si>
  <si>
    <t>https://www.ebi.ac.uk/gwas/publications/30804560</t>
  </si>
  <si>
    <t>https://www.nature.com/articles/s41588-018-0321-7</t>
  </si>
  <si>
    <t>No cost to access full GWAS Summary statistics (https://www.ebi.ac.uk/gwas/publications/30804560)</t>
  </si>
  <si>
    <t>Instant access to full GWAS Summary statistics: https://www.ebi.ac.uk/gwas/publications/30804560</t>
  </si>
  <si>
    <t>https://www.ebi.ac.uk/gwas/docs/about</t>
  </si>
  <si>
    <t>Derived lung function variables deposited with UK Biobank</t>
  </si>
  <si>
    <t>Linkage to other UK Biobank data feasible via an application to UK Biobank: https://www.ukbiobank.ac.uk/register-apply/</t>
  </si>
  <si>
    <t>United Kingdom</t>
  </si>
  <si>
    <t>UK BiLEVE Consortium. Please cite Shrine et al PMID: 30804560</t>
  </si>
  <si>
    <t>doi:10.1038/s41588-018-0321-7</t>
  </si>
  <si>
    <t>This project aims to leverage the power of UK Biobank to detect rare genetic variants associated with lung function.</t>
  </si>
  <si>
    <t>Not Applicable (single release)</t>
  </si>
  <si>
    <t>Volunteers in the UK, enrolled at ages from 40 to 69. 502,682 individuals (UK Biobank) - 321,047 individuals (with lung function phenotype).</t>
  </si>
  <si>
    <t>SpiroMeta</t>
  </si>
  <si>
    <t>22 studies with quantitative lung function measures, 79,055 samples with FEV1 and FVC, 24,218 samples with peak expiratory flow.</t>
  </si>
  <si>
    <t>Worldwide</t>
  </si>
  <si>
    <t>SPIROMETA, GWAS, BREATHE</t>
  </si>
  <si>
    <t>SpiroMeta Consortium. Please cite Shrine et al PMID: 30804560</t>
  </si>
  <si>
    <t>Healthy or lung affected volunteers from European ancestry. 79,055 individuals with lung function phenotype, expected to increase</t>
  </si>
  <si>
    <t>Leicester Respiratory Biomedical Research Unit holds this ethically approved database designed for recruitment and research purposes.</t>
  </si>
  <si>
    <t>Leicester Respiratory Biomedical Research Unit holds this ethically approved database designed for recruitment and research purposes.  Members of the public and patients are invited to participate in the database by reading and signing an information sheet and consent form. The research section of the database stores anonymised data and information to be used for respiratory research purposes (no identifiable information).  Researchers, either internal or external to the BRU, are invited to formally apply to use the database for research purposes.</t>
  </si>
  <si>
    <t>Leicester Respiratory Biomedical Research Unit</t>
  </si>
  <si>
    <t>IPF GWAS</t>
  </si>
  <si>
    <t>Meta-analysis of GWAS of IPF susceptibility. Building up on published GWAS results (PMID: 24429156, 23583980, 29066090) and novel study samples to identify novel genes and further advance in the understanding of IPF pathogenesis and risk.</t>
  </si>
  <si>
    <t>https://github.com/genomicsITER/PFgenetics</t>
  </si>
  <si>
    <t>No cost to access full GWAS Summary statistics (https://github.com/genomicsITER/PFgenetics)</t>
  </si>
  <si>
    <t>Access to full GWAS Summary statistics typically less than 3 working days: https://github.com/genomicsITER/PFgenetics</t>
  </si>
  <si>
    <t>United Kingdom, United States of America</t>
  </si>
  <si>
    <t>1.31 GB</t>
  </si>
  <si>
    <t>Please cite: Allen et al 2019 PMID:31710517</t>
  </si>
  <si>
    <t>PMID: 31710517, https://www.biorxiv.org/content/10.1101/636761v1</t>
  </si>
  <si>
    <t>GBR-1-59</t>
  </si>
  <si>
    <t>ESPAC-TPlus</t>
  </si>
  <si>
    <t>Collection of samples and data across the following diseases: Carcinoma in situ of pancreas</t>
  </si>
  <si>
    <t>chloe.smith@liverpool.ac.uk</t>
  </si>
  <si>
    <t>To centralise tissue and other clinical samples from the ESPAC studies, and make them available for future studies. Storage of the samples is designed to facilitate specific studies on response to chemotherapeutics. These separate studies will be subject to individual ethics applications. If successful they will allow subgroups of patients to be identified who will be predicted to benefit from particular chemotherapeutic regimens, improving survival for individual patients and facilitating clinical trials.</t>
  </si>
  <si>
    <t>University of Liverpool</t>
  </si>
  <si>
    <t>GBR-1-61</t>
  </si>
  <si>
    <t>Epilepsy Society Brain and Tissue Bank</t>
  </si>
  <si>
    <t>Collection of samples and data across the following diseases: Epilepsy (disorder)</t>
  </si>
  <si>
    <t>epilepsybrainbank@ucl.ac.uk</t>
  </si>
  <si>
    <t>The Epilepsy Society Brain and Tissue Bank is a recently established tissue bank at the Institute of Neurology, which has ethical approval and is supported by the Epilepsy Society. It is located within UCL Institute of Neurology in the Department of Neuropathology and is governed by a committee including members of the Department of Clinical and Experimental Epilepsy, the Epilepsy Society as well as SUDEP Action.
The collection comprises consented tissue samples from patients who have undergone epilepsy surgery, mainly at the National Hospital for Neurology and Neurosurgery. In addition the tissue bank archives whole brain samples from patients with epilepsy and particularly epilepsy-related deaths, such as sudden and unexpected death in epilepsy (SUDEP).
We have a donor registry for people who have epilepsy, seizures or who are healthy, without seizures, who wish to donate brain tissue following death.</t>
  </si>
  <si>
    <t>University College London</t>
  </si>
  <si>
    <t>GBR-1-37</t>
  </si>
  <si>
    <t>Ethical Tissue - University of Bradford</t>
  </si>
  <si>
    <t>Samples &amp; data for following: Carcinoma in situ of liver, Dementia ,Fit and well, Malignant brain neoplasm, Malignant neoplasm of liver, Malignant oral cavity tumour, Malignant prostate tumour, Malignant stomach tumour and others.
Full list in Description</t>
  </si>
  <si>
    <t>enquiries@ethicaltissue.org</t>
  </si>
  <si>
    <t>University of Bradford</t>
  </si>
  <si>
    <t>GBR-1-8</t>
  </si>
  <si>
    <t>Generation Scotland</t>
  </si>
  <si>
    <t>info@generationscotland.org</t>
  </si>
  <si>
    <t>A collaboration between the Universities of Edinburgh, Glasgow, Dundee and Aberdeen, and NHS Scotland, to provide resources for genetic and medical research.</t>
  </si>
  <si>
    <t>University of Edinburgh</t>
  </si>
  <si>
    <t>Scotland</t>
  </si>
  <si>
    <t>GB-SCT</t>
  </si>
  <si>
    <t>GEL_RD</t>
  </si>
  <si>
    <t>GENOMICS ENGLAND 100K RARE DISEASE &amp; COMMON</t>
  </si>
  <si>
    <t>gecip-help@genomicsengland.co.uk</t>
  </si>
  <si>
    <t>https://www.genomicsengland.co.uk/about-gecip/joining-research-community/</t>
  </si>
  <si>
    <t>100K Primary Data</t>
  </si>
  <si>
    <t>* Fees will be dependent on the type of
access that is necessary
+Raw data is not eligible for export.
Summary-level data may be exported
provided that it is approved through the
Genomics England Airlock Process</t>
  </si>
  <si>
    <t>GENOMICS ENGLAND</t>
  </si>
  <si>
    <t>Academics: all results and intellectual property rights (IPRs) are owned by Genomics England and licensed back to third-parties. Publications must be done under the Genomics England banner and with co-authorship.
Commercial: the company shall own the Results and the IPR in the Results provided that Genomics England retains ownership of its IPRs including any
extracts from the dataset that form part of the Results.</t>
  </si>
  <si>
    <t>Multiple</t>
  </si>
  <si>
    <t>Hospital Episode Statistics (HES), including HES Accident and Emergency, HES Admitted Patient Care, and HES Outpatient Care.
Diagnostic Imaging Dataset (DID).
Patient Reported Outcome Measures (PROMs).
Mental Health Minimum Data Set (MHMDS).
Office for National Statistics - Death details data (ONS).
Systemic Anti-Cancer Therapy Data Set (SACT).
National Radiotherapy Dataset (RTDS).
Cancer Registration (AV) tables.
Cancer waiting times (CWT).
Lung Cancer Data Audit (LUCADA).
PHE Diagnostic Imaging Dataset (NCRAS_DID).</t>
  </si>
  <si>
    <t>England, UK</t>
  </si>
  <si>
    <t>Genomes of participants with rare diseases</t>
  </si>
  <si>
    <t>International standards. OMOP is being trialled.</t>
  </si>
  <si>
    <t>All formats</t>
  </si>
  <si>
    <t>1 TB</t>
  </si>
  <si>
    <t>https://www.genomicsengland.co.uk/about-gecip/publications/</t>
  </si>
  <si>
    <t>GEL_QV</t>
  </si>
  <si>
    <t>GENOMICS ENGLAND 100K QUICK VIEW</t>
  </si>
  <si>
    <t>Data views that bring together data from several LabKey tables for convenient access</t>
  </si>
  <si>
    <t>Genomics England Licencing policy ; Academics: all results and intellectual property rights (IPRs) are owned by Genomics England and licensed back to third-parties. Publications must be done under the Genomics England banner and with co-authorship.
Commercial: the company shall own the Results and the IPR in the Results provided that Genomics England retains ownership of its IPRs including any extracts from the dataset that form part of the Results.</t>
  </si>
  <si>
    <t>This is a derived dataset</t>
  </si>
  <si>
    <t>Secondary datasets (medical history) including:
Hospital Episode Statistics (HES), including HES Accident and Emergency, HES Admitted Patient Care, and HES Outpatient Care.
Diagnostic Imaging Dataset (DID).
Patient Reported Outcome Measures (PROMs).
Mental Health Minimum Data Set (MHMDS).
Office for National Statistics - Death details data (ONS).
Systemic Anti-Cancer Therapy Data Set (SACT).
National Radiotherapy Dataset (RTDS).
Cancer Registration (AV) tables.
Cancer waiting times (CWT).
Lung Cancer Data Audit (LUCADA).
PHE Diagnostic Imaging Dataset (NCRAS_DID)</t>
  </si>
  <si>
    <t>Genomes of participants with cancer or rare diseases</t>
  </si>
  <si>
    <t>Multiple Formats Available</t>
  </si>
  <si>
    <t>10 GB</t>
  </si>
  <si>
    <t>GEL_PHE</t>
  </si>
  <si>
    <t>GENOMICS ENGLAND 100K PHE LINKED DATA</t>
  </si>
  <si>
    <t>100k Secondary Linked Medical History Data</t>
  </si>
  <si>
    <t>* Fees will be dependent on the type of
        access that is necessary
        +Raw data is not eligible for export.
        Summary-level data may be exported
        provided that it is approved through the
        Genomics England Airlock Process</t>
  </si>
  <si>
    <t>48 days as per PHE policy</t>
  </si>
  <si>
    <t>PUBLIC HEALTH ENGLAND</t>
  </si>
  <si>
    <t>Please contact the data controller.</t>
  </si>
  <si>
    <t>This is a linked dataset</t>
  </si>
  <si>
    <t>Available for patients diagnosed with Cancer (ICD10 C00-97, D00-48) from 1 January 1995 - 31 December 2017</t>
  </si>
  <si>
    <t>International standards</t>
  </si>
  <si>
    <t>GEL_NHSD</t>
  </si>
  <si>
    <t>GENOMICS ENGLAND 100K NHSD LINKED DATA</t>
  </si>
  <si>
    <t>NHS national data sets collect information from care records, systems and organisations on specific areas of health and care.</t>
  </si>
  <si>
    <t>HES: Hospital Episode Statistics containing details of all commissioned activity during admissions, outpatient appointments and A&amp;E attendances. 
        DID: Metadata (demographics, modalities, ordering entity and dates) on diagnostic imaging tests collated from local radiology information systems. 
        PROMS: Patient Reported Outcome Measures report health gain in patients undergoing major surgical operations based on responses to questionnaire pre and post procedure. 
        MHMDS: Data on patients receiving care in NHS specialist mental health services. Reporting care period for this dataset is up to March '14. Will be replaced in the future with MHSDS.
        ONS/CEN: Office of National Statistics registry data for cancer registrations and deaths inside and outside hospitals. Issue of death certificates are a requirement for an entry to this manifest.  
        hes_apc
        Historic records of admissions into secondary care of GeL main programme participants.
        hes_cc
        Historic records of admissions into critical care of GeL main programme participants.
        hes_op
        Historic records of outpatient attendances of GeL main programme participants.
        hes_ae
        Historic records of A&amp;E attendances of GeL main programme participants.
        did
        Historic diagnostic Imaging records of GeL main program participants.
        did_bridge
        Linking file of participants to DID submissions.
        proms
        Questionnaire responses pre and post four operations: hip replacement, knee replacement, varicose vein and groin hernia surgery. 
        mhmd_v4_record
        Historic records of MH related admissions of GeL main programme participants. One record per spell per patient in a provider. 
        mhmd_v4_event
        Historic records of MH related admissions of GeL main programme participants. Episode and event table link to the records table via spell_id.
        mhmd_v4_episode
        Historic records of MH related admissions of GeL main programme participants. Episode and event table link to the records table via spell_id.
        mh_bridge
        Linking file of participants to MHMD records and the three interlinking tables (spells). 
        cen
        Cohort Event Notification for GeL main programme participants. 
        ons
        Office of National Statistics - death registration and cause of death reports for the GeL main programme participants.</t>
  </si>
  <si>
    <t>NHS DIGITAL</t>
  </si>
  <si>
    <t>Academics: all results and intellectual property rights (IPRs) are owned by Genomics England and licensed back to third-parties. Publications must be done under the Genomics England banner and with co-authorship. Commercial: the company shall own the Results and the IPR in the Results provided that Genomics England retains ownership of its IPRs including any
        extracts from the dataset that form part of the Results.</t>
  </si>
  <si>
    <t>England,UK</t>
  </si>
  <si>
    <t>all formats</t>
  </si>
  <si>
    <t>GEL_CAN</t>
  </si>
  <si>
    <t>GENOMICS ENGLAND 100K CANCER &amp; COMMON</t>
  </si>
  <si>
    <t>Academics: all results and intellectual property rights (IPRs) are owned by Genomics England and licensed back to third-parties. Publications must be done under the Genomics England banner and with co-authorship.
Commercial: the company shall own the Results and the IPR in the Results provided that Genomics England retains ownership of its IPRs including any extracts from the dataset that form part of the Results.</t>
  </si>
  <si>
    <t>Genomes of participants with cancer</t>
  </si>
  <si>
    <t>1TB</t>
  </si>
  <si>
    <t>GEL_BIO</t>
  </si>
  <si>
    <t>GENOMICS ENGLAND 100K BIOINFORMATICS DATA</t>
  </si>
  <si>
    <t>Contains tables with data related to genomic data and the outputs from the GEL interpretation pipeline data for participants from both cancer and rare disease programmes. These tables do not directly include primary + secondary sources of clinical data.</t>
  </si>
  <si>
    <t>TBC</t>
  </si>
  <si>
    <t>IMPORT - GOSH Dataset</t>
  </si>
  <si>
    <t>GOSH is the custodian of the latest study dataset - IMPORT. All of the trial/study datasets include: full patient and tumour demographics, associated congenital abnormalities, tumour stage, treatment received and follow up for relapse and death.</t>
  </si>
  <si>
    <t>datacan@uclpartners.com</t>
  </si>
  <si>
    <t>Held within UCL Data Safe Haven - Access process has been detailed</t>
  </si>
  <si>
    <t>This has not yet been defined. Analysis ongoing and will be conducted on a case by case basis</t>
  </si>
  <si>
    <t>GOSH</t>
  </si>
  <si>
    <t>Multiple derivations</t>
  </si>
  <si>
    <t>N = 3,170 patients: Full patient and tumour demographics, imaging archive of CT and MRI scans. There is also partial tumour genomic copy number data available. Further development underway to link to UK registry data - Scotland, Northern Ireland, Wales and England.</t>
  </si>
  <si>
    <t>Currently comprising data on 670 children with kidney tumours who are resident across the UK and Republic of Ireland. This represents &gt;90% of all incident cases diagnosed in the population</t>
  </si>
  <si>
    <t>2012-2019</t>
  </si>
  <si>
    <t>The IMPORT study is one of five sequential clinical trials and studies that registered the majority of children diagnosed with kidney cancer in the UK and Republic of Ireland between 1980-2019 (over 3,000 patients). It is intended that these additional four closed trial datasets will be made available in the same way during 2020</t>
  </si>
  <si>
    <t>international data standards see technical metadata</t>
  </si>
  <si>
    <t>.csv; xml; ms access; sql</t>
  </si>
  <si>
    <t>1 GB</t>
  </si>
  <si>
    <t>Professor Kathy Prichard-Jones
Consultant Oncologist at Great Ormond Street Hospital (GOSH)</t>
  </si>
  <si>
    <t>GBR-1-18</t>
  </si>
  <si>
    <t>HCV Research UK</t>
  </si>
  <si>
    <t>Collection of samples and data across the following diseases: Viral hepatitis type C</t>
  </si>
  <si>
    <t>sarah.mcdonald@glasgow.ac.uk</t>
  </si>
  <si>
    <t>HCV Research UK is a UK-wide consortium established in 2011 to underpin research into hepatitis C (HCV).  This was achieved by establishing a biorepository and clinical research database. The biorepository is housed in the MRC-University of Glasgow Centre for Virus Research, directed by Dr John McLauchlan and managed by Dr Sarah McDonald. Samples have been obtained from around 10,000 patients.
Access to samples and data is governed by a Tissue and Data Access Committee (TDAC). These are reviewed for ethical and scientific merit by TDAC and a decision reached. 
Serum and plasma are obtained from all patients in the cohort. Buffy coats are also collected, and DNA can be extracted when required. Additionally, peripheral blood mononuclear cells (PBMCs) and PAX gene tubes are held for smaller cohorts of patients. The extensive clinical data collected complements the biorepository and allows selection of samples from patients with characteristics of interest.
Sub-cohorts:
-	Serial samples from patients who were treated as part of the NHS England Early Access Program.
-	Yearly samples from cirrhotic patients (beginning 2015)
-	Spontaneous resolvers
-	Small paediatric cohort
Clinical Data
-	Basic demographics including place of birth and ethnicity
-	History of HCV infection including exposure to risk factors and dates
-	Date of diagnosis, date of first attendance at clinic
-	Co-morbidities and co-medications at time of enrolment
-	Liver disease status and how diagnosed
-	Treatment status at enrolment; 
-	Social history including alcohol, cigarettes, cannabis; BMI
-	HCV RNA status, viral load and genotype/subtype
-	Historical data from the patients' notes regarding previous treatment episodes (dates, regimen, viral loads, outcome) and liver biopsies
-	Laboratory data including imaging and fibroscan;
-	New treatment episodes and changes in liver disease status are recorded over time, as are any newly developed co-morbidities.
All data generated by researchers who access our biorepository must be returned into the database. Over time this will include host genetics, full length viral sequences, immunophenotyping and biomarker studies.</t>
  </si>
  <si>
    <t>University of Glasgow</t>
  </si>
  <si>
    <t>GBR-1-44</t>
  </si>
  <si>
    <t>HPB Biobank</t>
  </si>
  <si>
    <t>Collection of samples and data across the following diseases: Malignant neoplasm of liver, Malignant tumour of colon, Malignant tumour of pancreas</t>
  </si>
  <si>
    <t>b.davidson@ucl.ac.uk</t>
  </si>
  <si>
    <t>Prospectively collected fresh tissues from surgery. All patients fully consented. Snap frozen paired cancers and normal tissues. Stored in liquid nitrogen. 1010 samples currently in bank.
-	HCC
-	Cholangiocarcinoma
-	Liver meets
-	Benign tumours
-	Gallbladder cancer
-	Pancreas and ampullary cancers</t>
  </si>
  <si>
    <t>SSNAP Clinical dataset</t>
  </si>
  <si>
    <t>Sentinel Stroke National Audit Programme Clinical Dataset</t>
  </si>
  <si>
    <t>This continuously ascertained, record-level dataset audit collects information on stroke patients in England, Wales and Northern Ireland in acute hospital, and follows recovery, rehabilitation, and outcomes at the point of 6 month assessment.</t>
  </si>
  <si>
    <t>DataSharing@hqip.org.uk</t>
  </si>
  <si>
    <t>https://www.hqip.org.uk/national-programmes/accessing-ncapop-data
https://www.strokeaudit.org/Research/Data-requests.aspx</t>
  </si>
  <si>
    <t>National Clinical Audit and Patient Outcomes Programme (NCAPOP)</t>
  </si>
  <si>
    <t>This continuously ascertained, record-level dataset audit collects information on stroke patients in England, Wales and Northern Ireland in every acute hospital, and follows the pathway through recovery, rehabilitation, and outcomes at the point of 6-month assessment.</t>
  </si>
  <si>
    <t>SSNAP - Acute Organisational Survey</t>
  </si>
  <si>
    <t>Sentinel Stroke National Audit Programme Acute Organisational survey dataset</t>
  </si>
  <si>
    <t>The acute organisational audit dataset includes the quality of stroke service organisation in acute settings, including staffing levels, acute care processes, TIA services, access to specialist support and communication with patients and carers.</t>
  </si>
  <si>
    <t>The acute organisational audit dataset is refreshed biennially and includes the quality of stroke service organisation in acute settings by ascertaining staffing levels, acute care processes, TIA (mini stroke) services, access to specialist support and communication with patients and carers. Surveys were undertaken in England and Wales in 2012,2014, 2016 and 2019.</t>
  </si>
  <si>
    <t>PICANet - customised data collection</t>
  </si>
  <si>
    <t>Paediatric Intensive Care Audit Network - customised data collection</t>
  </si>
  <si>
    <t>PICANet records details of the treatment of all critically ill children in paediatric intensive care units (PICUs).  Customised Data Collection is the collection of any additional data beyond the PICANet core dataset for the purposes of audit.</t>
  </si>
  <si>
    <t>https://www.hqip.org.uk/national-programmes/accessing-ncapop-data
https://www.picanet.org.uk/data-collection/data-requests/</t>
  </si>
  <si>
    <t>Paediatric Intensive Care Audit Network (PICANet) is an audit database recording details of the treatment of all critically ill children in paediatric intensive care units (PICUs). Customised Data Collection is the collection of any additional data beyond the PICANet core dataset for the purposes of audit. Collection is voluntary and topics vary.</t>
  </si>
  <si>
    <t>PICANet - Core dataset (transport)</t>
  </si>
  <si>
    <t>Paediatric Intensive Care Audit Network - core dataset (transport)</t>
  </si>
  <si>
    <t>Paediatric Intensive Care Audit Network (PICANet) is an audit database recording details of the treatment of all critically ill children in paediatric intensive care units (PICUs). The transport dataset includes information at patient level on the type of transport team, staffing of transport, outcome of transport and critical incidents.</t>
  </si>
  <si>
    <t>PICANet - Core dataset (referral)</t>
  </si>
  <si>
    <t>Paediatric Intensive Care Audit Network - core dataset (referral)</t>
  </si>
  <si>
    <t>PICANet records treatment of all critically ill children in paediatric intensive care units (PICUs). This dataset records requests for transport within the PIC service and/or a PICU admission when clinicians agree on requirement.</t>
  </si>
  <si>
    <t>Paediatric Intensive Care Audit Network (PICANet) is an audit database recording details of the treatment of all critically ill children in paediatric intensive care units (PICUs).  The referral dataset is completed for every patient where there is a request for transport within the PIC service and/or a PICU admission when clinicians agree that the patient requires PIC transport and/or a PICU bed.</t>
  </si>
  <si>
    <t>PICANet - Core dataset (admission)</t>
  </si>
  <si>
    <t>Paediatric Intensive Care Audit Network - core dataset (admission)</t>
  </si>
  <si>
    <t>PICANet records treatment details of all critically ill children in paediatric intensive care units (PICUs). This dataset includes admission details, medical history, blood tests, diagnoses and procedures, interventions, discharge and 30 day survival.</t>
  </si>
  <si>
    <t>Paediatric Intensive Care Audit Network (PICANet) is an audit database recording details of the treatment of all critically ill children in paediatric intensive care units (PICUs).  The admission dataset includes admission details, past medical history, blood tests, diagnoses and procedures, daily interventions, discharge and 30 day survival.</t>
  </si>
  <si>
    <t>NVR Organisational dataset</t>
  </si>
  <si>
    <t>The NVR organisational audit dataset includes data on the availability of and access to arterial surgical services, personnel and facilities, detailed information on organisation and systems specific to vascular interventions.</t>
  </si>
  <si>
    <t>https://www.hqip.org.uk/national-programmes/accessing-ncapop-data</t>
  </si>
  <si>
    <t>The NVR organisational audit dataset includes data collected between 9 July and 8 October 2018 on hospital vascular services in England, Wales, Scotland and Northern Ireland. It includes data on the availability of and access to arterial surgical services, personnel and facilities, as well as detailed information about the organisation and systems relating to specific vascular interventions, such as bypass surgery and angioplasty for lower limb ischaemia.</t>
  </si>
  <si>
    <t>NVR - lower limb amputation clinical dataset</t>
  </si>
  <si>
    <t>National Vascular Registry Audit Carotid Lower Limb Amputation clinical dataset</t>
  </si>
  <si>
    <t>The dataset contains continuously ascertained patient-level data for patients undergoing lower limb amputation in NHS hospitals in England, Wales, Scotland and Northern Ireland. It includes information on referral, pre-procedural investigations, procedural details, post-operative pathway, additional unplanned procedures, readmission, follow up and in-hospital and 30-day mortality.</t>
  </si>
  <si>
    <t>NVR - endarterectomy clinical dataset</t>
  </si>
  <si>
    <t>National Vascular Registry Audit Carotid Endarterectomy Clinical Dataset</t>
  </si>
  <si>
    <t>The dataset contains continuously ascertained patient-level data for patients undergoing carotid endarterectomy in NHS hospitals in England, Wales, Scotland and Northern Ireland. It includes referral, pre-procedural investigations and risk scoring, procedural details, follow up and in-hospital and 30-day mortality.</t>
  </si>
  <si>
    <t>NVR - lower limb  bypass clinical dataset</t>
  </si>
  <si>
    <t>National Vascular Registry Audit - Lower Limb Bypass clinical dataset</t>
  </si>
  <si>
    <t>Data for patients undergoing lower limb vascular bypass.  Includes referral, indications, pre-procedural investigations, procedural details, post-op assessment and pathway, complications, unplanned procedures, readmission, follow up and 30-day mortality.</t>
  </si>
  <si>
    <t>The dataset contains continuously ascertained patient-level data for patients undergoing lower limb vascular bypass in NHS hospitals in England, Wales, Scotland and Northern Ireland. It includes information on referral, indications, pre-procedural investigations and risk scoring, procedural details, post-operative assessment, postoperative pathway, complications, additional unplanned procedures, readmission, follow up and in-hospital and 30-day mortality.</t>
  </si>
  <si>
    <t>NVR - lower limb angioplasty clinical dataset</t>
  </si>
  <si>
    <t>National Vascular Registry - Lower Limb Angioplasty clinical dataset</t>
  </si>
  <si>
    <t>The dataset contains continuously ascertained patient-level data for patients undergoing lower limb angioplasty in NHS hospitals in England, Wales, Scotland and Northern Ireland. It includes information on referral, pre-procedural investigations and risk scoring, procedural details, post-operative outcome, readmission, complications noted at follow up and in-hospital and 30-day mortality.</t>
  </si>
  <si>
    <t>NVR - AAA clinical dataset</t>
  </si>
  <si>
    <t>National Vascular Registry -  Abdominal Aortic Aneurysm Repair clinical dataset</t>
  </si>
  <si>
    <t>The dataset contains continuously ascertained patient-level data for patients undergoing repair of an abdominal aortic aneurysm in NHS hospitals in England, Wales, Scotland and Northern Ireland. It includes information on referral, pre-procedural investigations and risk scoring, procedural details, readmission, follow up and in-hospital and 30-day mortality.</t>
  </si>
  <si>
    <t>NPDA- Core dataset</t>
  </si>
  <si>
    <t>National Paediatric Diabetes Audit - core clinical dataset (care processes and outcomes)</t>
  </si>
  <si>
    <t>Record level clinical data on the health checks (care processes) and outcomes for children and young people with diabetes who have attended PDUs (paediatric diabetes units) in England and Wales.</t>
  </si>
  <si>
    <t>https://www.hqip.org.uk/national-programmes/accessing-ncapop-data
https://www.rcpch.ac.uk/sites/default/files/2018-05/npda_data_access_may2018v2_0.pdf</t>
  </si>
  <si>
    <t>The National Paediatric Diabetes Audit (NPDA) includes record-level clinical data on the health checks (care processes) and outcomes for children and young people with diabetes who have attended paediatric diabetes units (PDUs) in England and Wales.</t>
  </si>
  <si>
    <t>NPDA - workforce spotlight</t>
  </si>
  <si>
    <t>National Paediatric Diabetes Audit - Spotlight survey of workforce in Paediatric Diabetes Units</t>
  </si>
  <si>
    <t>Organisational survey data collection covering the workforce in paediatric diabetes units (PDUs), based on the situation at each Paediatric Diabetes Unit on 31 March 2018. contains results from all one hundred and seventy-three  PDUs in England and Wales.</t>
  </si>
  <si>
    <t>NPDA- technology spotlight</t>
  </si>
  <si>
    <t>National Paediatric Diabetes Audit - Spotlight survey of diabetes-related technologies</t>
  </si>
  <si>
    <t>NPDA-PREM</t>
  </si>
  <si>
    <t>National Paediatric Diabetes Audit - Parent and Patient Recorded Experience measures</t>
  </si>
  <si>
    <t>Patient and parent captured experience data on paediatric diabetes unit activity captured February to July 2019.</t>
  </si>
  <si>
    <t>Patient and parent captured experience data on paediatric diabetes unit activity captured February to July 2019 throughout England and Wales. The dataset includes questions about both the health checks received and diabetes outcomes achieved. No personal identifiable information is collected, but the identity of the unit where the patient was treated is included in the dataset.</t>
  </si>
  <si>
    <t>NOGCA - clinical dataset</t>
  </si>
  <si>
    <t>NNAP - clinical audit</t>
  </si>
  <si>
    <t>National Neonatal Audit Programme - clinical audit</t>
  </si>
  <si>
    <t>The NNAP assesses whether babies admitted to neonatal units receive consistent high quality care. This continuous audit assesses the processes of care for babies admitted for neonatal care in England, Scotland and Wales.</t>
  </si>
  <si>
    <t>The National Neonatal Audit Programme (NNAP) assesses whether babies admitted to neonatal units receive consistent high quality care. This continuous audit assesses the processes of care for babies admitted for neonatal care in England, Scotland and Wales. Data are downloaded from the BadgerNet patient record system used in neonatal units.</t>
  </si>
  <si>
    <t>NNAP - 2 year outcomes audit</t>
  </si>
  <si>
    <t>National Neonatal Audit Programme - 2 year outcomes audit</t>
  </si>
  <si>
    <t>The NNAP assesses whether babies admitted to neonatal units receive consistent high quality care. This continuous audit assesses the processes of care for babies admitted for neonatal care in England, Scotland and Wales. This supplementary data collection audits the health status of babies &lt;30+0 weeks gestation at birth.</t>
  </si>
  <si>
    <t>NMPA- Clinical Audit</t>
  </si>
  <si>
    <t>National Maternity and Perinatal Audit clinical audit</t>
  </si>
  <si>
    <t>The NMPA clinical audit measures cover various aspects of maternity and neonatal care provided by NHS maternity services in England, Scotland and Wales. The dataset is continuous and formed from linking around 15 national and local routine datasets.</t>
  </si>
  <si>
    <t>The National Maternity and Perinatal Audit (NMPA) clinical audit measures cover various aspects of maternity and neonatal care provided by NHS maternity services in England, Scotland and Wales. The dataset is continuous and is formed from the linkage of around 15 national and local routine datasets. Restrictions on secondary access may be applied by the data controllers of these original datasets.</t>
  </si>
  <si>
    <t>NMPA - Organisational survey</t>
  </si>
  <si>
    <t>National Maternity and Perinatal Audit Organisational Survey 2019</t>
  </si>
  <si>
    <t>The NMPA organisational survey provides an overview of care provision by NHS maternity services in all settings across England, Scotland and Wales as a snapshot of care in January 2019.</t>
  </si>
  <si>
    <t>The National Maternity and Perinatal Audit (NMPA) organisational survey provides an overview of care provision by NHS maternity services in all settings across England, Scotland and Wales as a snapshot of care in January 2019, and reflect the changes which are being implemented as a result of the maternity and neonatal services reviews and other initiatives.</t>
  </si>
  <si>
    <t>National Joint Registry - Revision Shoulder Replacement dataset</t>
  </si>
  <si>
    <t>The NJR datasets contains data on patients undergoing primary and revision total joint replacement.  Includes demography, surgical and anaesthetic technique, surgical prostheses used, revision surgery, mortality and PROMS (shoulder surgery).</t>
  </si>
  <si>
    <t>njrresearch@hqip.org.uk</t>
  </si>
  <si>
    <t>http://www.njrcentre.org.uk/njrcentre/Research/Research-requests</t>
  </si>
  <si>
    <t>The NJR datasets collect continuous, prospective data on patients undergoing primary and revision total joint replacement (Hip, knee, shoulder, elbow and ankle). The dataset covers the period 2003 to present and geographical coverage is England, Wales, Northern Ireland (from 2013) and Isle of Man (from 2015). datasets include patient demography, surgical and anaesthetic technique, detailed information on the surgical prostheses used. Outcomes available include revision surgery, mortality and PROMS (shoulder surgery). Linkage to HES and national PROMS is available.</t>
  </si>
  <si>
    <t>National Joint Registry - Revision Knee Replacement dataset</t>
  </si>
  <si>
    <t>National Joint Registry - Revision Hip Replacement dataset</t>
  </si>
  <si>
    <t>National Joint Registry - Revision Elbow Replacement dataset</t>
  </si>
  <si>
    <t>The NJR datasets collect continuous, prospective data on patients undergoing primary and revision total joint replacement (Hip, knee, shoulder, elbow and ankle). The dataset covers the period 2003 to present and geographical covereage is England, Wales, Northern Ireland (from 2013) and Isle of Man (from 2015). datasets include patient demography, surgical and anaesthetic technique, detailed information on the surgical prostheses used. Outcomes available include revision surgery, mortality and PROMS (shoulder surgery). Linkage to HES and national PROMS is available.</t>
  </si>
  <si>
    <t>National Joint Registry - Revision Ankle Replacement dataset</t>
  </si>
  <si>
    <t>National Joint Registry - Primary Shoulder Replacement dataset</t>
  </si>
  <si>
    <t>National Joint Registry - Primary Knee Replacement dataset</t>
  </si>
  <si>
    <t>National Joint Registry - Primary Hip Replacement dataset</t>
  </si>
  <si>
    <t>National Joint Registry - Primary Elbow Replacement dataset</t>
  </si>
  <si>
    <t>National Joint Registry - Primary Ankle Replacement dataset</t>
  </si>
  <si>
    <t>NELA - clinical</t>
  </si>
  <si>
    <t>National Emergency Laparotomy Audit - Patient Audit Dataset</t>
  </si>
  <si>
    <t>Contains patient level data on the input, processes and outcomes of care for adults undergoing emergency laparotomy (bowel surgery) in England and Wales. This is a continuous audit.</t>
  </si>
  <si>
    <t>https://www.hqip.org.uk/national-programmes/accessing-ncapop-data
https://www.nela.org.uk/NELA_Research</t>
  </si>
  <si>
    <t>NEIAA - patient survey</t>
  </si>
  <si>
    <t>Continuously ascertained collection of patient reported symptoms, quality of life and employment for all patients in England and Wales presenting to secondary rheumatology services over the age of 16 years with confirmed inflammatory arthritis.</t>
  </si>
  <si>
    <t>https://www.hqip.org.uk/national-programmes/accessing-ncapop-data
https://arthritisaudit.org.uk/filesuploaded/data%20access%20process%20-%20november%202018.pdf</t>
  </si>
  <si>
    <t>Continuously ascertained collection of patients reported symptoms, quality of life and employment for all patients in England and Wales presenting to secondary rheumatology services over the age of 16 years with confirmed inflammatory arthritis. Measures are included at three survey times: at diagnosis, 3 months later and 1 year after diagnosis.</t>
  </si>
  <si>
    <t>NEIAA - organisational survey</t>
  </si>
  <si>
    <t>Contains organisational survey data from specialist rheumatology units in England and Wales, refreshed on an annual basis</t>
  </si>
  <si>
    <t>NEIAA - clinical dataset</t>
  </si>
  <si>
    <t>Continuously ascertained clinical dataset of all patients in England and Wales presenting to secondary rheumatology services over the age of 16 years with suspected inflammatory arthritis.</t>
  </si>
  <si>
    <t>National Diabetes Inpatient Audit Hospital Characteristics Survey dataset</t>
  </si>
  <si>
    <t>The National Diabetes Inpatient Audit (NaDIA) Hospital Characteristics Survey dataset contains data on staffing levels related to diabetes care, the use of health technology and the receipt of transformation funding.</t>
  </si>
  <si>
    <t>The National Diabetes Inpatient Audit (NaDIA) Hospital Characteristics Survey dataset was collected from hospitals in England and Wales in September 2018. It contains data on staffing levels related to diabetes care, the use of health technology and the receipt of transformation funding.</t>
  </si>
  <si>
    <t>NaDIA - Harms clinical audit dataset</t>
  </si>
  <si>
    <t>National Diabetes Inpatient Audit - Harms clinical dataset</t>
  </si>
  <si>
    <t>NaDIA-Harms dataset is collected for patients who have had one of four potential harms: hypoglycaemic rescue, diabetic ketoacidosis, hyperglycaemic hyperosmolar state and new foot ulcer.</t>
  </si>
  <si>
    <t>NaDIA-Harms dataset is collected at record level continuously by hospitals in England since May 2018. The NHS number is collected for patients who have had one of four potential harms: hypoglycaemic rescue, diabetic ketoacidosis, hyperglycaemic hyperosmolar state and new foot ulcer.</t>
  </si>
  <si>
    <t>NDA - NPID clinical dataset</t>
  </si>
  <si>
    <t>The National Pregnancy in Diabetes Audit contains continuously ascertained, record-level data on the quality of pre-gestational diabetes hospital care against NICE guideline-based criteria and the outcomes of pre-gestational diabetic pregnancy. Data is collected from healthcare providers in England and Wales.</t>
  </si>
  <si>
    <t>NDA - Footcare clinical dataset</t>
  </si>
  <si>
    <t>The National Diabetes Foot Care Audit (NDFA) contains continuously-ascertained, record-level data on diabetic foot disease in England and Wales, collected from diabetes foot care services.</t>
  </si>
  <si>
    <t>The National Diabetes Foot Care Audit (NDFA) contains continuously ascertained, record-level data on diabetic foot disease in England and Wales. The dataset is collected from diabetes foot care services. All organisations which provide a diabetic foot ulcer treatment service are eligible for inclusion in the dataset.</t>
  </si>
  <si>
    <t>Primary care data on patients of all ages with diabetes, secondary care data is adult patients only.  The dataset includes treatment targets, diabetes prevention programme, insulin pump data, patients with learning disabilities and severe mental illness.</t>
  </si>
  <si>
    <t>Contains continuously ascertained, record-level data collected from primary and secondary care over 15-month periods.  Primary care data includes data on patients of all ages with diabetes, secondary care data is adult patients only.  The dataset includes core data (e.g. treatment targets) and diabetes prevention programme, insulin pump data, patients with learning disabilities and severe mental illness. Data is collected from healthcare providers in England and Wales.</t>
  </si>
  <si>
    <t>NCAAD - spotlight audit on Psychological Therapies (therapist survey)</t>
  </si>
  <si>
    <t>National Clinical Audit of Anxiety and Depression - spotlight audit on psychological therapies (therapist survey)</t>
  </si>
  <si>
    <t>A dataset of survey responses from members of staff who provide psychological therapies including trainees and voluntary staff. Data covers training, supervision, and support the quality of psychological assessment, formulation and therapy delivered.</t>
  </si>
  <si>
    <t>NCAAD - spotlight audit on Psychological Therapies (patient survey)</t>
  </si>
  <si>
    <t>National Clinical Audit of Anxiety and Depression - spotlight audit on psychological therapies (patient experience survey)</t>
  </si>
  <si>
    <t>A patient experience survey dataset covering the experience and satisfaction with psychological therapy delivered by secondary care mental health services to people aged 18 years and over in secondary care mental health services in England.</t>
  </si>
  <si>
    <t>NCAAD - spotlight audit on Psychological Therapies (clinical)</t>
  </si>
  <si>
    <t>National Clinical Audit of Anxiety and Depression - spotlight audit on psychological therapies (clinical)</t>
  </si>
  <si>
    <t>A clinical dataset covering the quality of psychological assessment, formulation and therapy delivered by secondary care mental health services to people aged 18 years and over in England with data collected between October 2018 and January 2019.</t>
  </si>
  <si>
    <t>A clinical dataset covering the quality of psychological assessment, formulation and therapy delivered by secondary care mental health services to people aged 18 years and over in secondary care mental health services in England with data collected between October 2018 and January 2019.</t>
  </si>
  <si>
    <t>NCAAD- Core audit</t>
  </si>
  <si>
    <t>National Clinical Audit of Anxiety and Depression - Core audit of practice</t>
  </si>
  <si>
    <t>A clinical audit dataset containing data on care for patients admitted to inpatient mental health services in England with anxiety and depression over a six month period April - September 2017.</t>
  </si>
  <si>
    <t>A clinical audit dataset containing data on care for patients admitted to inpatient mental health services in England with anxiety and depression over a six month period - April to September 2017. Data includes: access; assessment and care planning; treatment; crisis planning; follow up and community care; outcomes.</t>
  </si>
  <si>
    <t>NCAP - NHFA clinical dataset</t>
  </si>
  <si>
    <t>National Cardiac Audit Programme - National Heart Failure Audit</t>
  </si>
  <si>
    <t>https://www.hqip.org.uk/national-programmes/accessing-ncapop-data
https://www.nicor.org.uk/for-researchers/</t>
  </si>
  <si>
    <t>The dataset contains continuously ascertained record-level information on patients with an unscheduled admission to hospital in England and Wales where heart failure is the primary factor in the record of their death or discharge. all Cases are aged 18 years or over and elective admissions are excluded. The dataset includes the assessment, diagnosis and treatments received, mortality, discharge and follow up.</t>
  </si>
  <si>
    <t>NCAP - NCHDA clinical dataset</t>
  </si>
  <si>
    <t>National Cardiac Audit Programme - National Congenital Heart Disease Audit (NCHDA)</t>
  </si>
  <si>
    <t>The National Congenital Heart Disease Audit (NCHDA) dataset includes data from all centres undertaking paediatric and congenital cardiac surgery and interventional procedures, in the United Kingdom and Republic of Ireland.</t>
  </si>
  <si>
    <t>https://www.hqip.org.uk/national-programmes/accessing-ncapop-data
https://www.nicor.org.uk/for-researchers/data-sharing-application-process/</t>
  </si>
  <si>
    <t>The National Congenital Heart Disease Audit (NCHDA) dataset includes continuously ascertained record-level data from all centres undertaking paediatric and congenital cardiac surgery and interventional procedures, including electrophysiology, in the United Kingdom and Republic of Ireland (RoI). The dataset includes activity and outcomes including mortality and post-procedural complications, as well as information relating to antenatal diagnostic screening.</t>
  </si>
  <si>
    <t>NCAP - PCI clinical dataset</t>
  </si>
  <si>
    <t>The dataset information on the types, timing, processes and outcomes of care provided to patients undergoing percutaneous coronary intervention procedures (including stents and angioplasties).</t>
  </si>
  <si>
    <t>The dataset contains continuously ascertained record-level information on the types, timing, processes and outcomes of care provided to patients undergoing percutaneous coronary intervention procedures (including stents and angioplasties) performed all NHS hospitals and the majority of private hospitals in the UK.</t>
  </si>
  <si>
    <t>NCAP - NACSA clinical dataset</t>
  </si>
  <si>
    <t>National Cardiac Audit Programme - National Adult Cardiac Surgery Audit (NACSA)</t>
  </si>
  <si>
    <t>The National Adult Cardiac Surgery Audit (NACSA) collects data from NHS hospitals that carry out adult heart surgery, including coronary artery bypass grafts (CABG), valve surgery and aortic surgery.</t>
  </si>
  <si>
    <t>NCAP - MINAP clinical dataset</t>
  </si>
  <si>
    <t>The dataset contains continuously ascertained record-level information on the care provided to patients who are admitted to hospital with acute coronary syndromes (heart attack).</t>
  </si>
  <si>
    <t>The dataset contains continuously ascertained record-level information on the care provided to patients who are admitted to hospital with acute coronary syndromes (heart attack). Data covers the patient pathway from a call to the emergency services or their self-presentation at an Emergency Department, through diagnosis and treatment at hospital, to the prescription of preventive medications on discharge.</t>
  </si>
  <si>
    <t>NCAP - CRM clinical dataset</t>
  </si>
  <si>
    <t>The dataset contains record-level information about all implanted cardiac devices and all patients receiving interventional procedures for management of cardiac rhythm disorders in the UK, including pacemaker, ICD, CRT and cardiac ablation procedures.</t>
  </si>
  <si>
    <t>NBOCA - Clinical dataset</t>
  </si>
  <si>
    <t>NBOCA  - organisational dataset</t>
  </si>
  <si>
    <t>National Bowel Cancer Audit -  Organisational Survey dataset</t>
  </si>
  <si>
    <t>A survey completed by lead consultant surgeons at each hospital in England and Wales detailing the availability of a wide range of services for patients with bowel cancer including palliative care, oncology, diagnostics, enhanced recovery and specialist surgical services.</t>
  </si>
  <si>
    <t>NAP-EIP audit patient experience survey</t>
  </si>
  <si>
    <t>National Audit of Psychosis - Early Intervention Psychosis Audit patient experience survey</t>
  </si>
  <si>
    <t>Survey data of people who have been treated in EIP services in February 2018, about the care they have received, and how they feel about it.</t>
  </si>
  <si>
    <t>Survey data of people who have been treated in Early Intervention Psychosis (EIP) services, about the care they have received, and how they feel about it. People who have used EIP services helped develop the survey, and the survey asks about elements of care they felt were important.</t>
  </si>
  <si>
    <t>NAP- EIP audit contextual data</t>
  </si>
  <si>
    <t>Contains organisational survey data on the organisation of EIP services, the data they collect about their service, their staffing and caseload.</t>
  </si>
  <si>
    <t>This dataset contains organisational survey data on the organisation of Early Intervention Psychosis (EIP) services, the data they collect about their service, their staffing and caseload.</t>
  </si>
  <si>
    <t>NAP- EIP audit case note audit</t>
  </si>
  <si>
    <t>Contains information about patients attending EIP services, sampled over a one year period.
It includes whether people received interventions such as CBTp (Cognitive Behavioural Therapy for Psychosis) or physical health screening.</t>
  </si>
  <si>
    <t>This dataset contains information about patients attending Early Intervention Psychosis (EIP) services, sampled over a one year period. It includes whether people received interventions such as Cognitive Behavioural Therapy for Psychosis (CBTp) or physical health screening.</t>
  </si>
  <si>
    <t>NAP- EIP audit patient experience survey</t>
  </si>
  <si>
    <t>National Audit of Psychosis - Audit on Early Intervention in Psychosis services -  patient experience survey</t>
  </si>
  <si>
    <t>Survey data of people who have been treated in EIP services in October and November 2019, about the care they have received, and how they feel about it.</t>
  </si>
  <si>
    <t>NAD - staff questionnaire</t>
  </si>
  <si>
    <t>This data collection was developed to assess how well staff feel they are supported to provide good quality care/support to inpatients with dementia/possible dementia.</t>
  </si>
  <si>
    <t>NAD - organisational checklist</t>
  </si>
  <si>
    <t>NAD - casenote audit</t>
  </si>
  <si>
    <t>Includes data on the assessments, discharge planning and aspects of care received by people with dementia during their stay in hospital.</t>
  </si>
  <si>
    <t>Includes data on the assessments, discharge planning and aspects of care received by people with dementia during their stay in hospital. Standards have been drawn from national and professional guidance. Minimum of 50 cases per hospital. Data collected April-October 2018</t>
  </si>
  <si>
    <t>NAD - carer experience survey</t>
  </si>
  <si>
    <t>The Carer Questionnaire was a new tool developed for the third round of the audit in conjunction with the Patient Experience Research Centre at Imperial College London.</t>
  </si>
  <si>
    <t>NAD - Spotlight audit 2019</t>
  </si>
  <si>
    <t>NACEL - quality survey</t>
  </si>
  <si>
    <t>An online survey dataset of the experiences of partners/siblings/friends of the end of life care provided to a person close to them during that person's last admission leading to death in acute, community hospitals or mental health inpatient providers.</t>
  </si>
  <si>
    <t>A survey dataset from an online survey of the experiences of partners/siblings/friends etc of the end of life care provided to a person close to them during that person's last admission leading to death in acute, community hospitals and mental health inpatient providers. Data relates to deaths in April and May 2019 in England and Wales.</t>
  </si>
  <si>
    <t>NACEL - organisational level audit</t>
  </si>
  <si>
    <t>A hospital-level organisational survey dataset covering the provision of end of life care in acute, community hospitals and mental health inpatient providers. Includes service models and specialise palliative workforce within the hospital /site. Data collected June to October 2019 in England and Wales.</t>
  </si>
  <si>
    <t>NACEL - case note review</t>
  </si>
  <si>
    <t>NACAP - COPD and adult asthma organisational dataset</t>
  </si>
  <si>
    <t>National Asthma and COPD Audit Programme (NACAP):COPD and adult asthma secondary care organisational dataset</t>
  </si>
  <si>
    <t>Organisational survey data collected on admissions numbers and beds, staffing levels, access to specialist staff/services, 7-day working, management and integration of care, patient and carer engagement, transitional care, cost reimbursement.</t>
  </si>
  <si>
    <t>https://www.hqip.org.uk/national-programmes/accessing-ncapop-data
https://www.rcplondon.ac.uk/projects/outputs/national-asthma-and-copd-audit-programme-nacap-resources</t>
  </si>
  <si>
    <t>Contains organisational survey data collected from hospitals in England, Wales and Scotland between 1 April 2019 and 1 July 2019. Includes data on admissions numbers and beds, staffing levels, access to specialist staff/services, 7-day working, management and integration of care, patient and carer engagement, transitional care, cost reimbursement.</t>
  </si>
  <si>
    <t>NACAP - CYP asthma organisational dataset</t>
  </si>
  <si>
    <t>Contains organisational survey data collected from hospitals in England, Wales and Scotland in December 2019.</t>
  </si>
  <si>
    <t>NACAP - CYP asthma clinical dataset</t>
  </si>
  <si>
    <t>A continuously ascertained, record level dataset of paediatric patients aged 1-18 years admitted to hospital in England, Wales and Scotland since June 2019 with an asthma attack.</t>
  </si>
  <si>
    <t>NACAP - primary care clinical dataset (Wales)</t>
  </si>
  <si>
    <t>National Asthma and COPD Audit Programme (NACAP): primary care workstream resources</t>
  </si>
  <si>
    <t>Dataset of record level Read and SNOMED coded data from general practices in Wales extracted in June 2019.  Includes patient demographics, investigation and diagnostic information and smoking, treatment and the provision of personalised asthma plans.</t>
  </si>
  <si>
    <t>Dataset of record level Read and SNOMED coded data from general practice computer systems in Wales extracted in June 2019. Data is included on all patients over the age of 18 recorded to have asthma or COPD and includes patient demographics, investigation and diagnostic information as well as smoking, treatment and the provision of personalised asthma plans.</t>
  </si>
  <si>
    <t>NACAP - Pulmonary rehab organisational audit</t>
  </si>
  <si>
    <t>National Asthma and COPD Audit Programme (NACAP): Pulmonary rehabilitation - organisational audit</t>
  </si>
  <si>
    <t>Contains organisational survey data of pulmonary rehabilitation services collected between July and September 2019. The dataset includes information on the organisation and resourcing of pulmonary rehabilitation services.</t>
  </si>
  <si>
    <t>NACAP - Pulmonary rehab prospective clinical audit</t>
  </si>
  <si>
    <t>National Asthma and COPD Audit Programme (NACAP): Pulmonary rehabilitation - clinical audit</t>
  </si>
  <si>
    <t>A continuously ascertained, record level dataset of patients attending pulmonary rehabilitation services in England Scotland and Wales. Data collection commenced in March 2019 and includes patient demographics, referral information, assessment, programme enrolment, discharge.</t>
  </si>
  <si>
    <t>NACAP - COPD secondary care clinical dataset</t>
  </si>
  <si>
    <t>National Asthma and COPD Audit Programme (NACAP): COPD secondary care clinical dataset</t>
  </si>
  <si>
    <t>A continuously ascertained, record level dataset of patients admitted to hospital in England and Wales. Includes information on patient demographics, acute observations, admission and review, comorbidities and discharge.</t>
  </si>
  <si>
    <t>A continuously ascertained, record level dataset of patients admitted to hospital in England and Wales with COPD since February 2017, with Scotland joining in late 2018. The dataset includes</t>
  </si>
  <si>
    <t>NACAP - Adult Asthma clinical dataset</t>
  </si>
  <si>
    <t>National Asthma and COPD Audit Programme (NACAP): Adult Asthma secondary care clinical dataset</t>
  </si>
  <si>
    <t>MNI-CORP perinatal surveillance dataset</t>
  </si>
  <si>
    <t>Maternal, Newborn and Infant Clinical Outcome Review Programme - perinatal surveillance dataset</t>
  </si>
  <si>
    <t>Clinical continuous case record level dataset of all late fetal losses, stillbirths and neonatal deaths in the UK and Crown Dependencies.</t>
  </si>
  <si>
    <t>Clinical continuous case record level dataset of all late fetal losses, stillbirths and neonatal deaths in the UK and Crown Dependencies. Contains information about the mother's health, lifestyle, pregnancy history, antenatal care, labour and delivery, as well as the baby's outcomes, management and cause of death.</t>
  </si>
  <si>
    <t>FFFAP - NHFD clinical dataset</t>
  </si>
  <si>
    <t>https://www.hqip.org.uk/national-programmes/accessing-ncapop-data
https://www.rcplondon.ac.uk/guidelines-policy/applying-work-falls-and-fragility-fracture-audit-programme-data</t>
  </si>
  <si>
    <t>This continuously ascertained record level dataset contains information on all patients admitted to hospital with hip fractures in England, Wales and Northern Ireland. The dataset incorporates multiple aspects of patients' care including time to orthogeriatric assessment, time to surgery, assessment of delirium and discharge destination.</t>
  </si>
  <si>
    <t>FFFAP - NHFD Facilities dataset</t>
  </si>
  <si>
    <t>The NHFD FS is an annual survey of all trauma centres in the UK.  It includes data on the support for clinical governance, organisation of theatres and care bundles that are used.</t>
  </si>
  <si>
    <t>FFFAP - NAIF clinical dataset</t>
  </si>
  <si>
    <t>The FFFAP NAIF is a continuously ascertained, record-level audit which evaluates both falls prevention activity prior to the hip fracture and post-falls care, when inpatients have fallen within acute, community and mental health hospital care.</t>
  </si>
  <si>
    <t>The FFFAP NAIF is a continuously ascertained, record-level audit which evaluates both falls prevention activity prior to the hip fracture and post-falls care, when inpatients have fallen within acute, community and mental health hospital care in England and Wales. Data collection started in January 2019.</t>
  </si>
  <si>
    <t>FFFAP- FLS clinical dataset</t>
  </si>
  <si>
    <t>The FLS-DB is a continuously-ascertained, record-level dataset from England and Wales on the patterns of assessment and treatment for osteoporosis and falls, across primary and secondary care, in patients who have sustained a fragility fracture.</t>
  </si>
  <si>
    <t>The FLS-DB is a continuously ascertained, record-level dataset which commenced in January 2016. It contains data from England and Wales on the patterns of assessment and treatment for osteoporosis and falls, across primary and secondary care, in patients who have sustained a fragility fracture.</t>
  </si>
  <si>
    <t>A prospective national clinical audit dataset which aims to include information on the investigation, diagnosis, treatment, care planning and outcomes of all children and young people with a new onset of epilepsy</t>
  </si>
  <si>
    <t>Epilepsy 12 - PREM</t>
  </si>
  <si>
    <t>Epilepsy 12 - organisational audit</t>
  </si>
  <si>
    <t>Epilepsy 12 - National organisational audit (service descriptor questionnaire) and Trust profile</t>
  </si>
  <si>
    <t>A dataset comprising a yearly survey of Trusts' paediatric epilepsy services.</t>
  </si>
  <si>
    <t>A dataset comprising a yearly survey of Trusts' paediatric epilepsy services. The dataset covers England and Wales and includes information on 10 areas of the provision and organisation of services: Workforce, Epilepsy clinic configuration, Tertiary provision, Investigations, Service contact, Young people and transition, Mental health provision, Neurodevelopmental support, Care planning, and the use of a Patient database/register.</t>
  </si>
  <si>
    <t>GBR-1-7</t>
  </si>
  <si>
    <t>Human Biomaterials Resource Centre</t>
  </si>
  <si>
    <t>Collection of samples and data across the following diseases: Complete trisomy 21 syndrome (disorder)</t>
  </si>
  <si>
    <t>hbrc-tissuebank@contacts.bham.ac.uk</t>
  </si>
  <si>
    <t>The HBRC is an HTA-licensed biorepository dedicated to the collection of appropriately consented high quality human biomaterials, their processing, storage and distribution to biomedical researchers. The HBRC resides within the purpose-built Advanced Therapies Facility (ATF) within the College of Medical and Dental Sciences (CMDS) at the University of Birmingham (UoB). The ATF also houses both cell and gene therapy manufacturing units.
Samples are collected, processed and stored (or released) from patients in a variety of disease settings in response to local demand and research strategies in order to facilitate existing research and enable future research areas to be developed. Samples may comprise adult or paediatric tissue which is waste, or surplus to diagnosis taken at the time of surgery or treatment, additional samples taken specifically for research purposes, material taken from patients enrolled in clinical trials, and control material. The HBRC works with local researchers and carries out bespoke tissue collections. All samples can be annotated with the appropriate clinical data which makes them scientifically useful. 
Although the HBRC is primarily a resource for local researchers within CMDS and local NHS Trusts, applications from other UK research groups and the commercial sector are also considered. The policy and procedures associated with the review of these applications, and the subsequent release of samples and associated data, are the same for both internal and external applicants. All samples and associated data are released for research in a fully anonymised form, and a Tissue Transfer Agreement ensures that they will only be used for the purposes approved at release and will not be transferred without written permission. In order to enhance the value of the HBRC collection, every attempt is made to secure the return of useful research data following the completion of research studies.</t>
  </si>
  <si>
    <t>University of Birmingham</t>
  </si>
  <si>
    <t>GBR-1-4</t>
  </si>
  <si>
    <t>Human Developmental Biology Resource (HDBR)</t>
  </si>
  <si>
    <t>Collection of samples and data across the following diseases: Entire embryo (body structure)</t>
  </si>
  <si>
    <t>hdbr@ncl.ac.uk</t>
  </si>
  <si>
    <t>IBDRegistry</t>
  </si>
  <si>
    <t>The IBD Registry has the promise to bring Patient Reported Outcome Measures (PROMs) to the IBD Hub.  However, these ~58k participants are currently provided de-identified by NHS Digital, and therefore a change in consent model is required to allow linkage.</t>
  </si>
  <si>
    <t>nbr@bioresource.nihr.ac.uk</t>
  </si>
  <si>
    <t>Data will be accessible via the Data Access process described at https://bioresource.nihr.ac.uk/researchers/researchers/application-process/  Because some data has been acquired (albeit indirectly) from NHS Digital, strict restrictions apply to where data may be accessed and from which locale - currently via an experimental safe haven built in Microsoft Azure.  All data access requests for NHS Digital data will automatically escalate from the DAC to the Steering Committee.</t>
  </si>
  <si>
    <t>Data yet to be acquired</t>
  </si>
  <si>
    <t>GBR-1-192</t>
  </si>
  <si>
    <t>ICON9 Trial</t>
  </si>
  <si>
    <t>Collection of samples and data across the following diseases: Malignant tumour of ovary</t>
  </si>
  <si>
    <t>ctc.icon9@ucl.ac.uk</t>
  </si>
  <si>
    <t>An international phase III randomised study to evaluate the efficacy of maintenance cediranib and olaparib combination therapy or olaparib alone in patients with relapsed platinum-sensitive ovarian cancer following a response to platinum-based chemotherapy</t>
  </si>
  <si>
    <t>GBR-1-186</t>
  </si>
  <si>
    <t>IDRIS Trial</t>
  </si>
  <si>
    <t>Collection of samples and data across the following diseases: Plasmacytoma - category (morphologic abnormality)</t>
  </si>
  <si>
    <t>ctc.idris@ucl.ac.uk</t>
  </si>
  <si>
    <t>Phase III randomised study of immunomodulatory therapy in high risk solitary bone plasmacytoma.
IDRIS is a randomised, open label, multicentre phase III study. The aim is to investigate whether the administration of adjuvant lenalidomide and dexamethasone following standard radiotherapy treatment for SBP prevents or prolongs the time to development of further plasmacytomas or progression to myeloma, or death (whichever comes first), in patients with high-risk disease compared with RT only.
Patients are risk-stratified following registration into the trial. Risk stratification is based on BM immunophenotyping and SFLC ratio. All patients will receive standard local radiotherapy; this is not regarded as trial treatment and may be administered prior to study entry.
- Patients with high-risk features will be randomised to receive adjuvant therapy in the form of lenalidomide and dexamethasone or no further treatment.
- Patients without high-risk features will receive no further therapy and will be observed according to local practice.
140 patients:
- 98 patients with high risk features to be randomised at a 1:1 ratio
- 42 low risk patients for registration only</t>
  </si>
  <si>
    <t>GBR-1-247</t>
  </si>
  <si>
    <t>IMPORT HIGH trial blood samples</t>
  </si>
  <si>
    <t>Collection of samples and data across the following diseases: Malignant tumour of breast</t>
  </si>
  <si>
    <t>import-icrctsu@icr.ac.uk</t>
  </si>
  <si>
    <t>Blood samples from patients with early stage breast cancer who received breast conserving surgery and appropriate systemic therapy and radiotherapy.</t>
  </si>
  <si>
    <t>GBR-1-188</t>
  </si>
  <si>
    <t>INCA Trial</t>
  </si>
  <si>
    <t>Collection of samples and data across the following diseases: Malignant lymphoma (disorder)</t>
  </si>
  <si>
    <t>ctc.inca@ucl.ac.uk</t>
  </si>
  <si>
    <t>INCA is a multicentre, randomised, phase II trial comparing IO-R-CVP with Gem-R-CVP in the first line treatment of patients with DLBCL who are not fit for anthracycline-containing chemotherapy. 
132 patients will be randomised to receive either IO-R-CVP or Gem-R-CVP.
Samples collected for trial: 7ml EDTA blood sample taken at baseline; Formalin fixed paraffin embedded tumour block - both sent to HMDS, Leeds.  Blood serum sample (4.9ml)  taken at Baseline (between day -14 pre registration and day 1 pre-treatment), Cycle 1 day 3 (+/- 1 day), Cycle 1 day 8 (+/-1 day) and Cycle 2 day 1 (-1 day) to be sent to Cancer Research UK Manchester Institute, Macclesfield.</t>
  </si>
  <si>
    <t>ISAR</t>
  </si>
  <si>
    <t>ISAR is the first global severe asthma registry; a joint initiative where national registries (both newly created and pre-existing) retain ownership of their own data but open their borders and share data with ISAR for ethically approved research purposes. The ISAR initiative is conducted by Optimum Patient Care Global Limited (OPC), with scientific oversight from the ISAR Core Steering Committee (ISC), academic support from the Respiratory Effectiveness Group (REG), ethical governance from the Anonymized Data Ethics &amp; Protocol Committee (ADEPT), co-funding from OPC and AstraZeneca since May 2017. Prospective patient recruitment by 2022 is 13,150 patients with severe asthma.</t>
  </si>
  <si>
    <t>Imperial College London</t>
  </si>
  <si>
    <t>GBR-1-103</t>
  </si>
  <si>
    <t>Infectious Diseases BioBank at King's College London</t>
  </si>
  <si>
    <t>Collection of samples and data across the following diseases: Human immunodeficiency virus (organism)</t>
  </si>
  <si>
    <t>john.cason@kcl.ac.uk</t>
  </si>
  <si>
    <t>Fractionated blood products from patients with HIV, hepatitis C viral infections and others with bacteraemias.</t>
  </si>
  <si>
    <t>King's College London</t>
  </si>
  <si>
    <t>Unscheduled Care Datamart</t>
  </si>
  <si>
    <t>The data mart links data from (NHS 24, Scottish Ambulance Service, Out of Hours Primary Care, Emergency Department, Acute, Mental Health and Deaths) to show a Continuous Unscheduled Care Pathway (CUP) for records with a valid CHI number.</t>
  </si>
  <si>
    <t>nss.edris@nhs.net</t>
  </si>
  <si>
    <t>https://www.informationgovernance.scot.nhs.uk/pbpphsc/
https://www.isdscotland.org/About-ISD/Information-Requests/
https://www.isdscotland.org/Products-and-Services/eDRIS/</t>
  </si>
  <si>
    <t>Unscheduled Care</t>
  </si>
  <si>
    <t>The Unscheduled Care Data Mart (UCD) is a collaboration between PHI ISD (Public Health Information, Information Services Division), NHS 24 and Scottish Ambulance Service (SAS). The data mart links data from (NHS 24, Scottish Ambulance Service, Out of Hours Primary Care, Emergency Department, Acute, Mental Health and Deaths) to show a Continuous Unscheduled Care Pathway (CUP) for records with a valid CHI number. This data will help understand the full patient journey through unscheduled care services e.g. from first contact by telephone with NHS 24, transport by ambulance to an A&amp;E department and then emergency hospital admission. The dataset was made live in June 2014.</t>
  </si>
  <si>
    <t>Research Projects - https://www.isdscotland.org/Products-and-Services/eDRIS/FAQ-eDRIS/index.asp#a4 ; Information Request Service - https://www.isdscotland.org/About-ISD/Information-Requests/</t>
  </si>
  <si>
    <t>https://www.isdscotland.org/Products-and-Services/eDRIS/</t>
  </si>
  <si>
    <t>National Services Scotland</t>
  </si>
  <si>
    <t>https://www.informationgovernance.scot.nhs.uk/pbpphsc/home/for-applicants/</t>
  </si>
  <si>
    <t>Provisional data: NHS24/SAS submitted daily. A&amp;E data (monthly). Inpatient admissions (monthly)</t>
  </si>
  <si>
    <t>All patients accessing unscheduled care services.</t>
  </si>
  <si>
    <t>NHS Scotland, Unscheduled Care, A&amp;E, Out of Hours, Ambulance,</t>
  </si>
  <si>
    <t>Scottish Stillbirth and Infant Death Survey</t>
  </si>
  <si>
    <t>Information on late fetal deaths, late neonatal and post-neonatal infant deaths.</t>
  </si>
  <si>
    <t>Maternity and Births</t>
  </si>
  <si>
    <t>In later years, information on certain congenital anomalies occurring in live births, stillbirths, miscarriages and terminations had also been included. In 2011, a more detailed data collection form was used and a new system for classifying the cause of death was introduced. The quality and completeness of information improved and causes of death reflected modern practice and knowledge.</t>
  </si>
  <si>
    <t>Provisional data: Monthly</t>
  </si>
  <si>
    <t>All registered stillbirths, neonatal and post-neonatal deaths. Also covers late fetal deaths</t>
  </si>
  <si>
    <t>NHS Scotland, stillbirths, neonatal deaths</t>
  </si>
  <si>
    <t>Scottish Immunisation Recall System (SIRS)</t>
  </si>
  <si>
    <t>The primary aim of the Scottish Immunisation &amp; Recall System (SIRS) is to ensure that children under the age of six years receive the appropriate immunisation according to the UK childhood immunisation schedule.</t>
  </si>
  <si>
    <t>Child Health Surveillance Programme (CHSP)</t>
  </si>
  <si>
    <t>The Scottish Immunisation &amp; Recall System began in 1987 and has been used by all NHS boards since 2002 when it incorporated the GIRS (Grampian Immunisation &amp; Recall System). The primary aim of the Scottish Immunisation &amp; Recall System (SIRS) is to ensure that children under the age of six years receive the appropriate immunisation according to the UK childhood immunisation schedule. SIRS calls children when a scheduled vaccination is due and allows recording of immunisation data. The dataset also includes data on HPV (Human papillomavirus) and the teenage booster immunisations and is used conjunction with the data on the Child Health Surveillance Programme School system (CHSP School) to monitor the uptake of teenage immunisations routinely given in schools.</t>
  </si>
  <si>
    <t>Provisional data: Quarterly</t>
  </si>
  <si>
    <t>All children in Scotland</t>
  </si>
  <si>
    <t>Immunisation</t>
  </si>
  <si>
    <t>Scottish Cancer Registry (SMR06)</t>
  </si>
  <si>
    <t>The Scottish Cancer Registry (SMR06) at ISD is responsible for the collection of information on Scottish residents when they are diagnosed with malignant (and some benign) tumours.</t>
  </si>
  <si>
    <t>Cancer Registry</t>
  </si>
  <si>
    <t>The registry began in 1958 collecting personal, demographic and diagnosis information (such as site, histology, behaviour, histological confirmation and hospital of diagnosis) from cancer patients. In 1997, a new electronic cancer recording system was launched and at this point the registry was extended to include extra information on tumour stage (for breast, cervical and colorectal cancer), tumour grade and treatment information. A wide variety of geographical data is also included in the dataset including Scottish Index of Multiple Deprivation and Carstairs measures, census output area, NHS Board, Electoral Ward and Parliamentary constituency.</t>
  </si>
  <si>
    <t>The Scottish Cancer Registry covers all residents in Scotland that have had a diagnosis of cancer</t>
  </si>
  <si>
    <t>https://www.ndc.scot.nhs.uk/Dictionary-A-Z/</t>
  </si>
  <si>
    <t>Scottish Birth Record (SBR)</t>
  </si>
  <si>
    <t>The Scottish Birth Record (SBR) records baby's neonatal care in Scotland, from antenatal through to post delivery, including readmissions and transfers in one electronic record. SBR is based on individuals and events rather than episodes and is completed f</t>
  </si>
  <si>
    <t>The Scottish Birth Record is a web-based system developed on the NHSNet. It was introduced in 2002 as a replacement for SMR11. It provides the functionality to record all of a baby's neonatal care in Scotland, from antenatal through to post delivery, including readmissions and transfers in one electronic record. SBR is based on individuals and events rather than episodes and is completed for all births including stillbirths and home births. The system has been implemented to varying degrees (either directly or indirectly via interfaces with existing hospital systems) in all Scottish hospitals providing midwifery and/or neonatal care. A CHI number is generated soon after a baby is born in order to minimise the chances of a baby being lost on the database through a change of name after birth. The SBR collects a wide variety of information on the child from birth and during the baby's first year of life, with up to four hundred data items recorded for any one individual. This includes gestation, weight, congenital anomalies and discharge details. Identifiers such as name, date of birth, Community Health Index number and postcode are also included.</t>
  </si>
  <si>
    <t>All new births (registered on the SBR within 2-3 days of birth).</t>
  </si>
  <si>
    <t>NHS Scotland, Births, Neonatal Care</t>
  </si>
  <si>
    <t>Scotland Accident and Emergency</t>
  </si>
  <si>
    <t>There are two types of data submitted to the A&amp;E DataMart: episode and aggregate level data. All hospitals with Emergency Departments submit episode level data containing a detailed record for each patient attendance.</t>
  </si>
  <si>
    <t>Data from A&amp;E DataMart is routinely linked to the Unscheduled Care Datamart (UCD) which also links data from NHS24, SAS, GP OOH, Emergency Hospital Admissions etc.</t>
  </si>
  <si>
    <t>All Emergency Departments and departments that provide Accident and Emergency (A&amp;E) services in Scotland.</t>
  </si>
  <si>
    <t>NHS Scotland, A&amp;E</t>
  </si>
  <si>
    <t>Prescribing Information System (PIS)</t>
  </si>
  <si>
    <t>The Prescribing Information System (PIS) is the definitive data source for all prescribing relating to all medicines and their costs that are prescribed and dispensed in the community in Scotland.</t>
  </si>
  <si>
    <t>Prescribing</t>
  </si>
  <si>
    <t>Every prescription dispensed in the community.</t>
  </si>
  <si>
    <t>Around 100 million data items are loaded per annum</t>
  </si>
  <si>
    <t>https://academic.oup.com/ije/article/45/3/714/2572798</t>
  </si>
  <si>
    <t>https://doi.org/10.1093/ije/dyw060</t>
  </si>
  <si>
    <t>Outpatient Appointments and Attendances - Scottish Morbidity Record (SMR00)</t>
  </si>
  <si>
    <t>The Outpatients (SMR00) dataset collects episode level data from patients on new and follow up appointments at outpatient clinics in all specialities (except A&amp;E and Genito-Urinary Medicine).</t>
  </si>
  <si>
    <t>Scottish Morbidity Record (SMR)</t>
  </si>
  <si>
    <t>An SMR00 is generated for outpatients receiving care in the specialties listed when:
-they attend a medical consultant outpatient clinic;
-they meet with a consultant or senior member of his/her team outwith an outpatient clinic session (including the patient's home).
-they attend a clinic run by a nurse or an AHP identified as the Health Care Professional Responsible for Care for that clinic and who has legal and clinical responsibility for that patient.</t>
  </si>
  <si>
    <t>The Outpatient Attendance dataset covers all people offered a new or follow up outpatient appointment at a Scottish NHS hospital.</t>
  </si>
  <si>
    <t>Provisional Data: Monthly. The dataset is generally fully complete and ready for analysis three month preceding the current date.  So for example at the end of August, data is available until the end of May.</t>
  </si>
  <si>
    <t>NHS patients  in receipt of new and follow up appointments at outpatient settings</t>
  </si>
  <si>
    <t>NHS Scotland Outpatients</t>
  </si>
  <si>
    <t>https://www.ndc.scot.nhs.uk/Dictionary-A-Z/index.asp</t>
  </si>
  <si>
    <t>https://www.ndc.scot.nhs.uk/Data-Dictionary/SMR-Datasets/SMR00-Outpatient-Attendance/</t>
  </si>
  <si>
    <t>National Records of Scotland (NRS) - Stillbirth Data</t>
  </si>
  <si>
    <t>All Registrations to the National Records of Scotland of stillbirths</t>
  </si>
  <si>
    <t>Vital Events</t>
  </si>
  <si>
    <t>National Records Scotland</t>
  </si>
  <si>
    <t>All Stillbirths registered in Scotland</t>
  </si>
  <si>
    <t>Scotland Stillbirths</t>
  </si>
  <si>
    <t>https://www.nrscotland.gov.uk/statistics-and-data/statistics/statistics-by-theme/vital-events/deaths/deaths-time-series-data</t>
  </si>
  <si>
    <t>National Records of Scotland (NRS) - Deaths Data</t>
  </si>
  <si>
    <t>All Registrations to the National Records of Scotland of deaths</t>
  </si>
  <si>
    <t>All Deaths registered in Scotland</t>
  </si>
  <si>
    <t>Scotland Deaths</t>
  </si>
  <si>
    <t>National Records of Scotland (NRS) - Births Data</t>
  </si>
  <si>
    <t>All Registrations to the National Records of Scotland of live births</t>
  </si>
  <si>
    <t>All live births registered in Scotland</t>
  </si>
  <si>
    <t>Scotland Births</t>
  </si>
  <si>
    <t>https://www.nrscotland.gov.uk/statistics-and-data/statistics/statistics-by-theme/vital-events/general-publications/vital-events-reference-tables</t>
  </si>
  <si>
    <t>Mental Health Inpatient and Day Case - Scottish Morbidity Record (SMR04)</t>
  </si>
  <si>
    <t>The Mental Health Inpatient and Day Case dataset (SMR04) collects episode level data on patients who are receiving care at psychiatric hospitals at the point of both admission and discharge.</t>
  </si>
  <si>
    <t>The dataset contains a wide variety of information such as patient characteristics, mental health diagnosis, length of stay, destination on discharge, whether they are admitted under Mental Health Legislation and any previous psychiatric care. Patient identifiers such as name, date of birth, Community Health Index number, NHS number, and postcode are included together with a wide variety of geographical measures. This includes the Scottish Index of Multiple Deprivation and Carstairs measures, census output area, NHS Board, Electoral Ward and Parliamentary constituency.</t>
  </si>
  <si>
    <t>The Mental Health Inpatient and Day Case dataset covers everyone admitted to psychiatric hospitals in Scotland (non-residents of Scotland as well as residents).</t>
  </si>
  <si>
    <t>All mental health hospital inpatients/day cases in Scotland.</t>
  </si>
  <si>
    <t>NHS Scotland, Mental Health, Psychiatric Inpatients, Daycases</t>
  </si>
  <si>
    <t>https://www.ndc.scot.nhs.uk/Data-Dictionary/SMR-Datasets/</t>
  </si>
  <si>
    <t>Maternity Inpatient and Day Case - Scottish Morbidity Record (SMR02)</t>
  </si>
  <si>
    <t>The Maternity Inpatient and Day Case dataset (SMR02) collects episode level data every time a mother goes in for an obstetric event (this can be an antenatal, delivery or postnatal episode).</t>
  </si>
  <si>
    <t>Scottish Morbidity Record 02 (SMR02) is submitted by maternity hospitals to ISD, who have collected this information since 1975.
A wide range of information is collected on the SMR02 - for example:
Mother - age, height, smoking history, previous obstetric history.
Birth - induction, analgesia, method of delivery, outcome.
Baby - apgar score, sex, gestation, weight.</t>
  </si>
  <si>
    <t>All obstetric inpatients and daycases from maternity hospitals in Scotland.</t>
  </si>
  <si>
    <t>NHS Scotland, Obstetrics , Maternity</t>
  </si>
  <si>
    <t>General Acute Inpatient and Day Case - Scottish Morbidity Record (SMR01)</t>
  </si>
  <si>
    <t>The General / Acute and Inpatient Day Case dataset (SMR01) collects episode level data on hospital inpatient and day case discharges from acute specialities from hospitals in Scotland.</t>
  </si>
  <si>
    <t>The dataset contains patient identifiers such as name, date of birth, Community Health Index number, NHS number, postcode and ethnicity and episode management data. Of particular interest to researchers would be variables such as where the episode took place, admission type (includes patient injury classifications such as self-inflicted or home accident), waiting times, patients condition (as classified under ICD-10), operations, and discharge location. A wide variety of geographical data is also included in the dataset including Scottish Index of Multiple Deprivation and Carstairs measures, census output area, NHS Board, Electoral Ward and Parliamentary constituency.</t>
  </si>
  <si>
    <t>The General / Acute Inpatient and Day Case data covers all residents in Scotland that receive care in hospital and general acute specialities.</t>
  </si>
  <si>
    <t>All Inpatients/ Day cases in Scotland</t>
  </si>
  <si>
    <t>NHS Scotland Inpatients Daycases</t>
  </si>
  <si>
    <t>GP Out of Hours</t>
  </si>
  <si>
    <t>NHS Boards provide Primary Care OOH services for patients when their registered GP Practice is closed.</t>
  </si>
  <si>
    <t>NHS Boards provide Primary Care OOH services for patients when their registered GP Practice is closed. Scottish Government commissioned the Information Services Division to develop and introduce a dataset to collect information on GP Out of Hours patients across Scotland. National data collection began in April 2014. Data on patients seen by GP Out of Hours (OOH) services across Scotland are collected and maintained by ISD in the national data warehouse known as the GP OOH datamart. Data is collected on local IT system (Adastra), then extracted and submitted to the DataMart on a weekly basis.</t>
  </si>
  <si>
    <t>Data from GP OOH DataMart is routinely linked to the Unscheduled Care DataMart (UCD) which also links data from NHS24, SAS, A&amp;E, Emergency Hospital Admissions etc.</t>
  </si>
  <si>
    <t>All contacts with GP OOH services</t>
  </si>
  <si>
    <t>GP, Out of Hours</t>
  </si>
  <si>
    <t>Child Health Systems Programme - School</t>
  </si>
  <si>
    <t>The aim of the school health service is to promote the physical, mental and social well-being of children within a school setting. It also provides remedial action and support for pupils with health problems and services for pupils with special educational</t>
  </si>
  <si>
    <t>The aim of the school health service is to promote the physical, mental and social well-being of children within a school setting. It also provides remedial action and support for pupils with health problems and services for pupils with special educational needs. The Child Health Systems Programme School System (CHSP School) facilitates the call/recall of both primary and secondary school pupils for screening, review and immunisation. It records referrals and referral updates as well as supporting efficient and effective administrative practice.</t>
  </si>
  <si>
    <t>Potentially all Scottish School Children</t>
  </si>
  <si>
    <t>Child Health</t>
  </si>
  <si>
    <t>Child Health Systems Programme - First Visit</t>
  </si>
  <si>
    <t>The Health Visitor First Visit form is generally completed at around 10 days after the birth of the child. This begins the child's electronic surveillance record and gathers basic identification, family and social data.</t>
  </si>
  <si>
    <t>The Health Visitor First Visit form is generally completed at around 10 days after the birth of the child. This begins the child's electronic surveillance record and gathers basic identification, family and social data. Examples of information collected include: mother's age; smokers in household and infant feeding (at birth, hospital discharge and current method). Identification data such as name, address, GP etc are also checked and updated.</t>
  </si>
  <si>
    <t>All Children born in Scotland</t>
  </si>
  <si>
    <t>https://www.isdscotland.org/Health-Topics/Child-Health/Child-Health-Programme/Child-Health-Systems-Programme-Pre-School.asp#HealthVisitor</t>
  </si>
  <si>
    <t>Child Health Systems Programme - 6-8week review</t>
  </si>
  <si>
    <t>The 6-8 week review form is generally completed at around 6-8 weeks after the birth of the child and is often a health visitor and GP combined review.</t>
  </si>
  <si>
    <t>The 6-8 week review form is generally completed at around 6-8 weeks after the birth of the child and is often a health visitor and GP combined review. Examples of information collected include: feeding of baby (breast, bottle or both); parental concerns (feeding, appearance; behaviour; hearing; eyes; sleeping; movement; illness; crying; weight gain and other); development (gross motor, hearing &amp; communication, vision &amp; social awareness); physical (length, weight, heart, hips, testes, genitalia, femoral pulses and eyes); diagnoses/concerns (Read coded); sleeping position (prone, supine and side). Identification data such as name, address, GP etc. are also checked and updated.</t>
  </si>
  <si>
    <t>All children in Scotland aged 6-8 weeks</t>
  </si>
  <si>
    <t>Child Health Systems Programme - 4-5 year review</t>
  </si>
  <si>
    <t>The 4-5 year review form  is completed at around 4-5 years of age and is carried out by a health visitor.</t>
  </si>
  <si>
    <t>The 4-5 year review form is completed at around 4-5 years of age and is carried out by a health visitor. This review started in April 2017 and is offered to all children (implementation of this review may vary across Scotland). Examples of information collected include: development (social, behavioural, communication, gross motor, vision, hearing), physical measurements (height and weight) and diagnoses / issues (Read coded). Identification data such as name, address, GP etc. are also checked and updated.</t>
  </si>
  <si>
    <t>All children aged 4-5 years</t>
  </si>
  <si>
    <t>Child Health Systems Programme - 27-30Months Review</t>
  </si>
  <si>
    <t>The 27-30 month review form is completed at around 27-30 months of age and is carried out by a health visitor. This review started in April 2013 and is offered to all children (previously only children requiring structured additional or intensive support).</t>
  </si>
  <si>
    <t>The 27-30 month review form is completed at around 27-30 months of age and is carried out by a health visitor. This review started in April 2013 and is offered to all children (previously only children requiring structured additional or intensive support were invited for a review at this stage). Examples of information collected include: development (social, behavioural, communication, gross motor, vision, hearing), physical measurements (height and weight) and diagnoses / issues (Read coded). Identification data such as name, address, GP etc. are also checked and updated.</t>
  </si>
  <si>
    <t>All children aged 27-30 months</t>
  </si>
  <si>
    <t>Child Health Systems Programme - 13-15 Month Review</t>
  </si>
  <si>
    <t>The 13-15 month review form is completed at around 13-15 months of age and is carried out by a health visitor. This review started in April 2017 and is offered to all children (although implementation of the review across Scotland may vary)</t>
  </si>
  <si>
    <t>The 13-15 month review form is completed at around 13-15 months of age and is carried out by a health visitor. This review started in April 2017 and is offered to all children (although implementation of the review across Scotland may vary). Examples of information collected include: development (social, behavioural, communication, gross motor, vision, hearing), physical measurements (height and weight) and diagnoses / issues (Read coded). Identification data such as name, address, GP etc. are also checked and updated.</t>
  </si>
  <si>
    <t>All children aged 13-15 months</t>
  </si>
  <si>
    <t>GBR-1-176</t>
  </si>
  <si>
    <t>IoN Trial</t>
  </si>
  <si>
    <t>Collection of samples and data across the following diseases: Malignant tumour of thyroid gland (disorder)</t>
  </si>
  <si>
    <t>ctc.ion@ucl.ac.uk</t>
  </si>
  <si>
    <t>IoN is a multicentre phase II/III asking is ablative radioiodine necessary for low risk differentiated thyroid cancer patients. 
560 patients will be recruited and randomised 1:1 to receive radioiodine ablation or no ablation. 
Samples collected during trial: Stimulated Tg blood samples for patients taken at the treatment visit, 2 months post treatment, 6-9 months post treatment and every 6 months thereafter for 5 years.</t>
  </si>
  <si>
    <t>GBR-1-156</t>
  </si>
  <si>
    <t>King's Health Partners Cancer Biobank</t>
  </si>
  <si>
    <t>cheryl.gillett@kcl.ac.uk</t>
  </si>
  <si>
    <t>King's Health Partners Cancer Biobank collects blood, tissue and urine samples from patients with a range of cancer types who are referred to Guy's &amp; St Thomas' NHS Trust. The Breast Biobank alone has been providing tumour samples with matching clinico-pathological data for research studies since the 1970's. Other tumour types including lung, head and neck, prostate, UGI, bladder, colorectal, lymphoma and MPD have been added since 2008. The Biobank is accessible to both academic groups and commercial companies.</t>
  </si>
  <si>
    <t>Guy's &amp; St Thomas' NHS Trust</t>
  </si>
  <si>
    <t>GBR-1-17</t>
  </si>
  <si>
    <t>LBIH Biobank</t>
  </si>
  <si>
    <t>LBIH-Biobank@liverpool.ac.uk</t>
  </si>
  <si>
    <t>GBR-1-150</t>
  </si>
  <si>
    <t>Leeds Breast Research Tissue Bank</t>
  </si>
  <si>
    <t>bcntb@leeds.ac.uk</t>
  </si>
  <si>
    <t>The Leeds Breast Research Tissue Bank (LBRTB) was established in 2010 and collects malignant and normal breast tissue and associated samples from donors consented through the Leeds Teaching Hospitals Trust. The LBRTB is based in the Leeds Institute of Cancer and Pathology on the St. James's University Hospital site and is led by Professor Valerie Speirs. The LBRTB is a founder member of the Breast Cancer Now Tissue Bank (BCNTB), a ground-breaking multi-million pound initiative linking five centres around the country working together as one national resource. The BCNTB represents the UK's single largest unique collection of high quality breast tissue samples.</t>
  </si>
  <si>
    <t>University of Leeds</t>
  </si>
  <si>
    <t>GBR-1-203</t>
  </si>
  <si>
    <t>s.l.myers@leeds.ac.uk</t>
  </si>
  <si>
    <t>Tissue bank which stores teeth.</t>
  </si>
  <si>
    <t>Leeds Teaching Hospitals NHS Trust</t>
  </si>
  <si>
    <t>GBR-1-51</t>
  </si>
  <si>
    <t>Leeds Multidisciplinary Research Tissue Bank</t>
  </si>
  <si>
    <t>rtb@leeds.ac.uk</t>
  </si>
  <si>
    <t>GBR-1-74</t>
  </si>
  <si>
    <t>Leeds NIHR Biomarker Research Tissue Bank</t>
  </si>
  <si>
    <t>GBR-1-68</t>
  </si>
  <si>
    <t>MDSBio</t>
  </si>
  <si>
    <t>mds@imm.ox.ac.uk</t>
  </si>
  <si>
    <t>University of Oxford</t>
  </si>
  <si>
    <t>GBR-1-50</t>
  </si>
  <si>
    <t>MFT Biobank</t>
  </si>
  <si>
    <t>jay.brown@mft.nhs.uk</t>
  </si>
  <si>
    <t>Manchester University NHS Foundation Trust</t>
  </si>
  <si>
    <t>GBR-1-34</t>
  </si>
  <si>
    <t>MRC Brain Banks Network</t>
  </si>
  <si>
    <t>richard.cain@bristol.ac.uk</t>
  </si>
  <si>
    <t>UNICORN</t>
  </si>
  <si>
    <t>UNICORN leverages UK cohort studies with a focus on asthma and allergy more productively, and develops a sustainable, scalable scientific infrastructure to facilitate future work in this and other biomedical domains.</t>
  </si>
  <si>
    <t>UNICORN leverages UK cohort studies with a focus on asthma and allergy more productively, and develops a sustainable, scalable scientific infrastructure to facilitate future work in this and other biomedical domains. It includes Study Team for Early Life Asthma Research (STELAR), which includes Avon Longitudinal Study of Parents and Children (ALSPAC), Ashford and Isle of Wight cohorts (IoW), Manchester Asthma and Allergy Study (MAAS), Aberdeen Study of Eczema and Asthma To Observe the Effects of Nutrition (SEATON); Breathing Together; U-BIOPRED; and the Royal Brompton Severe Asthma cohort (paediatric) cohorts. When/where possible these data are to be linked to NHS data.
Asthma and allergic diseases (food allergies, rhinitis, eczema) are the most common chronic diseases in childhood and adolescence. They usually start before school-age and are responsible for a heavy burden of ill health, including premature death. In response, we propose an innovative scientific research program which embraces a truly trans-disciplinary team science approach, and is of fundamental relevance both to biomedical research and to evidence-based health science more broadly. UNICORN builds directly on the substantive prior investments in both the science and infrastructure underpinning research in this domain. The project will assist UK to leverage its cohort studies with a focus on asthma and allergy more productively, and to develop a sustainable, scalable scientific infrastructure to facilitate future work in this and other biomedical domains.</t>
  </si>
  <si>
    <t>Various (differs for each dataset)</t>
  </si>
  <si>
    <t>GBR-1-53</t>
  </si>
  <si>
    <t>Manchester Cancer Research Centre (MCRC) Biobank</t>
  </si>
  <si>
    <t>sharzad.moghadam@christie.nhs.uk</t>
  </si>
  <si>
    <t>Facilitating high quality cancer research by bringing a flexible and committed approach to ethical sample and data collection</t>
  </si>
  <si>
    <t>The Christie NHS Foundation Trust</t>
  </si>
  <si>
    <t>GBR-1-33</t>
  </si>
  <si>
    <t>Manchester Eye Tissue Repository</t>
  </si>
  <si>
    <t>Paul.Bishop@manchester.ac.uk</t>
  </si>
  <si>
    <t>University of Manchester</t>
  </si>
  <si>
    <t>GBR-1-47</t>
  </si>
  <si>
    <t>MesobanK</t>
  </si>
  <si>
    <t>sallyanne.meakins@nhs.net</t>
  </si>
  <si>
    <t>Papworth Hospital NHS Foundation Trust</t>
  </si>
  <si>
    <t>MEHEIDR001</t>
  </si>
  <si>
    <t>Moorfields Eye Image Dataset Release 001</t>
  </si>
  <si>
    <t>The Moorfields Eye Hospital Imaging and Ocular Phenotype Bio resource is a longitudinal eye imaging dataset from routinely collected data from MEH patients from 2004 to date.  This dataset of &gt; 10m images include a variety of high quality imaging types.</t>
  </si>
  <si>
    <t>enquiries@insight.hdrhub.org</t>
  </si>
  <si>
    <t>Please contact INSIGHT Health Data Research Hub using Contact Point details provided.</t>
  </si>
  <si>
    <t>Moorfields Eye Hospital and University Hospital Birmingham</t>
  </si>
  <si>
    <t>Google</t>
  </si>
  <si>
    <t>Image Dataset derived from Metadata</t>
  </si>
  <si>
    <t>Quarterly</t>
  </si>
  <si>
    <t>8 million images</t>
  </si>
  <si>
    <t>500MB</t>
  </si>
  <si>
    <t>INSIGHT Health Hub</t>
  </si>
  <si>
    <t>GBR-1-199</t>
  </si>
  <si>
    <t>Multiple Sclerosis and Parkinson's Tissue Bank</t>
  </si>
  <si>
    <t>d.gveric@imperial.ac.uk</t>
  </si>
  <si>
    <t>The Multiple Sclerosis and Parkinson's Tissue Bank is a national collection of CNS tissue samples donated by individuals with multiple sclerosis (MS), Parkinson's disease and related neuroinflammatory and neurodegenerative conditions. The Tissue Bank's mission is to facilitate discoveries by making well-characterised human material of the highest quality readily available to the research community engaged in studies aimed at finding the cause and better treatments for MS and Parkinson's. Furthermore, we aim to encourage the greater use of the material in scientific studies. It is by carrying out this work that the Tissue Bank fulfills the last, generous and selfless wishes of all those who have registered on the donor scheme and bequeathed their CNS tissues to research. The work of the Tissue Bank is supported by the Multiple Sclerosis Society and Parkinson's UK in partnership with Imperial College London.</t>
  </si>
  <si>
    <t>GBR-1-179</t>
  </si>
  <si>
    <t>Myeloma XII clinical trial samples</t>
  </si>
  <si>
    <t>ctru-myelomaxii@leeds.ac.uk</t>
  </si>
  <si>
    <t>Samples collected from myeloma patients at first relapse registered into the Myeloma XII trial, and sent to the following central labs: 
1. Central immunology laboratory, University of Birmingham - peripheral clotted blood and urine collected at various timepoints throughout the trial; 
2. Haematology Malignancy Diagnostic Service (HMDS) laboratory, St James's University Hospital, Leeds - bone marrow aspirate, collected at various timepoints throughout the trial; 
3. Leeds Institute of Cancer and Pathology (LICAP), University of Leeds - peripheral blood, serum, and bone marrow aspirate collected at various timepoints throughout the trial.</t>
  </si>
  <si>
    <t>Clinical Trials Research Unit, University of Leeds</t>
  </si>
  <si>
    <t>Secondary Uses Services</t>
  </si>
  <si>
    <t>Single, comprehensive repository for healthcare data in England which enables a range of reporting and analyses to support the NHS in the delivery of healthcare services. Used primarily by Providers and Commissioners to drive system of payments.
Data covers: Finished general episodes admitted patient care; Outpatients; A&amp;E attendances.</t>
  </si>
  <si>
    <t>NHS Digital</t>
  </si>
  <si>
    <t>enquiries@nhsdigital.nhs.uk</t>
  </si>
  <si>
    <t>SUS Data Warehouse; RBAC allocated permissions</t>
  </si>
  <si>
    <t>Single, comprehensive repository for healthcare data in England which enables a range of reporting and analyses to support the NHS in the delivery of healthcare services. Used primarily by Providers and Commissioners to drive system of payments.
Data covers:
* Finished general episodes admitted patient care
* Outpatients
* A&amp;E attendances.</t>
  </si>
  <si>
    <t>PDS</t>
  </si>
  <si>
    <t>Personal Demographic Service</t>
  </si>
  <si>
    <t>https://digital.nhs.uk/binaries/content/assets/website-assets/services/dars/nhs_digital_approved_edition_2_dsa_demo.pdf</t>
  </si>
  <si>
    <t>https://digital.nhs.uk/services/demographics</t>
  </si>
  <si>
    <t>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t>
  </si>
  <si>
    <t>See https://digital.nhs.uk/services/data-access-request-service-dars/data-access-request-service-dars-process</t>
  </si>
  <si>
    <t>Listed as bridging files as appropriate</t>
  </si>
  <si>
    <t>Ongoing</t>
  </si>
  <si>
    <t>Patient Reported Outcome Measures</t>
  </si>
  <si>
    <t>Patient Reported Outcome Measures (PROMs) have been collected nationally since April 2009.The PROMs programme covers four common elective surgical procedures: groin hernia operations, hip replacements, knee replacements and varicose vein operations. PROMs are a means of collecting information on the effectiveness of care delivered to NHS patients as perceived by the patients themselves.</t>
  </si>
  <si>
    <t>Regular publications (on NHS Digital website); On request (DARS), via SEFT, web-based and requiring Java Runtime 1.6 or higher</t>
  </si>
  <si>
    <t>Patient Reported Outcome Measures (PROMs) have been collected nationally since April 2009.The PROMs programme covers four common elective surgical procedures: groin hernia operations, hip replacements, knee replacements and varicose vein operations. PROMs are a means of collecting information on the effectiveness of care delivered to NHS patients as perceived by the patients themselves. The collection of this data will add to the set of information available on the care delivered to NHS-funded patients and will complement, and be used in conjunction with, existing information on the quality of services. Data was released for the first time as an experimental statistic in April 2010 at which time the extract service was also launched. 
The PROMs dataset is made up of many data items relating to information collected through the Patient Reported Outcome Measures questionnaires completed by patients for a number of common elective procedures. Patients submit the questionnaires before and after their operation in order to establish their perceived levels of health and the impact the operation has had on their quality of life. The PROMs dataset includes responses to individual questions as well as overall totals for a number of different scoring systems for both pre-operative and post-operative questionnaires</t>
  </si>
  <si>
    <t>NDA</t>
  </si>
  <si>
    <t>National Diabetes Audit</t>
  </si>
  <si>
    <t>The NDA Core audit collects information about general diabetes care and measures the effectiveness of diabetes healthcare against NICE Clinical Guidelines and NICE Quality Standards, in England and Wales.
The data is submitted by health care services providing diabetes care and it is relevant to the service they provide i.e. secondary care bodied are responsible mainly for Type 1 patients with Type 1 diabetes, whilst GP practices - mainly for Type 2 patients. 
The data includes demographics and diabetes relevant biometric information, such as blood sugar levels (HbA1c), blood pressure, diabetes duration and kidney function.</t>
  </si>
  <si>
    <t>Other</t>
  </si>
  <si>
    <t>https://digital.nhs.uk/data-and-information/clinical-audits-and-registries/national-diabetes-audit</t>
  </si>
  <si>
    <t>NHSDigital</t>
  </si>
  <si>
    <t>NHS Digital data</t>
  </si>
  <si>
    <t>Accessing NHS Digital data both for concrete projects in e.g. mental health (where CRFs are absent) and on a sub-licensing basis for the IBD Hub is currently under discussion.</t>
  </si>
  <si>
    <t>Data will be accessible via the Data Access process described at https://bioresource.nihr.ac.uk/researchers/researchers/application-process/  Because data has been acquired from NHS Digital, strict restrictions apply to where data may be accessed and from which locale - currently via an experimental safe haven built in Microsoft Azure.  All data access requests for NHS Digital data will automatically escalate from the DAC to the Steering Committee.</t>
  </si>
  <si>
    <t>Data yet to be acquired for HDR UK IBD Hub</t>
  </si>
  <si>
    <t>MHLDDS</t>
  </si>
  <si>
    <t>Mental Health and Learning Disabilities Data Set</t>
  </si>
  <si>
    <t>https://digital.nhs.uk/data-and-information/data-collections-and-data-sets/data-sets/mental-health-services-data-set</t>
  </si>
  <si>
    <t>MHSDS_SU</t>
  </si>
  <si>
    <t>Mental Health Services Data Set - Service Users</t>
  </si>
  <si>
    <t>The Service User (patient) data collected from the Mental Health Services Data Set.  The Mental Health Services Data Set (MHSDS) collects data from the health records of individual children, young people and adults who are in contact with mental health services. The data is re-used for purposes other than their direct care and as such is referred to as a secondary uses data set. It defines data items, definitions and information extracted or derived from local information systems.</t>
  </si>
  <si>
    <t>MHSDS_IP</t>
  </si>
  <si>
    <t>Mental Health Services Data Set - Inpatients</t>
  </si>
  <si>
    <t>The Inpatients data collected from the Mental Health Services Data Set.The Mental Health Services Data Set (MHSDS) collects data from the health records of individual children, young people and adults who are in contact with mental health services. The data is re-used for purposes other than their direct care and as such is referred to as a secondary uses data set. It defines data items, definitions and information extracted or derived from local information systems.</t>
  </si>
  <si>
    <t>MHSDS_CURR</t>
  </si>
  <si>
    <t>Mental Health Services Data Set - Currencies</t>
  </si>
  <si>
    <t>The Currencies data collected from the Mental Health Services Data Set.The Mental Health Services Data Set (MHSDS) collects data from the health records of individual children, young people and adults who are in contact with mental health services. The data is re-used for purposes other than their direct care and as such is referred to as a secondary uses data set. It defines data items, definitions and information extracted or derived from local information systems.</t>
  </si>
  <si>
    <t>MHSDS_COMM</t>
  </si>
  <si>
    <t>Mental Health Services Data Set - Community</t>
  </si>
  <si>
    <t>The Community data collected from the Mental Health Services Data Set.The Mental Health Services Data Set (MHSDS) collects data from the health records of individual children, young people and adults who are in contact with mental health services. The data is re-used for purposes other than their direct care and as such is referred to as a secondary uses data set. It defines data items, definitions and information extracted or derived from local information systems.</t>
  </si>
  <si>
    <t>MHSDS</t>
  </si>
  <si>
    <t>Mental Health Services Data Set</t>
  </si>
  <si>
    <t>The Mental Health Services Data Set (MHSDS) collects data from the health records of individual children, young people and adults who are in contact with mental health services. The data is re-used for purposes other than their direct care and as such is referred to as a secondary uses data set. It defines data items, definitions and information extracted or derived from local information systems.</t>
  </si>
  <si>
    <t>1 Month Cycle</t>
  </si>
  <si>
    <t>MHMDS 4.1 Sen-R</t>
  </si>
  <si>
    <t>Mental Health Minimum Dataset v4.1 (Sensitive) Records</t>
  </si>
  <si>
    <t>The Mental Health Minimum Data Set version 4.1 (Record Level -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t>
  </si>
  <si>
    <t>MHMDS 4.1 Sen-Ev</t>
  </si>
  <si>
    <t>Mental Health Minimum Dataset v4.1 (Sensitive) Events</t>
  </si>
  <si>
    <t>The Mental Health Minimum Data Set version 4.1 (Event Level -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t>
  </si>
  <si>
    <t>MHMDS 4.1 Sen-Ep</t>
  </si>
  <si>
    <t>Mental Health Minimum Dataset v4.1 (Sensitive) Episodes</t>
  </si>
  <si>
    <t>The Mental Health Minimum Data Set version 4.1 (Episode Level -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t>
  </si>
  <si>
    <t>MHMDS 4.1 Non-R</t>
  </si>
  <si>
    <t>Mental Health Minimum Dataset v4.1 (Non-Sensitive) Records</t>
  </si>
  <si>
    <t>The Mental Health Minimum Data Set version 4.1 (Record Level - sensitive data exclusion).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t>
  </si>
  <si>
    <t>MHMDS 4.1 Non-Ev</t>
  </si>
  <si>
    <t>Mental Health Minimum Dataset v4.1 (Non-Sensitive) Events</t>
  </si>
  <si>
    <t>The Mental Health Minimum Data Set version 4.1 (Event Level - sensitive data exclusion).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t>
  </si>
  <si>
    <t>MHMDS 4.1 Non-Ep</t>
  </si>
  <si>
    <t>Mental Health Minimum Dataset v4.1 (Non-Sensitive) Episodes</t>
  </si>
  <si>
    <t>The Mental Health Minimum Data Set version 4.1 (Episode Level - sensitive data exclusion).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t>
  </si>
  <si>
    <t>MHMDS 4 Sen-R</t>
  </si>
  <si>
    <t>Mental Health Minimum Dataset v4 (Sensitive) Records</t>
  </si>
  <si>
    <t>MHMDS 4 Sen-Ev</t>
  </si>
  <si>
    <t>Mental Health Minimum Dataset v4 (Sensitive) Events</t>
  </si>
  <si>
    <t>The Mental Health Minimum Data Set version 4 (Event Level -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t>
  </si>
  <si>
    <t>MHMDS 4 Sen-Ep</t>
  </si>
  <si>
    <t>Mental Health Minimum Dataset v4 (Sensitive) Episodes</t>
  </si>
  <si>
    <t>The Mental Health Minimum Data Set version 4 (Episode Level -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t>
  </si>
  <si>
    <t>MHMDS 4 Non-R</t>
  </si>
  <si>
    <t>Mental Health Minimum Dataset v4 (Non-Sensitive) Records</t>
  </si>
  <si>
    <t>MHMDS 4 Non-Ev</t>
  </si>
  <si>
    <t>Mental Health Minimum Dataset v4 (Non-Sensitive) Events</t>
  </si>
  <si>
    <t>MHMDS 4 Non-Ep</t>
  </si>
  <si>
    <t>Mental Health Minimum Dataset v4 (Non-Sensitive) Episodes</t>
  </si>
  <si>
    <t>MHMDS 3_3.5 Sen</t>
  </si>
  <si>
    <t>Mental Health Minimum Dataset v3_3.5 (Sensitive)</t>
  </si>
  <si>
    <t>The Mental Health Minimum Data Set version 3 and 3.5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t>
  </si>
  <si>
    <t>MHMDS 3_3.5 Non</t>
  </si>
  <si>
    <t>Mental Health Minimum Dataset v3_3.5 (Non-Sensitive)</t>
  </si>
  <si>
    <t>The Mental Health Minimum Data Set version 3 and 3.5 (sensitive data exclusion).The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t>
  </si>
  <si>
    <t>MHMDS 2.6 Sen</t>
  </si>
  <si>
    <t>Mental Health Minimum Dataset v2.6 (Sensitive)</t>
  </si>
  <si>
    <t>The Mental Health Minimum Data Set version 2.6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t>
  </si>
  <si>
    <t>MHMDS 2.6 Non</t>
  </si>
  <si>
    <t>Mental Health Minimum Dataset v2.6 (Non-Sensitive)</t>
  </si>
  <si>
    <t>The Mental Health Minimum Data Set version 2.6 (sensitive data exclusion).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t>
  </si>
  <si>
    <t>MHMDS</t>
  </si>
  <si>
    <t>Mental Health Minimum Data Set</t>
  </si>
  <si>
    <t>MHLDDS 1 Sen-R</t>
  </si>
  <si>
    <t>Mental Health &amp; Learning Disabilities Dataset v 1 (Sensitive) Records</t>
  </si>
  <si>
    <t>MHLDDS 1 Sen-Ev</t>
  </si>
  <si>
    <t>Mental Health &amp; Learning Disabilities Dataset v 1 (Sensitive) Events</t>
  </si>
  <si>
    <t>The Mental Health and Learning Disabilities Data Set version 1 (Event Level - sensitive data inclusion).  The Mental Health Minimum Data Set was superseded by the Mental Health and Learning Disabilities Data Set, which in turn was superseded by the Mental Health Services Data Set.  The Mental Health and Learning Disabilities Data Set collected data from the health records of individual children, young people and adults who were in contact with mental health services.</t>
  </si>
  <si>
    <t>MHLDDS 1 Sen-Ep</t>
  </si>
  <si>
    <t>Mental Health &amp; Learning Disabilities Dataset v 1 (Sensitive) Episodes</t>
  </si>
  <si>
    <t>The Mental Health and Learning Disabilities Data Set version 1 (Episode Level - sensitive data inclusion).  The Mental Health Minimum Data Set was superseded by the Mental Health and Learning Disabilities Data Set, which in turn was superseded by the Mental Health Services Data Set.  The Mental Health and Learning Disabilities Data Set collected data from the health records of individual children, young people and adults who were in contact with mental health services.</t>
  </si>
  <si>
    <t>MHLDDS 1 Non-R</t>
  </si>
  <si>
    <t>Mental Health &amp; Learning Disabilities Dataset v 1 (Non-Sensitive) Records</t>
  </si>
  <si>
    <t>The Mental Health and Learning Disabilities Data Set version 1 (Record Level - sensitive data exclusion).  The Mental Health Minimum Data Set was superseded by the Mental Health and Learning Disabilities Data Set, which in turn was superseded by the Mental Health Services Data Set.  The Mental Health and Learning Disabilities Data Set collected data from the health records of individual children, young people and adults who were in contact with mental health services.</t>
  </si>
  <si>
    <t>MHLDDS 1 Non-Ev</t>
  </si>
  <si>
    <t>Mental Health &amp; Learning Disabilities Dataset v 1 (Non-Sensitive) Events</t>
  </si>
  <si>
    <t>The Mental Health and Learning Disabilities Data Set version 1 (Event Level - sensitive data exclusion).  The Mental Health Minimum Data Set was superseded by the Mental Health and Learning Disabilities Data Set, which in turn was superseded by the Mental Health Services Data Set.  The Mental Health and Learning Disabilities Data Set collected data from the health records of individual children, young people and adults who were in contact with mental health services.</t>
  </si>
  <si>
    <t>MHLDDS 1 Non-Ep</t>
  </si>
  <si>
    <t>Mental Health &amp; Learning Disabilities Dataset v 1 (Non-Sensitive) Episodes</t>
  </si>
  <si>
    <t>The Mental Health and Learning Disabilities Data Set version 1 (Episode Level - sensitive data exclusion).  The Mental Health Minimum Data Set was superseded by the Mental Health and Learning Disabilities Data Set, which in turn was superseded by the Mental Health Services Data Set.  The Mental Health and Learning Disabilities Data Set collected data from the health records of individual children, young people and adults who were in contact with mental health services.</t>
  </si>
  <si>
    <t>MSDS (Maternity Services Data Set)</t>
  </si>
  <si>
    <t>The Maternity Services Data Set (MSDS) is a patient-level data set that captures information about activity carried out by Maternity Services relating to a mother and baby(s), from the point of the first booking appointment until mother and baby(s) are discharged from maternity services.</t>
  </si>
  <si>
    <t>https://digital.nhs.uk/data-and-information/data-collections-and-data-sets/data-sets/maternity-services-data-set#how-do-i-submit-the-data-</t>
  </si>
  <si>
    <t>HES OP</t>
  </si>
  <si>
    <t>Hospital Episode Statistics Outpatients</t>
  </si>
  <si>
    <t>HES</t>
  </si>
  <si>
    <t>https://digital.nhs.uk/data-and-information/data-tools-and-services/data-services/hospital-episode-statistics</t>
  </si>
  <si>
    <t>HES CC</t>
  </si>
  <si>
    <t>Hospital Episode Statistics Critical Care</t>
  </si>
  <si>
    <t>HES APC</t>
  </si>
  <si>
    <t>Hospital Episode Statistics Admitted Patient Care</t>
  </si>
  <si>
    <t>Record-level patient data set of patients admitted for treatment at NHS hospitals in England, including delivery and birth data. A record represents one episode.</t>
  </si>
  <si>
    <t>HES AE</t>
  </si>
  <si>
    <t>Hospital Episode Statistics Accident and Emergency</t>
  </si>
  <si>
    <t>Record-level patient data set of patients attending Accident and Emergency Departments (including minor injury units and walk-in centres) in England. A record represents one attendance.</t>
  </si>
  <si>
    <t>HES_ONS Mortality</t>
  </si>
  <si>
    <t>HES:Civil Registration (Deaths) bridge</t>
  </si>
  <si>
    <t>Linked Data Set - Hospital Episode Statistics to Civil Registration of Deaths</t>
  </si>
  <si>
    <t>Emergency Care Data Set (ECDS)</t>
  </si>
  <si>
    <t>The Emergency Care Data Set (ECDS) is the national data set for urgent and emergency care. It replaced Accident &amp; Emergency Commissioning Data Set (CDS type 010) and was implemented through: ECDS (CDS 6.2.2 Type 011).
ECDS allows NHS Digital to provide information to support the care provided in emergency departments by including the data items needed to understand capacity and demand and help improve patient care.</t>
  </si>
  <si>
    <t>https://digital.nhs.uk/data-and-information/data-collections-and-data-sets/data-sets/emergency-care-data-set-ecds</t>
  </si>
  <si>
    <t>DID</t>
  </si>
  <si>
    <t>Diagnostic Imaging Dataset</t>
  </si>
  <si>
    <t>The Diagnostic Imaging Data Set (DID) collects data about diagnostic imaging tests carried out on NHS patients, extracted from local radiology information systems.</t>
  </si>
  <si>
    <t>https://digital.nhs.uk/data-and-information/data-collections-and-data-sets/data-sets/diagnostic-imaging-data-set</t>
  </si>
  <si>
    <t>CIVREG_MORT</t>
  </si>
  <si>
    <t>Civil Registration - Deaths</t>
  </si>
  <si>
    <t>Deaths registration data (all deaths in England and Wales) collected from The Registrar General for England and Wales. Record-level patient data set, where a record represents one death registration.</t>
  </si>
  <si>
    <t>Deaths registration data (all deaths in England and Wales) collected from The Registrar General for England and Wales. Record-level patient data set, where a record represents one death registration. The data are collected at source from Local Registry offices at the point of death registration. The data are collated nationally by the Register General before being passed to the Office for National Statistics (ONS), for use in statistics and coding. Coding includes such things cause of death coding using the International Classifications of Diseases (ICD) coding system, attributing socio-economic code classifications based on occupation. ONS maintains its own version of the data set for its use in statistics. The Civil Registration of Deaths data contain @14 million unique registrations since 1993 onwards, increasing yearly. Average 500,000 - 600,000 new death registrations yearly. Records cover all deaths registered in England &amp; Wales .</t>
  </si>
  <si>
    <t>HES_MHMDS</t>
  </si>
  <si>
    <t>Bridge file: Hospital Episode Statistics to Mental Health Minimum Data Set</t>
  </si>
  <si>
    <t>Linked Data Set - Hospital Episode Statistics to Mental Health Minimum Data Set</t>
  </si>
  <si>
    <t>HES_DID</t>
  </si>
  <si>
    <t>Bridge file: Hospital Episode Statistics to Diagnostic Imaging Dataset</t>
  </si>
  <si>
    <t>Linked Data Set - Hospital Episode Statistics to Diagnostic Imaging Data Set</t>
  </si>
  <si>
    <t>GBR-1-35</t>
  </si>
  <si>
    <t>NHS Grampian Biorepository</t>
  </si>
  <si>
    <t>grampian.biorepository@nhs.net</t>
  </si>
  <si>
    <t>NHS Grampian</t>
  </si>
  <si>
    <t>GBR-1-52</t>
  </si>
  <si>
    <t>NHS Greater Glasgow &amp; Clyde Bio-Repository</t>
  </si>
  <si>
    <t>clare.orange@ggc.scot.nhs.uk</t>
  </si>
  <si>
    <t>The NHS Greater Glasgow &amp; Clyde Bio-repository is part of NHS Scotland NHS Research Scotland Infrastructure. There is a network of Bio-repository across Scotland designed to encourage use of tissue in research and boost availability of tissue across Scotland.
Each Bio-repository node holds the responsibility for tissue governance for local and partner Health Boards with a main focus on facilitating access to surplus diagnostic and surgical tissue for use in research.</t>
  </si>
  <si>
    <t>NHS Greater Glasgow &amp; Clyde</t>
  </si>
  <si>
    <t>GBR-1-90</t>
  </si>
  <si>
    <t>NICAM: Nilotinib treatment for c-KIT mutated advanced AMM</t>
  </si>
  <si>
    <t>nicam-icrctsu@icr.ac.uk</t>
  </si>
  <si>
    <t>Phase II single arm study evaluating the activity of nilotinib in rare c-KIT mutated acral and mucosal melanoma (AMM). Entry into the trial is a 2 step process.  Patients presenting with AMM are first registered (Step 1) for screening including confirmation of c-KIT mutation status.  Eligible patients who proceed to study entry (step 2) commence treatment with nilotinib 400 mgs twice daily for as long as they continue to benefit from treatment.</t>
  </si>
  <si>
    <t>Samples</t>
  </si>
  <si>
    <t>Sample holding</t>
  </si>
  <si>
    <t>NIHR BioResource samples are held at the NIHR National Biosample Centre in Milton Keynes. Metadata on what is available should become available through the UK CRC Tissue Directory, as mandated by Research Tissue Bank status.</t>
  </si>
  <si>
    <t>NIHR BioResource</t>
  </si>
  <si>
    <t>Samples are available via the study application process described at https://bioresource.nihr.ac.uk/researchers/researchers/application-process/ All sample access requests will automatically escalate to the Steering Committee. In common with other research tissue banks, applicants must show why it is these samples that are of specific research interest, rather than samples-in-general</t>
  </si>
  <si>
    <t>Research data</t>
  </si>
  <si>
    <t>We request cost recovery e.g. of courier fees for sample access requests.</t>
  </si>
  <si>
    <t>A sample access request must be approved by the independent NIHR BioResource Steering Committee (SC). The SC meets quarterly.  Sample picking may take much longer - often in the order of weeks or months - depending on the complexity of the selection process.</t>
  </si>
  <si>
    <t>Cambridge University Hospitals NHS Foundation Trust (CUH)</t>
  </si>
  <si>
    <t>Data processors are NIHR BioResource staff and others with Letters of Access to CUH</t>
  </si>
  <si>
    <t>The terms and conditions of sample access are described in the Material Transfer Agreement which should be available on the NIHR BioResource application process webpage https://bioresource.nihr.ac.uk/researchers/researchers/application-process/</t>
  </si>
  <si>
    <t>All datasets are potentially linkable</t>
  </si>
  <si>
    <t>Quarterly releases to the UK CRC Tissue Directory, starting 2020</t>
  </si>
  <si>
    <t>RD-Connect Sample Catalogue format</t>
  </si>
  <si>
    <t>Not-a-file but a service</t>
  </si>
  <si>
    <t>Publications are listed at https://bioresourcesupport.org.uk/publications/?nyear=all</t>
  </si>
  <si>
    <t>TBD</t>
  </si>
  <si>
    <t>SNPimputation</t>
  </si>
  <si>
    <t>SNP imputation data</t>
  </si>
  <si>
    <t>SNP chip data can be used to impute many of the (non-rare) SNPs not included on the chips.  The NIHR BioResource is using a modified version of the UK Biobank protocol to improve the options for recall.</t>
  </si>
  <si>
    <t>Data is available via the Data Access process described at https://bioresource.nihr.ac.uk/researchers/researchers/application-process/  It is also intended that it be available from the European Genome-Phenome Archive (EBI's EGA) via managed access.</t>
  </si>
  <si>
    <t>Data yet to be generated for HDR UK IBD Hub</t>
  </si>
  <si>
    <t>SNPchip</t>
  </si>
  <si>
    <t>SNP chip data</t>
  </si>
  <si>
    <t>In order to do recall by genotype, participants have their DNA tested using one the SNP chip arrays from eg. Illumina and Affymetrix (now Thermosfisher).  The current iteration is the UK Biobank v2.1 from Thermofisher, which measures ~820k markers.</t>
  </si>
  <si>
    <t>Data is available via the Data Access process described at https://bioresource.nihr.ac.uk/researchers/researchers/application-process/  It is also intended that it be available from the European Genome-Phenome Archive (EBI's EGA) via managed access - https://ega-archive.org/</t>
  </si>
  <si>
    <t>There are no costs associated with data access requests.</t>
  </si>
  <si>
    <t>A data access request must be approved by the Data Access Committee (DAC) (for lightweight applications for existing resources) or the independent NIHR BioResource Steering Committee (SC) (everything else). The DAC meets virtually, and should decide within one week. The SC acts as the point of reporting and escalation for the DAC, and meets quarterly.  With requests for de-identified genotype data, this should use the lightweight process unless the purpose of accessing data is unclear, or the destination unsafe.</t>
  </si>
  <si>
    <t>The terms and conditions of data access are described in the Data Access Agreement (data-only requests) and Confirmation of Conduct forms (all other requests) available on the NIHR BioResource application process webpage https://bioresource.nihr.ac.uk/researchers/researchers/application-process/</t>
  </si>
  <si>
    <t>None - yet. Will include SNP and HLA imputation datasets</t>
  </si>
  <si>
    <t>Quarterly releases anticipated, starting March 2020</t>
  </si>
  <si>
    <t>PLINK, VCF + proprietary formats</t>
  </si>
  <si>
    <t>100GB</t>
  </si>
  <si>
    <t>Returns</t>
  </si>
  <si>
    <t>Returned datasets</t>
  </si>
  <si>
    <t>The NIHR BioResource asks those collecting data on participants as part of sample-only or recall studies to offer data for re-use by others. These offers may be taken up in future.</t>
  </si>
  <si>
    <t>Data would be available via the Data Access process described at https://bioresource.nihr.ac.uk/researchers/researchers/application-process/</t>
  </si>
  <si>
    <t>NHSroutine</t>
  </si>
  <si>
    <t>NHS Trust data</t>
  </si>
  <si>
    <t>Data received as part of the HDR UK Sprint Exemplar project, on up to 1600 participants with one of 3 rare diseases (BPD, PAH, PID) at one of the 5 NHS Trusts (Cambridge, Leeds, Liverpool, Newcastle and Papworth).</t>
  </si>
  <si>
    <t>Data is accessible via the Data Access process described at https://bioresource.nihr.ac.uk/researchers/researchers/application-process/  Because data has been acquired from the NHS, strict restrictions apply to where data may be accessed - currently via an experimental safe haven built in Microsoft Azure.  All data access requests for NHS data will automatically escalate from the DAC to the Steering Committee.</t>
  </si>
  <si>
    <t>Metabolon</t>
  </si>
  <si>
    <t>Metabolite data</t>
  </si>
  <si>
    <t>Some of the general population participants have had sera or plasma measured for metabolites, using Metabolon technology.</t>
  </si>
  <si>
    <t>Data is available via the Data Access process described at https://bioresource.nihr.ac.uk/researchers/researchers/application-process/</t>
  </si>
  <si>
    <t>H+LQ</t>
  </si>
  <si>
    <t>Health and Lifestyle Questionnaire</t>
  </si>
  <si>
    <t>Most NIHR BioResource participants complete a self-report form on recruitment.  Typically this contains e.g. height, weight, smoking history and alcohol consumption, but also includes questions relating to disease history and current medications</t>
  </si>
  <si>
    <t>Self-report variables are available in order that researchers may check the feasibility of potential new studies.  Some differential privacy constraints are applied, e.g. to reduce dates to years, in order to reduce the disclosure risk. A cohort discovery tool based on i2b2 https://www.i2b2.org/ has been piloted for the HDR UK Sprint Exemplar in Rare Diseases run in Cambridge in 2019.  This runs under managed access for registered users. The Data Access Application process is described at https://bioresource.nihr.ac.uk/researchers/researchers/application-process/ where the registration process will also be described</t>
  </si>
  <si>
    <t>The NIHR Bioresource consists of several groups of participants: ~70k from the general population and blood donors (COMPARE, INTERVAL and STRIDES studies); ~19k with one of ~50 rare diseases (RD) including a ~5k pilot for GEL; ~30k with Inflammatory Bowel Disease (IBD) which include the members of the HDR UK IBD Hub; and ~20k with Anxiety or depression (GLAD study). It intends to extend recruitment in all areas, and to other rare and common disease groups, with a target of ~300k by 2022. The NIHR BioResource acquires a self-reported health and lifestyle questionnaire from all participants at recruitment, save those recruited in rare disease clinics.  Typically variables include height, weight, smoking history and alcohol consumption, with addition of questions relating to disease history and current medications. This is used to pre-screen or match participants when inviting them to take part in experimental medicine studies.  De-identified versions of this data is available to researchers investigating the feasibility of future studies. Note: Valid metadata in DDI XML format was uploaded to the HDR UK metadata helpdesk.  While an entirely appropriate schema for capturing rich metadata, it could not be readily transformed to meet the Technical Metadata standards, which is (therefore) a poor approximation.</t>
  </si>
  <si>
    <t>There are no costs associated with data access requests</t>
  </si>
  <si>
    <t>A data access request must be approved by the Data Access Committee (DAC) (for lightweight applications for existing resources) or the independent NIHR BioResource Steering Committee (SC) (everything else). The DAC meets virtually, and should decide within one week. The SC acts as the point of reporting and escalation for the DAC, and meets quarterly.  With requests for self-report variable, this should use the lightweight process unless the purpose of accessing data is unclear, or the destination unsafe.</t>
  </si>
  <si>
    <t>Quarterly releases anticipated, starting January 2020</t>
  </si>
  <si>
    <t>See DDI XML catalog provided</t>
  </si>
  <si>
    <t>csv</t>
  </si>
  <si>
    <t>50MB</t>
  </si>
  <si>
    <t>FBC</t>
  </si>
  <si>
    <t>Full Blood Counts</t>
  </si>
  <si>
    <t>Blood donor studies are particularly exercised about the characteristics of blood received from donors, and measures FBCs using Sysmex machines at the NIHR National Biosample Centre, which is where all samples are sent.</t>
  </si>
  <si>
    <t>Demographic</t>
  </si>
  <si>
    <t>Demographic details are available in order that researchers may check the feasibility of potential new studies.  Some differential privacy constraints are applied, e.g. to turn concrete ages into age bands, in order to reduce the disclosure risk. A cohort discovery tool based on i2b2 https://www.i2b2.org/ has been piloted for the HDR UK Sprint Exemplar in Rare Diseases run in Cambridge in 2019.  This runs under managed access for registered users. The Data Access Application process is described at https://bioresource.nihr.ac.uk/researchers/researchers/application-process/ where the registration process will also be described</t>
  </si>
  <si>
    <t>A data access request must be approved by the Data Access Committee (DAC) (for lightweight applications for existing resources) or the independent NIHR BioResource Steering Committee (SC) (everything else). The DAC meets virtually, and should decide within one week. The SC acts as the point of reporting and escalation for the DAC, and meets quarterly.  With requests for Demographics, this should use the lightweight process unless the purpose of accessing data is unclear, or the destination unsafe.</t>
  </si>
  <si>
    <t>5MB</t>
  </si>
  <si>
    <t>Contact</t>
  </si>
  <si>
    <t>The NIHR BioResource acquires contact details - name, address, email address, phone/mobile number - from participants at recruitment. This is used to recontact participants to invite them to take part in experimental medicine studies.</t>
  </si>
  <si>
    <t>Contact details are only available in very limited circumstances to studies with ethical approval, and with explicit participant consent.  We always look for methods to avoid releasing participant details, but it is possible through the recall study process described at https://bioresource.nihr.ac.uk/researchers/researchers/application-process/</t>
  </si>
  <si>
    <t>Personal data</t>
  </si>
  <si>
    <t>The NIHR Bioresource consists of several groups of participants: ~70k from the general population and blood donors (COMPARE, INTERVAL and STRIDES studies); ~19k with one of ~50 rare diseases (RD) including a ~5k pilot for GEL; ~30k with Inflammatory Bowel Disease (IBD) which include the members of the HDR UK IBD Hub; and ~20k with Anxiety or depression (GLAD study). It intends to extend recruitment in all areas, and to other rare and common disease groups, with a target of ~300k by 2022. The NIHR BioResource acquires contact details - name, address, email address, phone/mobile number - from participants at recruitment.  This is used to recontact participants to invite them to take part in experimental medicine studies, although sample-only and data-only studies are permitted.  We also record NHS number, where known, to allow linkage to healthcare records. Recruitment takes place at blood donor centres, disease clinics, online (particularly for the Mental Health BioResource) but also from more public settings. A participant is not considered a member of the NIHR BioResource without contact details. NHS number availability depends on recruitment method: blood donors and those recruited through clinics will have these to hand, general members of the public will not.</t>
  </si>
  <si>
    <t>A data access request must be approved by the independent NIHR BioResource Steering Committee that meets quarterly.  With Contact Details, access will not be approved unless there is a demonstrable and ethically approved requirement, which is likely to take much longer to realise.</t>
  </si>
  <si>
    <t>Updated daily</t>
  </si>
  <si>
    <t>Consent</t>
  </si>
  <si>
    <t>The NIHR BioResource records consent dates and versions for each and every participant consent event.  We also record use of opt-ins and opt-outs including pre-GDPR. This permits us to manage data releases in line with participants' expectations.</t>
  </si>
  <si>
    <t>Consent details are not available outwith the staff group, but are instead used to filter datasets that may be released and to exclude participants from direct recontact</t>
  </si>
  <si>
    <t>A data access request must be approved by the Data Access Committee (DAC) (for lightweight applications for existing resources) or the independent NIHR BioResource Steering Committee (SC) (everything else). The DAC meets virtually, and should decide within one week. The SC acts as the point of reporting and escalation for the DAC, and meets quarterly.  With Consent records, it is the method of calculation of those consenting that is approved, and not the release of records per se.</t>
  </si>
  <si>
    <t>This data is not released</t>
  </si>
  <si>
    <t>CRF</t>
  </si>
  <si>
    <t>Case report form</t>
  </si>
  <si>
    <t>Each participant recruited on the basis of their disease (rare or common) has a disease-specific CRF completed by their clinical care team. These are non-exhaustive-we have the chance to ask for more information-but form the basis of analysis and recall.</t>
  </si>
  <si>
    <t>Case report form variables are available in order that researchers may check the feasibility of potential new studies.  Some differential privacy constraints are applied, e.g. to reduce dates to years, in order to reduce the disclosure risk. A cohort discovery tool based on i2b2 https://www.i2b2.org/ has been piloted for the HDR UK Sprint Exemplar in Rare Diseases run in Cambridge in 2019.  This runs under managed access for registered users. The Data Access Application process is described at https://bioresource.nihr.ac.uk/researchers/researchers/application-process/ where the registration process will also be described</t>
  </si>
  <si>
    <t>The NIHR Bioresource consists of several groups of participants: ~70k from the general population and blood donors (COMPARE, INTERVAL and STRIDES studies); ~19k with one of ~50 rare diseases (RD) including a ~5k pilot for GEL; ~30k with Inflammatory Bowel Disease (IBD) which include the members of the HDR UK IBD Hub; and ~20k with Anxiety or depression (GLAD study). It intends to extend recruitment in all areas, and to other rare and common disease groups, with a target of ~300k by 2022. The NIHR BioResource acquires a case report form at recruitment for each participant recruited on the basis of their disease.  Typically variables include questions that may be used to partition or group patients by their disease course and severity, and include disease history and medication use. This is used to pre-screen or match participants when inviting them to take part in experimental medicine studies.  De-identified versions of this data is available to researchers investigating the feasibility of future studies.Note: Valid metadata in DDI XML format was uploaded to the HDR UK metadata helpdesk.  While an entirely appropriate schema for capturing rich metadata, it could not be readily transformed to meet the Technical Metadata standards, which is (therefore) a poor approximation.</t>
  </si>
  <si>
    <t>A data access request must be approved by the Data Access Committee (DAC) (for lightweight applications for existing resources) or the independent NIHR BioResource Steering Committee (SC) (everything else). The DAC meets virtually, and should decide within one week. The SC acts as the point of reporting and escalation for the DAC, and meets quarterly.  The CRFs tend to be completed as a checklist, with each participant having sparse but unique data. This is likely to lead to data that is both potentially disclosive and hard to de-identify without reducing utility.  Therefore data requests for access to CRF data are likely to be handled by the SC.</t>
  </si>
  <si>
    <t>WGS</t>
  </si>
  <si>
    <t>Whole Genome Sequencing</t>
  </si>
  <si>
    <t>The NIHR BIoResource ran the pilot for GEL's 100,000 Genomes Project. Most of the participants with rare disease were recruited on the basis of having no known diagnosis, and have had extensive work up on WGS data, including reporting to the clinical team.</t>
  </si>
  <si>
    <t>Access conditions are somewhat complicated, depnding on the consents given by both participants, and their clinical teams.  These are being fully enumerated to go with the release of our "flagship" rare diseases paper (written with GEL), currently available at the Biorxiv preprint server at DOI https://doi.org/10.1101/507244</t>
  </si>
  <si>
    <t>Data yet to be acquired for IBD Hub</t>
  </si>
  <si>
    <t>GBR-1-148</t>
  </si>
  <si>
    <t>NIHR Exeter Clinical Research Facility</t>
  </si>
  <si>
    <t>biobanking@exeter.ac.uk</t>
  </si>
  <si>
    <t>NIHR Exeter Clinical Research Facility is a partnership between the University of Exeter Medical School and the Royal Devon and Exeter Foundation Trust. It is dedicated to facilitation of clinical and translational research.
We have two main collections: the Peninsula Research Bank (PRB) and the Royal Devon and Exeter Tissue Bank (RDETB). 
The PRB has ethics to accept gifted samples from completed studies, and the bulk of the collection is from a dedicated biobank collection called EXTEND (the EXeter TEN thousanD), which aims to recruit one in ten of the local Exeter population. The majority (c. 75%) of our studies are local CI led, and we specialise mainly in diabetes, obesity and related pathologies. However, the majority of people within the EXTEND study are fit and well.
The RDETB has overarching ethics to collect samples from diagnostic procedures with patients' consent. Each collection within the RDETB uses a standardised consent and collection approach to obtain material that would otherwise be destroyed or not retained. There is scope for prospective studies recruiting through the RDETB.
Both collections have a steering committee controlling access, including lay members from within the biobank. There is a standardised approach for requests and the committee sits once a month. In addition, access to gifted samples within the PRB will involve contact with the PI, where possible. Some studies have additional steering committees where they have been carried out in consortia with other centres.
First contact via this directory is encouraged, to establish your needs and our ability to meet them.</t>
  </si>
  <si>
    <t>University of Exeter</t>
  </si>
  <si>
    <t>NIHR HIC Acute Coronary Syndromes</t>
  </si>
  <si>
    <t>HIC Acute Coronary Syndromes</t>
  </si>
  <si>
    <t>An anonymised dataset derived from routinely collected data from patients who have received a troponin assay since 2010. Patients are classified as potentially having had an acute coronary syndrome (ACS) on the basis of having had a troponin assay order.</t>
  </si>
  <si>
    <t>NIHR Health Informatics Collaborative Cardiovascular Theme</t>
  </si>
  <si>
    <t>brcofficer@imperial.ac.uk</t>
  </si>
  <si>
    <t>NIHR Health Informatics Collaborative Cardiovascular Theme members</t>
  </si>
  <si>
    <t>NIHR HIC</t>
  </si>
  <si>
    <t>https://hic.nihr.ac.uk/?page_id=43</t>
  </si>
  <si>
    <t>Released as required</t>
  </si>
  <si>
    <t>Subject to negotiation</t>
  </si>
  <si>
    <t>Imperial College Healthcare NHS Trust, University College London NHS Foundation Trust, Guy's and St Thomas's NHS Foundation Trust, Oxford University Hospitals NHS Foundation Trust</t>
  </si>
  <si>
    <t>Imperial College Healthcare NHS Trust, Imperial College London</t>
  </si>
  <si>
    <t>NIHR HIC Data Sharing Framework 2019</t>
  </si>
  <si>
    <t>Extracts for specific research projects available</t>
  </si>
  <si>
    <t>Linkage to HES being developed</t>
  </si>
  <si>
    <t>London, Oxfordshire</t>
  </si>
  <si>
    <t>updated annually</t>
  </si>
  <si>
    <t>31/12/2017</t>
  </si>
  <si>
    <t>patients with a troponin assay</t>
  </si>
  <si>
    <t>257,948 patients</t>
  </si>
  <si>
    <t>&gt;18 years</t>
  </si>
  <si>
    <t>Locally negotiated standard</t>
  </si>
  <si>
    <t>English (UK)</t>
  </si>
  <si>
    <t>Any</t>
  </si>
  <si>
    <t>2GB</t>
  </si>
  <si>
    <t>This research has been conducted using National Institute for Health Research Health Informatics Collaborative (NIHR HIC) data resources. The NIHR HIC is a joint initiative between the NIHR Biomedical Research Centres at Imperial, Oxford, University College London Hospitals, Guy's and St Thomas', and Cambridge, which has provided data services, infrastructure, and expertise.</t>
  </si>
  <si>
    <t>https://www.bmj.com/content/bmj/367/bmj.l6055.full.pdf</t>
  </si>
  <si>
    <t>NIHR HIC Critical Care</t>
  </si>
  <si>
    <t>HIC ICU 8.3.2</t>
  </si>
  <si>
    <t>An anonymised dataset derived from routinely collected data from patients with ICU admissions between 31 January 2014 and 31 December 2018</t>
  </si>
  <si>
    <t>NIHR Health Informatics Collaborative Critical Care Theme</t>
  </si>
  <si>
    <t>nihrhic@uclh.nhs.uk</t>
  </si>
  <si>
    <t>NIHR Health Informatics Collaborative Critical Care Theme members</t>
  </si>
  <si>
    <t>https://hic.nihr.ac.uk/?page_id=55</t>
  </si>
  <si>
    <t>Imperial College Healthcare NHS Trust, University College London NHS Foundation Trust, Guy's and St Thomas's NHS Foundation Trust, Oxford University Hospitals NHS Foundation Trust, Cambridge University Hospitals NHS Foundation Trust</t>
  </si>
  <si>
    <t>University College London NHS Foundation Trust,  University College London</t>
  </si>
  <si>
    <t>Linked to HES</t>
  </si>
  <si>
    <t>London, Oxfordshire, Cambridgeshire</t>
  </si>
  <si>
    <t>31/12/2018</t>
  </si>
  <si>
    <t>31/01/2014</t>
  </si>
  <si>
    <t>patients requiring at least 24 hours of critical care</t>
  </si>
  <si>
    <t>16,000 admissions</t>
  </si>
  <si>
    <t>https://doi.org/10.1016/j.ijmedinf.2018.01.006; https://doi.org/10/gdz6kr; https://doi.org/10.1007/978-3-319-73670-9_50; https://www.atsjournals.org/doi/abs/10.1164/rccm.201904-0849OC</t>
  </si>
  <si>
    <t>NIHR HIC Renal Transplantation</t>
  </si>
  <si>
    <t>HIC Transplantation</t>
  </si>
  <si>
    <t>An anonymised dataset derived from routinely collected data from patients (over 16 years old) who have undergone kidney or pancreas and kidney transplantation after 1 January 2005 and have been followed up in any of the participating centres in the period of observation.</t>
  </si>
  <si>
    <t>NIHR Health Informatics Collaborative Renal Transplantation Theme</t>
  </si>
  <si>
    <t>brc@gstt.nhs.uk</t>
  </si>
  <si>
    <t>NIHR Health Informatics Collaborative Renal Transplantation Theme members</t>
  </si>
  <si>
    <t>https://hic.nihr.ac.uk/?page_id=61</t>
  </si>
  <si>
    <t>Guy's and St Thomas's NHS Foundation Trust</t>
  </si>
  <si>
    <t>31/08/2015</t>
  </si>
  <si>
    <t>patients who have undergone kidney or pancreas and kidney transplantation and have been followed up in any of the participating centres in the period of observation</t>
  </si>
  <si>
    <t>4630 patients</t>
  </si>
  <si>
    <t>&gt;16 years</t>
  </si>
  <si>
    <t>1GB</t>
  </si>
  <si>
    <t>NIHR HIC Viral Hepatitis</t>
  </si>
  <si>
    <t>HIC Hepatitis v2</t>
  </si>
  <si>
    <t>An anonymised dataset derived from routinely collected data from patients with a diagnosis of hepatitis B,C,D,E or autoimmune hepatitis, collected primarily from hospital outpatient clinics.</t>
  </si>
  <si>
    <t>NIHR Health Informatics Collaborative Viral Hepatitis Theme</t>
  </si>
  <si>
    <t>orh-tr.nihrhic@nhs.net</t>
  </si>
  <si>
    <t>NIHR Health Informatics Collaborative Viral Hepatitis Theme members</t>
  </si>
  <si>
    <t>https://hic.nihr.ac.uk/?page_id=57</t>
  </si>
  <si>
    <t>Oxford University Hospitals NHS Foundation Trust</t>
  </si>
  <si>
    <t>Linkage to HES being considered</t>
  </si>
  <si>
    <t>patients with a diagnosis of hepatitis B,C,D,E or autoimmune hepatitis</t>
  </si>
  <si>
    <t>1941 patients</t>
  </si>
  <si>
    <t>https://mbio.asm.org/content/10/3/e00699-19</t>
  </si>
  <si>
    <t>GENPC</t>
  </si>
  <si>
    <t>Genvasc Primary Care Data</t>
  </si>
  <si>
    <t>The GENVASC Primary Care Data is made up of data extracted from EMIS and SystmOne primary care systems coded with Read v2, Read CTV3 and SNOMED.  The GENVASC cohort contains healthy volunteers recruited in general practices at the time of their Cardiovascular Risk Health Check.</t>
  </si>
  <si>
    <t>NIHRLeicesterBRC@uhl-tr.nhs.uk</t>
  </si>
  <si>
    <t>GEN</t>
  </si>
  <si>
    <t>GBR-1-22</t>
  </si>
  <si>
    <t>NIHR Nottingham Digestive Diseases Collection</t>
  </si>
  <si>
    <t>nddcbru@nottingham.ac.uk</t>
  </si>
  <si>
    <t>NIHR</t>
  </si>
  <si>
    <t>GBR-1-108</t>
  </si>
  <si>
    <t>NIMRAD-TRANS</t>
  </si>
  <si>
    <t>joely.irlam@ics.manchester.ac.uk</t>
  </si>
  <si>
    <t>A retrospective sample collection of formalin fixed paraffin embedded (FFPE) pre-treatment diagnostic biopsies from patients with Head and Neck Squamous Cell carcinoma (HNSCC) enrolled on the NIMRAD trial.</t>
  </si>
  <si>
    <t>GBR-1-83</t>
  </si>
  <si>
    <t>National Diet and Nutrition Survey (NDNS)</t>
  </si>
  <si>
    <t>Ndns.Bioresource@phe.gov.uk</t>
  </si>
  <si>
    <t>MRC/PHE</t>
  </si>
  <si>
    <t>GBR-1-143</t>
  </si>
  <si>
    <t>National Unified Renal Translational Research Enterprise (NURTuRE)</t>
  </si>
  <si>
    <t>elainedavies@kidneyresearchuk.org</t>
  </si>
  <si>
    <t>University of Bristol and University of Nottingham</t>
  </si>
  <si>
    <t>GBR-1-23</t>
  </si>
  <si>
    <t>Northern Ireland Biobank (NIB)</t>
  </si>
  <si>
    <t>nibiobank@qub.ac.uk</t>
  </si>
  <si>
    <t>Northern Ireland Biobank was established in 2010 to collect, store and distribute human samples for translational research and is primarily funded by the Northern Ireland Health and Social Care Research &amp; Development Division of the Public Health Agency.  Cancer Research UK (CR-UK), the Friends of the Cancer Centre and Prostate Cancer UK have also provided financial support. The NIB complies with approvals from both the Office of Research Ethics in Northern Ireland and HSC R&amp;D governance to host and distribute cohorts of quality assured biological samples linked with well-defined clinical and pathological data sets.</t>
  </si>
  <si>
    <t>Queen's University Belfast</t>
  </si>
  <si>
    <t>Northern Ireland</t>
  </si>
  <si>
    <t>GB-NIR</t>
  </si>
  <si>
    <t>OPCRD</t>
  </si>
  <si>
    <t>The Optimum Patient Care Research Database (OPCRD) is a primary care dataset from over 700 practices across the UK covering over 7.3 million patients augmented with respiratory questionnaire and clinical review data. OPCRD is established and maintained by Optimum Patient Care (OPC), a UK based social enterprise. OPC is guided by leading clinical and academic experts, it is one of the biggest primary care research networks in the world. The anonymous electronic medical records and patient questionnaires collected within OPCRD provide an essential source of real world data to promote evidence based research and quality improvement. OPC has grown to become a global leader in the provision of technologically enhanced health care data and clinical research services.</t>
  </si>
  <si>
    <t>http://opcrd.co.uk/opcrd-data-request/</t>
  </si>
  <si>
    <t>Anonymised data from EHR collected from over 700 GPs in UK</t>
  </si>
  <si>
    <t>Relational SQL database</t>
  </si>
  <si>
    <t>Optimum Patient Care UK</t>
  </si>
  <si>
    <t>GBR-1-149</t>
  </si>
  <si>
    <t>Obesity Research Biobank Syndicate (ORBiS)</t>
  </si>
  <si>
    <t>r.zakeri@ucl.ac.uk</t>
  </si>
  <si>
    <t>Bariatric surgery produces substantial, long-term weight loss with reduced morbidity and mortality. Genetics can strongly influence this response, as well as the initial propensity to obesity. Several genes have been implicated but more in-depth mechanistic studies are needed to understand how genes affect energy regulation and mediate the beneficial effects of bariatric surgery.
The Obesity Research Biobank Syndicate (ORBiS) aims to fulfil this need. It provides a comprehensive collection of high-quality biological samples and patient data to facilitate mechanistic research and help translate it to improved treatments for patients. 
Patients undergoing bariatric surgery are recruited from multiple centres in the UK. With informed consent, blood or saliva samples are collected pre-operatively and tissue collected during surgery. Samples include: adipose tissue (subcutaneous and visceral), muscle, liver, stomach and small intestine. Relevant clinical and demographic data are linked and stored pseudo anonymised in a secure database. Tissue collections are transported to and processed in the ORBiS laboratory at University College London, and stored at UCL-Royal Free Hospital Biobank for future use.
Research programmes will be supported within and beyond the contributing sites. External researchers will be required to obtain individual REC approval prior to submitting an application.</t>
  </si>
  <si>
    <t>GBR-1-145</t>
  </si>
  <si>
    <t>Oncology Clinical Trials Office, University of Oxford</t>
  </si>
  <si>
    <t>octo-enquiries@oncology.ox.ac.uk</t>
  </si>
  <si>
    <t>OCTO was established in 2002 to run trials concerned with the practical application of high quality research into innovative and effective cancer therapies and prevention strategies.
Our portfolio of trials includes a range of projects from first in human drug trials through to large Phase III clinical studies. Studies assess interventions including radiotherapy, drug combinations and novel imaging techniques.
Tumour types include: colorectal, oesophageal, melanoma, lung, breast, cervical, haematology, and bone sarcoma, in both adjuvant and advanced disease.</t>
  </si>
  <si>
    <t>GBR-1-181</t>
  </si>
  <si>
    <t>Oxford Musculoskeletal Biobank</t>
  </si>
  <si>
    <t>martin.taylor@ndorms.ox.ac.uk</t>
  </si>
  <si>
    <t>The Oxford Musculoskeletal Biobank (OMB) is a resource of tissue and blood samples donated by patients for use in medical research (primarily musculoskeletal). The Biobank provides a simple and efficient way to collect and store samples according to regulatory requirements, and it ensures fair access to the samples. Samples will usually be used for research studies which may contribute to increasing the knowledge and understanding of musculoskeletal diseases in order to improve diagnosis and treatment, and ultimately patient care.</t>
  </si>
  <si>
    <t>TheatreEvents</t>
  </si>
  <si>
    <t>This dataset comprises data pulled from Cerner SURGINET and a bespoke theatre information system (TIMS) that is used within the trust. Currently the Cerner Surginet module is only used partially within the trust. The data relates to the theatre case procedure, pre and post op timings, and staff involved in the case.</t>
  </si>
  <si>
    <t>kinga.varnai@ouh.nhs.uk</t>
  </si>
  <si>
    <t>Available locally within Trust Clinical Data Warehouse System and authorised access by Trust staff only.</t>
  </si>
  <si>
    <t>Sunquest</t>
  </si>
  <si>
    <t>A complete capture of the local laboratory information system that captures the ordering/resulting for microbiology related tests.</t>
  </si>
  <si>
    <t>Local</t>
  </si>
  <si>
    <t>SOLUS</t>
  </si>
  <si>
    <t>A complete capture of the SOLUS cardiology information system relating cardiac procedures and ECG reporting.</t>
  </si>
  <si>
    <t>OPA</t>
  </si>
  <si>
    <t>Outpatient Appointment Dataset</t>
  </si>
  <si>
    <t>Nationally defined dataset which ontaining administrative details on Outpatient appointments (attended, cancelled, DNA'ed) and some clinical coding of procedures using OPCS4</t>
  </si>
  <si>
    <t>Available locally within Trust Clinical Data Warehouse System and authorised access by Trust staff only.
Dataset is also available via SUS/HES for government statistical purposes.</t>
  </si>
  <si>
    <t>PMI</t>
  </si>
  <si>
    <t>OUH Patient Master Index</t>
  </si>
  <si>
    <t>Locally defined dataset containing a full list of patient registrations held within the trust's EPR system. Details extend to include GP details, patient identifers and mortality data.</t>
  </si>
  <si>
    <t>ClinicalEvents</t>
  </si>
  <si>
    <t>Millennium Clinical Events</t>
  </si>
  <si>
    <t>A list of coded clinical events emitted from the trust's Millennium EPR. A wide range of events are recorded such as information streamed from vital signs monitoring systems, nursing assessments, and orders for imaging procedures.</t>
  </si>
  <si>
    <t>LIMS</t>
  </si>
  <si>
    <t>A complete capture of the local laboratory information system that captures the ordering/resulting for biochemistry related tests.</t>
  </si>
  <si>
    <t>JANUS</t>
  </si>
  <si>
    <t>A complete mirror of the JANUS Colorectal Surgery database, containing information about the diagnosis, treatment and management of patients with colorectal disese, particularly cancer.</t>
  </si>
  <si>
    <t>ICR</t>
  </si>
  <si>
    <t>Infoflex Cancer Registry</t>
  </si>
  <si>
    <t>A complete mirror of the trust's instance of Infoflex 5 which is used for the management of Cancer patients within the trust.</t>
  </si>
  <si>
    <t>Endobase</t>
  </si>
  <si>
    <t>A complete capture of the endoscopy information sytem. The dataset comprises Information relating to the endoscopy exam procedure and the resultant freetext reports produced by clinical staff.</t>
  </si>
  <si>
    <t>Nationally defined dataset which reports on type 1-4 ED departments. The dataset has been revised recently to capture more clinically relevent set of data items including coding using SNOMED.</t>
  </si>
  <si>
    <t>CellPath</t>
  </si>
  <si>
    <t>A complete mirror of authorised pathology reports issued by the histopathology services in the trust.</t>
  </si>
  <si>
    <t>CRIS</t>
  </si>
  <si>
    <t>A complete mirror of the radiology management and reporting system used in the trust.</t>
  </si>
  <si>
    <t>Admitted Patient Care Dataset</t>
  </si>
  <si>
    <t>Nationally defined dataset which ontaining administrative details for inpatient admissions (elective, emergency and maternity) and good coverage of clinical coding of diagnosis (ICD10) and procedures (OPCS4). Includes home birth and delivery spells.</t>
  </si>
  <si>
    <t>ARIARAD</t>
  </si>
  <si>
    <t>ARIA Radonc</t>
  </si>
  <si>
    <t>A complete mirror of the radiotherapy prescribing system.</t>
  </si>
  <si>
    <t>ARIAMED</t>
  </si>
  <si>
    <t>ARIA Medonc</t>
  </si>
  <si>
    <t>A complete mirror of the chemotherapy prescribing system. Aria Medonc is a shared resource across the Thames Valley Cancer Network.</t>
  </si>
  <si>
    <t>GBR-1-209</t>
  </si>
  <si>
    <t>PHOENIX DDR-Anti-PD-L1 Trial</t>
  </si>
  <si>
    <t>phoenix-icrctsu@icr.ac.uk</t>
  </si>
  <si>
    <t>GBR-1-104</t>
  </si>
  <si>
    <t>PHOTO Translational bladder cancer biorepository</t>
  </si>
  <si>
    <t>PHOTO-icrctsu@icr.ac.uk</t>
  </si>
  <si>
    <t>GBR-1-114</t>
  </si>
  <si>
    <t>POUT-T</t>
  </si>
  <si>
    <t>R.T.Bryan@bham.ac.uk</t>
  </si>
  <si>
    <t>GBR-1-105</t>
  </si>
  <si>
    <t>PTCL Biobank</t>
  </si>
  <si>
    <t>sw227@leicester.ac.uk</t>
  </si>
  <si>
    <t>An Observational Study of Peripheral T cell Lymphoma: Establishment of a Biobank and Database.
The outcome of this study will be a biobank of PTCL cases with linked clinical data and serum, saliva and plasma samples to enable assessments of treatment response and prediction of relapse.</t>
  </si>
  <si>
    <t>GBR-1-95</t>
  </si>
  <si>
    <t>Public Health England Seroepidemiology Unit</t>
  </si>
  <si>
    <t>ezra.linley@phe.gov.uk</t>
  </si>
  <si>
    <t>The basis of the PHE (formerly the Health Protection Agency) Seroepidemiology Programme is a large collection of sera representative of the general population of England, forming a unique and valuable public health resource. The collection is stored and maintained by the Seroepidemiology Unit (SEU) at the Public Health Laboratory (PHL), Manchester. 
Sera submitted to the SEU are residues of specimens submitted for diagnostic testing.  They sample the population range and are anonymised prior to archiving (retaining age, sex, date of collection and source laboratory only). Collection of sera is continuing through collaboration with the PHE Microbiology Services Division (MSD) and some NHS laboratories throughout England, and has occurred annually since 1986.  Over 230,000 sera are now stored and catalogued. The collection can be made available for testing to anyone wishing to use it to address issues related to public health policy.</t>
  </si>
  <si>
    <t>Public Health England</t>
  </si>
  <si>
    <t>GBR-1-65</t>
  </si>
  <si>
    <t>QTL Programme at MRC HGU</t>
  </si>
  <si>
    <t>accessQTL@ed.ac.uk</t>
  </si>
  <si>
    <t>The QTL (Quantitative Trait Locus) programme is based at the MRC Human Genetics Unit in the University of Edinburgh. The research programme uses the unique population structures in our Scottish and Croatian cohorts to deliver biological understanding of the causes of variation in complex traits. Together, the ORCADES and VIKING biobanks contain 4,000 samples from volunteers with ancestry from the Northern Isles of Scotland, www.ed.ac.uk/viking. Collectively, the CROATIA cohorts contain 6,000 participants. All of these biobanks were constructed from people with high kinship and extensive pedigree structures. They were collected together with detailed phenotype data, some of which is longitudinal. Plasma, serum, urine and DNA samples, as well as detailed genomic, proteomic and metabolomics data can be made available for collaborative research.</t>
  </si>
  <si>
    <t>Vitamin D supplementation meta-analyses</t>
  </si>
  <si>
    <t>Vitamin D supplementation to prevent asthma exacerbations, COPD exacerbations and respiratory tract infections is a meta-analyses database of trials testing vitamin D supplementation.</t>
  </si>
  <si>
    <t>Vitamin D supplementation to prevent asthma exacerbations, COPD exacerbations and respiratory tract infections is a meta-analyses database of trials testing vitamin D supplementation to prevent asthma exacerbations, COPD exacerbations and acute respiratory tract infection, incorporating patient level data for which the relevant permissions for data sharing have been obtained. Asthma from seven randomised controlled trials (RCTs); COPD from four RCTs; acute RTI from 25 RCTs.</t>
  </si>
  <si>
    <t>GBR-1-106</t>
  </si>
  <si>
    <t>RAPPER</t>
  </si>
  <si>
    <t>rapper@manchester.ac.uk</t>
  </si>
  <si>
    <t>RAPPER (Radiogenomics: Assessment of Polymorphisms for Predicting the Effects of Radiotherapy) is a national radiogenomics study investigating the association between common genetic variation determined by single nucleotide polymorphisms (SNPs) and radiation toxicity.</t>
  </si>
  <si>
    <t>GBR-1-190</t>
  </si>
  <si>
    <t>RATHL Trial</t>
  </si>
  <si>
    <t>ctc.rathl@ucl.ac.uk</t>
  </si>
  <si>
    <t>RATHL is a multicentre, randomised, phase III trial comparing treatment outcome for patients with advanced Hodgkin lymphoma, using FDG-PET imaging after 2 cycles of ABVD to determine response and subsequent management.
Recruitment target: 1200 patients
Patients received 2 cycles of ABVD and then had a PET-CT scan.    PET negative patients were randomised to either ABVD or AVD for a further 4 cycles.  PET positive patients received either BEACOPP-14, for 4-6 cycles or BEACOPP escalated, for 3-4 cycles.
Samples collected for trial:  Formalin fixed paraffin embedded tumour block - sent to HMDS, Leeds.  Blood sample to be analysed at site.  Blood sample - sent to Simpson Centre for Reproductive Health, Edinburgh.</t>
  </si>
  <si>
    <t>RCGP RSC</t>
  </si>
  <si>
    <t>The Royal College of General Practitioners (RCGP) Research and Surveillance Centre (RSC) primary care sentinel network and database</t>
  </si>
  <si>
    <t>The RCGP RSC network database is one of the freshest data sources of primary care data.  Data are refreshed twice weekly. Through our network of we can (1) Identify and recruit patients for trials/studies, (2) Collect specimen, (3) conduct questionnaires.</t>
  </si>
  <si>
    <t>practiceenquiries@phc.ox.ac.uk</t>
  </si>
  <si>
    <t>Please complete our data request form at: https://www.rcgp.org.uk/-/media/Files/CIRC/Research-and-Surveillance-Centre/RCGP_RSC_Data_Request_Form_2018.ashx?la=en
Our data can be used for SQUIRE purposes:
Surveillance
Quality Improvement
Research
Education 
There is no restriction on who can use our data, just the purpose.  RCGP Study Approval Committee and possibly Ethical approval will also be required. 
General information about our network is at: 
http://www.rcgp.org.uk/rsc.
https://clininf.eu/index.php/rcgp-rsc/
https://clininf.eu/index.php/wlo/</t>
  </si>
  <si>
    <t>2-3 months</t>
  </si>
  <si>
    <t>The Royal College of General Practitioners (RCGP) is a policy level Data Controller for RCGP RSC.  Currently RCGP has a contract with University of Surrey to be the Data Controller holding these data, this is migrating to University of Oxford during 2020.</t>
  </si>
  <si>
    <t>Data is linked using an NHS Digital approved process.  
Linkage to :
Hospital Episode Statistics (HES)
Office for National Statistics (ONS) 
Cancer registry (CANREG)
We can also link to virology samples and genetic data, subject to ethical approval</t>
  </si>
  <si>
    <t>Twice weekly</t>
  </si>
  <si>
    <t>Primary care registered patients</t>
  </si>
  <si>
    <t>Medical Records Systems, Computerized - Biomedical Ontologies, Information Storage and Retrieval - Controlled Vocabulary - Epidemiologic Studies - Cohort Studies - Case-Control Studies - Observational Study - Clinical Trial - Health Care Quality, Access, and Evaluation - Immunologic Surveillance - Sentinel Surveillance - Primary Health Care - Medical Record Linkage</t>
  </si>
  <si>
    <t>RCGP RSC hold data in a granular, generalized data warehouse model (see section F Technical Metadata for details) and can provide data in formats which conform to standard data model formats as requested, subject to cost</t>
  </si>
  <si>
    <t>500Mb</t>
  </si>
  <si>
    <t>The Royal College of General Practitioners Research and Surveillance Centre (RCGP RSC)</t>
  </si>
  <si>
    <t>GBR-1-122</t>
  </si>
  <si>
    <t>REQUITE</t>
  </si>
  <si>
    <t>Collection of samples and data across the following diseases: Malignant tumour of prostate (disorder),Malignant tumour of breast, Malignant tumour of lung</t>
  </si>
  <si>
    <t>requite@manchester.ac.uk</t>
  </si>
  <si>
    <t>Validating Predictive Models and Biomarkers of Radiotherapy Toxicity to Reduce Side-Effects and Improve Quality of Life in Cancer Survivors. The purpose of this international study is to try to predict which patients are more likely to have side effects from radiotherapy. Funded by the European Commission FP7 HEALTH scheme.</t>
  </si>
  <si>
    <t>GBR-1-183</t>
  </si>
  <si>
    <t>RIO</t>
  </si>
  <si>
    <t>rio-icrctsu@icr.ac.uk</t>
  </si>
  <si>
    <t>Window study of the PARP inhibitor rucaparib in patients with primary triple negative or BRCA1/2 related breast cancer (RIO)</t>
  </si>
  <si>
    <t>Institute of Cancer Research</t>
  </si>
  <si>
    <t>GBR-1-284</t>
  </si>
  <si>
    <t>Research Donors Ltd</t>
  </si>
  <si>
    <t>administration@researchdonors.co.uk</t>
  </si>
  <si>
    <t>For researchers   
Blood collection
We collect blood from donors aged between 18-60, who have been screened to ensure that it is safe for them to donate, that they are in good health, and not taking medications that might interfere with experiments.
Donors will have given consent for their samples to be used in a wide range of biomedical research applications, including genetic research and that undertaken by commercial organisations.
We are also able to collect samples from specific donors, for example within a certain age range, ethnicity or with a specific blood group. We can collect samples into a wide range of anticoagulant tubes, blood bags and other devices as required.
Processing
We use advanced technologies in our laboratory to test donated blood samples and to process them into the formats which are most useful to researchers. These include:
Whole blood
 From a single tube of whole blood in a specific anticoagulant tube, up to a full bag of blood we can collect the exact volume of blood you need from donors best suited to your study and deliver it within precisely defined timeframes at the best temperature for your need.
Buffy coat
 We routinely process whole blood units into buffy coat preparations which are used as a source of PBMCs by our clients. We can also process smaller volumes of blood from blood collection tubes into buffy coat.
Plasma
 We can either collect a specific volume of blood in the anticoagulant of your choice and prepare plasma, or you can source plasma samples that we have banked from a wide selection of donors for screening purposes.
Serum
 We can either collect a specific volume of blood and prepare serum to suit your needs, or you can select from serum samples that we have previously banked from a wide selection of donors.
PBMCs
 We are preparing PBMCs from whole units of blood within a very short timeframe from venepuncture (typically processing begins within 1 hour). PBMCs are produced using a density centrifugation, characterized and frozen in a proprietary freezing solution designed to maximise cell viability.
Custom services
 We can develop specific processes to suit your exact requirements, so please get in contact if there is something specific you need for your research</t>
  </si>
  <si>
    <t>QMS ISO 9001</t>
  </si>
  <si>
    <t>WDS</t>
  </si>
  <si>
    <t>Welsh Demographic Service (WDS)</t>
  </si>
  <si>
    <t>SAIL</t>
  </si>
  <si>
    <t>Administrative information about individuals in Wales that use NHS services; such as address and practice registration history. It replaced the NHS Wales Administrative Register (NHSAR) in 2009.
Data drawn from GP practices via Exeter System.
This dataset provides linkage from anonymous individual to anonymous residences, thus enable to group households of individuals.</t>
  </si>
  <si>
    <t>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t>
  </si>
  <si>
    <t>Access request duration depends on scoping and the IGRP process. General estimate ~ 3months.</t>
  </si>
  <si>
    <t>Yes. To any SAIL dataset &amp; reference data.</t>
  </si>
  <si>
    <t>Quarterly, March, June, September, December</t>
  </si>
  <si>
    <t>SAIL, Welsh</t>
  </si>
  <si>
    <t>http://www.publichealthwalesobservatory.wales.nhs.uk/wds</t>
  </si>
  <si>
    <t>SQL database table</t>
  </si>
  <si>
    <t>Will vary significantly depending on linked datasets, release version,  variable selection etc</t>
  </si>
  <si>
    <t>WCISU</t>
  </si>
  <si>
    <t>Welsh Cancer Intelligence and Surveillance Unit (WCISU)</t>
  </si>
  <si>
    <t>Cancer Registry Data</t>
  </si>
  <si>
    <t>Yes. To any SAIL and &amp; reference data.</t>
  </si>
  <si>
    <t>Annually, May</t>
  </si>
  <si>
    <t>Occurrences of cancer in Welsh residents via direct or indirect submissions from Welsh Hospitals. Approximately 686,000 records</t>
  </si>
  <si>
    <t>http://www.wcisu.wales.nhs.uk/home</t>
  </si>
  <si>
    <t>Welsh Cancer Intelligence &amp; Surveillance Unit (WCISU)</t>
  </si>
  <si>
    <t>SMDS</t>
  </si>
  <si>
    <t>Substance Misuse Dataset</t>
  </si>
  <si>
    <t>The Substance Misuse Data Set captures data relating to all individuals (clients), both young persons and adults, presenting for substance misuse treatment in Wales.</t>
  </si>
  <si>
    <t>The Substance Misuse Data Set captures data relating to all individuals (clients), both young persons and adults, presenting for substance misuse treatment in Wales.
Welsh providers delivering substance misuse treatment and who are in receipt of Welsh Government substance misuse revenue funding are required to submit the Data Set.
Treatment Outcomes Profiles are only required to be completed for Adults (age 16 and over) in receipt of structured treatments.</t>
  </si>
  <si>
    <t>SAIL, Substance, Misuse</t>
  </si>
  <si>
    <t>http://www.datadictionary.wales.nhs.uk/index.html#!WordDocuments/substancemisusedatasetsmds.htm</t>
  </si>
  <si>
    <t>NHS Wales Informatics Service (NWIS)</t>
  </si>
  <si>
    <t>RTT</t>
  </si>
  <si>
    <t>Referral to Treatment Times</t>
  </si>
  <si>
    <t>Information on the total time waited from referral by a GP or other medical practitioner to hospital treatment in the NHS: https://data.gov.uk/dataset/referral_to_treatment_times_for_wales</t>
  </si>
  <si>
    <t>SAIL, Referral to treatment</t>
  </si>
  <si>
    <t>https://gov.wales/referral-treatment-timeshttp://www.datadictionary.wales.nhs.uk/index.html#!WordDocuments/referraltotreatmenttimescombined.htm</t>
  </si>
  <si>
    <t>WLGP</t>
  </si>
  <si>
    <t>Wales, where patient GP Practice has agreed data sharing with SAIL</t>
  </si>
  <si>
    <t>Quarterly, January, April, July, October</t>
  </si>
  <si>
    <t>SAIL, Primary care, GP</t>
  </si>
  <si>
    <t>Welsh General Practices that have signed up to SAIL</t>
  </si>
  <si>
    <t>CAPD</t>
  </si>
  <si>
    <t>Postponed Admitted Procedures</t>
  </si>
  <si>
    <t>Reason for cancelled admitted procedures.</t>
  </si>
  <si>
    <t>Yes. To any SAIL dataset &amp; reference data</t>
  </si>
  <si>
    <t>SAIL, Postponed, Admitted, Procedures</t>
  </si>
  <si>
    <t>http://www.datadictionary.wales.nhs.uk/index.html#!WordDocuments/postponedadmittedproceduresdatasetpapds.htm</t>
  </si>
  <si>
    <t>PATH</t>
  </si>
  <si>
    <t>Pathology Data from WRRS</t>
  </si>
  <si>
    <t>Pathology Test Results and all Radiology reports for Wales. Data coverage differs by geography:
2012 for Swansea (ABMU)
2017 for Newport (AB)
2012 for North Wales (BC)
2007 for Cwm Taf
2015/16 for Cardiff (CV)
2014 for West Wales (HD)</t>
  </si>
  <si>
    <t>Pathology Test Results and all Radiology reports for Wales in a single database. It will also (later this year) contain Pathology test results from both Hereford and Shrewsbury hospitals. 90 million pathology reports</t>
  </si>
  <si>
    <t>SAIL, Pathology</t>
  </si>
  <si>
    <t>http://www.datadictionary.wales.nhs.uk/index.html#!WordDocuments/pathology1.htm</t>
  </si>
  <si>
    <t>Welsh Results Reports Service (WRRS)</t>
  </si>
  <si>
    <t>PEDW</t>
  </si>
  <si>
    <t>The database contains all inpatient and day case activity undertaken in NHS Wales plus data on Welsh residents treated in English Trusts.</t>
  </si>
  <si>
    <t>NHS Wales hospital admissions (Inpatients and daycases) dataset comprising of attendance and clinical information for all hospital admissions: includes diagnoses and operations performed. Includes spell and episode level data.
The data are collected and coded at each hospital. Administrative information is collected from the central PAS (Patient Administrative System), such as specialty of care, admission and discharge dates. After the patient is discharged the handwritten patient notes are transcribed by clinical coder into medical coding terminology (ICD10 and OPCS).
The data held in PEDW is of interest to public health services since it can provide information regarding both health service utilisation and also the incidence and prevalence of disease. However, since PEDW was created to track hospital activity from the point of view of payments for services, rather than epidemiological analysis, the use of PEDW for public health work is not straightforward. For example:
Counts will vary depending on the number of diagnosis fields used e.g. primary only, all fields;
There are a number of different things that can be counted in PEDW e.g. individual episodes of care, admissions, discharges, periods of continuous care (group of episodes), patients or procedures.
When looking at diagnosis or procedures the number will vary depending on whether you look at only in the primary diagnosis / procedure field or if the secondary fields are also included.
Coding practices vary. In particular, coding practices for recording secondary diagnoses is likely to vary for different hospitals. This makes regional variations more difficult to interpret. The validation process led by the Corporate Health Improvement Programme and implemented by NWIS is aiming to address some of these inconsistencies.
Due to the complexity and pitfalls of PEDW it is recommended that any PEDW requests for public health purposes are discussed with a member of the SAIL team. In turn the SAIL will seek advice from NWIS if required.</t>
  </si>
  <si>
    <t>SAIL, PEDW</t>
  </si>
  <si>
    <t>http://www.datadictionary.wales.nhs.uk/index.html#!WordDocuments/admittedpatientcaredatasetapcds.htm</t>
  </si>
  <si>
    <t>OPRD</t>
  </si>
  <si>
    <t>Outpatient Referral</t>
  </si>
  <si>
    <t>Data on Outpatient referrals from primary care</t>
  </si>
  <si>
    <t>Monthly return submitted by Local Health Boards.
A complete referral pathway to secondary care, including all clinical referrals received from General Practitioner, General Dental Practitioners, Community Dental Services, A&amp;E Departments, self referrals, walk-ins or emergency patients accompanied by a GP letter, and Consultant to Consultant Referrals.</t>
  </si>
  <si>
    <t>SAIL, Outpatient, Referral</t>
  </si>
  <si>
    <t>https://gov.wales/national-survey-wales</t>
  </si>
  <si>
    <t>OPDW</t>
  </si>
  <si>
    <t>Outpatient Dataset</t>
  </si>
  <si>
    <t>Attendance information for all NHS Wales hospital outpatient appointments.
The data are collected and coded at each hospital. Administrative information is collected from the central PAS (Patient Administrative System), such as specialty of care, appointment date and attendance status.
This dataset contains all scheduled outpatient appointments, including those where the patient failed to attend.</t>
  </si>
  <si>
    <t>Attendance information for all NHS Wales hospital outpatient appointments. Approx 4,500,000 appointments per year</t>
  </si>
  <si>
    <t>SAIL, Outpatient, Dataset</t>
  </si>
  <si>
    <t>http://www.datadictionary.wales.nhs.uk/index.html#!WordDocuments/outpatientdatasetopds.htm</t>
  </si>
  <si>
    <t>NSWD</t>
  </si>
  <si>
    <t>National Survey for Wales</t>
  </si>
  <si>
    <t>National Survey for Wales questionnaire responses following consent to link. NSWD superceded Welsh Health Survey in 2015.</t>
  </si>
  <si>
    <t>The sampling unit for the WHS are households, however all adults within households were asked to take part. Families with children under the age of 16 are eligible, however where the household has 3 or more children, up to two children between the ages of 0 and 15 are randomly selected for inclusion in the study. Separate self-completion questionnaires are used to collect data for adults and young people (aged 13-15), whilst adults/guardians are required to complete questionnaires on behalf of children younger than 13 years old.  11,694 individual responses</t>
  </si>
  <si>
    <t>SAIL, National Survey</t>
  </si>
  <si>
    <t>Welsh Government</t>
  </si>
  <si>
    <t>NERS</t>
  </si>
  <si>
    <t>National Exercise Referral Scheme</t>
  </si>
  <si>
    <t>The National Exercise Referral Scheme (NERS) is a Public Health Wales (PHW) funded scheme which has been in development since 2007. The Scheme targets clients aged 16 and over who have, or are at risk of developing, a chronic disease.</t>
  </si>
  <si>
    <t>Annually, August</t>
  </si>
  <si>
    <t>The Scheme targets clients aged 16 and over who have, or are at risk of developing, a chronic disease. Referrals for 145,000 people</t>
  </si>
  <si>
    <t>SAIL, exercise, referral</t>
  </si>
  <si>
    <t>Public Health Wales NHS Trust</t>
  </si>
  <si>
    <t>NCCHD</t>
  </si>
  <si>
    <t>National Community Child Health Database (NCCHD)</t>
  </si>
  <si>
    <t>SAIL, Child Health</t>
  </si>
  <si>
    <t>http://www.datadictionary.wales.nhs.uk/index.html#!WordDocuments/nationalcommunitychildhealthdatabase.htm</t>
  </si>
  <si>
    <t>MIDS</t>
  </si>
  <si>
    <t>Maternity Indicators Dataset</t>
  </si>
  <si>
    <t>Maternity Indicators</t>
  </si>
  <si>
    <t>Data relating to the woman at initial assessment and to mother and baby (or babies) for all births. 117,365 births</t>
  </si>
  <si>
    <t>SAIL, Maternity, Indicators</t>
  </si>
  <si>
    <t>http://www.datadictionary.wales.nhs.uk/index.html#!WordDocuments/maternityindicatorsdatasetmids.htm</t>
  </si>
  <si>
    <t>EDDS</t>
  </si>
  <si>
    <t>Emergency Department Data Set</t>
  </si>
  <si>
    <t>Administrative and clinical information for all NHS Wales Accident and Emergency department attendances. Includes the All Wales Injury Surveillance Systems (AWISS) dataset.
Data recording practices may vary, especially in some of the minor A&amp;E and Minor Injury Units which could account for some local differences.</t>
  </si>
  <si>
    <t>SAIL, A&amp;E, Emergency</t>
  </si>
  <si>
    <t>http://www.datadictionary.wales.nhs.uk/index.html#!WordDocuments/emergencydepartmentdatasetedds.htm</t>
  </si>
  <si>
    <t>DATW</t>
  </si>
  <si>
    <t>Diagnostic and Therapy Services Waiting Times</t>
  </si>
  <si>
    <t>Waiting times for diagnostic scans and waiting times for access to therapy services.</t>
  </si>
  <si>
    <t>Capture waiting times for specified diagnostic and therapy services for the NHS in Wales.
Monthly return of counts of waiting times for referrals to specified diagnostic and therapy services submitted by Local Health Boards.</t>
  </si>
  <si>
    <t>Patients waiting for diagnostics or therapy. Approx 120,000 records per year</t>
  </si>
  <si>
    <t>SAIL, Waiting Times, Diagnostic, Therapy</t>
  </si>
  <si>
    <t>http://www.datadictionary.wales.nhs.uk/index.html#!WordDocuments/diagnosticandtherapyserviceswaitingtimesdats.htm</t>
  </si>
  <si>
    <t>CCD</t>
  </si>
  <si>
    <t>Critical Care Dataset</t>
  </si>
  <si>
    <t>Nation-wide Critical Care database to monitor quality of service, to drive improvements and policy development.
The data are collected and coded at each hospital. Administrative information is collected from the central PAS (Patient Administrative System), such as admission and discharge dates and times.
A good supplementary to hospital inpatient dataset (PEDW), covers the period of critical care patient received, including intensity of care (e.g. bed levels, organ support), treatment specialty, and outcome.</t>
  </si>
  <si>
    <t>SAIL, Critical Care</t>
  </si>
  <si>
    <t>https://www.datadictionary.nhs.uk/data_dictionary/messages/supporting_data_sets/data_sets/critical_care_minimum_data_set_fr.asp</t>
  </si>
  <si>
    <t>CARIS</t>
  </si>
  <si>
    <t>Congenital Anomaly Register and Information Service</t>
  </si>
  <si>
    <t>Annually, December</t>
  </si>
  <si>
    <t>SAIL, Congenital Anomaly</t>
  </si>
  <si>
    <t>http://www.caris.wales.nhs.uk/home</t>
  </si>
  <si>
    <t>SCSW</t>
  </si>
  <si>
    <t>Cervical Screening Wales</t>
  </si>
  <si>
    <t>Screening Services - Cervical Screening Data</t>
  </si>
  <si>
    <t>Bi-annually, March &amp; September</t>
  </si>
  <si>
    <t>SAIL, Cervical, Screening</t>
  </si>
  <si>
    <t>http://www.cervicalscreeningwales.wales.nhs.uk/home</t>
  </si>
  <si>
    <t>BREC</t>
  </si>
  <si>
    <t>Brecon dataset</t>
  </si>
  <si>
    <t>A register of children diagnosed with type 1 diabetes, collected from Paediatric diabetes clinics in Wales. Maintained by the Brecon Group. Data has been collected since 1995 and is complete since then, but some people diagnosed earlier are also included.</t>
  </si>
  <si>
    <t>A register of children diagnosed with type 1 diabetes in Wales, collected from Paediatric diabetes clinics in Wales.  Maintained by the Brecon Group. Two capture-recapture studies have been done showing &gt;97% completeness for type 1 diabetes diagnoses in Wales. Data has been collected since 1995 and is complete since then, but some people diagnosed earlier are also included.</t>
  </si>
  <si>
    <t>Annually, March</t>
  </si>
  <si>
    <t>Brecon Group</t>
  </si>
  <si>
    <t>SBTW</t>
  </si>
  <si>
    <t>Breast Test Wales</t>
  </si>
  <si>
    <t>Screening Services - Breast Screening Data</t>
  </si>
  <si>
    <t>Administrative and clinical information for breast screening; routine screening is currently offered to women who are resident in Wales aged 50 to 70 years. Older women can self-refer.
This dataset contains all individuals who are eligible for breast screening: routine invitations, self-referrals and family history screening women.</t>
  </si>
  <si>
    <t>Assessments for women who are resident in Wales aged 50 to 70 years. Older women can self-refer. Approx. 5500 assessment and 110,000 screening test records per year.</t>
  </si>
  <si>
    <t>SAIL, Breast, Screening</t>
  </si>
  <si>
    <t>SBSW</t>
  </si>
  <si>
    <t>Bowel Screening Wales</t>
  </si>
  <si>
    <t>Screening Services - Bowel Screening Data</t>
  </si>
  <si>
    <t>Administrative and clinical information for bowel screening; currently offered to men and women who are resident in Wales aged between 60 and 74 years old.</t>
  </si>
  <si>
    <t>SAIL, Bowel, Screening</t>
  </si>
  <si>
    <t>http://sport.wales/research--policy/surveys-and-statistics/active-adults-survey.aspx</t>
  </si>
  <si>
    <t>ADDE</t>
  </si>
  <si>
    <t>Annual District Death Extract</t>
  </si>
  <si>
    <t>Register of all deaths relating to Welsh residents, including those that died out of Wales.</t>
  </si>
  <si>
    <t>Office for National Statistics (ONS) register of all deaths relating to Welsh residents, including those that died outside of Wales.
The data are collected from death registrations.</t>
  </si>
  <si>
    <t>Deaths of Welsh residents. Approx 32,000 deaths per year.</t>
  </si>
  <si>
    <t>SAIL, Death</t>
  </si>
  <si>
    <t>ADBE</t>
  </si>
  <si>
    <t>Annual District Birth Extract</t>
  </si>
  <si>
    <t>Register of all births in Wales.</t>
  </si>
  <si>
    <t>Office for National Statistics (ONS) register of all births in Wales.
The data are collected from birth registrations.</t>
  </si>
  <si>
    <t>Births in wales. Approx. 35,000 births per year.</t>
  </si>
  <si>
    <t>SAIL, Birth</t>
  </si>
  <si>
    <t>AASD</t>
  </si>
  <si>
    <t>Active Adult Survey</t>
  </si>
  <si>
    <t>Provides the basis from which to strategically monitor and track trends in sport in Wales, as well as forming a base from which to shape policy and practice.
The Active Adults Survey is a large scale survey of the adult population in Wales using CAPI. Adults (defined as aged 15 and above) living in private households in Wales were eligible to take part in the survey. The survey is done face to face, with an interviewer visiting the person at their home. Households are selected at random, and the interviewer randomly selects someone from the household to take part in the survey, when they visit.</t>
  </si>
  <si>
    <t>Interviews for adults (defined as aged 15 and above) living in private households in Wales were eligible to take part in the survey</t>
  </si>
  <si>
    <t>SAIL, Active</t>
  </si>
  <si>
    <t>https://www.gov.uk/government/statistics/active-adults-survey-2014</t>
  </si>
  <si>
    <t>Sport Wales</t>
  </si>
  <si>
    <t>GBR-1-24</t>
  </si>
  <si>
    <t>SCOT translational sample collection</t>
  </si>
  <si>
    <t>Collection of samples and data across the following diseases: Malignant tumour of colon</t>
  </si>
  <si>
    <t>The SCOT study  enrolled more than 6000 patients over a 5 year period and is the largest single trial ever conducted in CRC. Tissues collected from patients entered in to the study are physically hosted in two sites; blood samples and blood fractions e.g. DNA, are held at the University of Oxford and FFPE samples are housed at the Glasgow Biobank. There are approximately 3000 blood and 3000 tissue samples in the collection.
The associated clinical data is held by the Cancer Research UK Clinical Trials Unit, Glasgow.</t>
  </si>
  <si>
    <t>CRIS at the Maudsley</t>
  </si>
  <si>
    <t>South London and Maudsley NHS Foundation Trust (SLaM) Clinical Record Interactive Search (CRIS) platform</t>
  </si>
  <si>
    <t>A de-identified 'live' data resource sourced from the electronic health records of SLaM - a mental health Trust providing services to four south London boroughs</t>
  </si>
  <si>
    <t>SLaM</t>
  </si>
  <si>
    <t>cris.administrator@slam.nhs.uk</t>
  </si>
  <si>
    <t>http://www.maudsleybrc.nihr.ac.uk/facilities/clinical-record-interactive-search-cris</t>
  </si>
  <si>
    <t>CRIS provides researcher access to a live de-identified copy of SLaM's electronic health record, currently representing over 400,000 mental health service users. Structured and text fields are represented, the latter enhanced through a range of natural language processing algorithms. CRIS has also been linked to a range of external data resources, listed on http://www.maudsleybrc.nihr.ac.uk/facilities/clinical-record-interactive-search-cris. CRIS data are held within SLaM's firewall and are used within a patient-led governance framework with Caldicott and Research Ethics approval.</t>
  </si>
  <si>
    <t>Updated at least weekly</t>
  </si>
  <si>
    <t>ONS mortality, HES, National Cancer Register, National Pupil Database, Lambeth DataNet (local primary care), local acute care databases (including Badger Maternity and Neonatal data), Me and My School, DWP extract, individual Census data (at ONS)</t>
  </si>
  <si>
    <t>SLaM provides comprehensive services to four south London boroughs (Croydon, Lambeth, Lewisham, Southwark) as well as specific national specialist services</t>
  </si>
  <si>
    <t>Live</t>
  </si>
  <si>
    <t>SLaM's electronic health record was implemented across all its services during 2006; earlier legacy data were imported and are accessible via CRIS</t>
  </si>
  <si>
    <t>Patients receiving mental healthcare</t>
  </si>
  <si>
    <t>Over 400,000 patients</t>
  </si>
  <si>
    <t>All ages</t>
  </si>
  <si>
    <t>Linkages have been made with some local, separately administered bioresources</t>
  </si>
  <si>
    <t>NIHR HIC Mental Health</t>
  </si>
  <si>
    <t>CRIS is funded by the National Institute for Health Research (NIHR) Biomedical Research Centre at South London and Maudsley NHS Foundation Trust and King's College London</t>
  </si>
  <si>
    <t>https://bmcpsychiatry.biomedcentral.com/articles/10.1186/1471-244X-9-51, https://bmcmedinformdecismak.biomedcentral.com/articles/10.1186/1472-6947-13-71, https://bmjopen.bmj.com/content/4/12/e005654, https://bmjopen.bmj.com/content/6/3/e008721</t>
  </si>
  <si>
    <t>GBR-1-178</t>
  </si>
  <si>
    <t>STAMPEDE</t>
  </si>
  <si>
    <t>Collection of samples and data across the following diseases: Malignant tumour of prostate (disorder)</t>
  </si>
  <si>
    <t>mrcctu.stampede@ucl.ac.uk</t>
  </si>
  <si>
    <t>MRC CTU at UCL</t>
  </si>
  <si>
    <t>GBR-1-210</t>
  </si>
  <si>
    <t>SWIFT-RTB</t>
  </si>
  <si>
    <t>SWIFT-RTB@cardiff.ac.uk</t>
  </si>
  <si>
    <t>Foetal tissue</t>
  </si>
  <si>
    <t>GBR-1-72</t>
  </si>
  <si>
    <t>Scottish Human Papillomavirus Archive</t>
  </si>
  <si>
    <t>Collection of samples and data across the following diseases: Malignant tumour of cervix</t>
  </si>
  <si>
    <t>ramya.bhatia@ed.ac.uk</t>
  </si>
  <si>
    <t>NHS Lothian/ University of Edinburgh</t>
  </si>
  <si>
    <t>GBR-1-249</t>
  </si>
  <si>
    <t>Sheffield Brain Tissue Bank (SBTB)</t>
  </si>
  <si>
    <t>Collection of samples and data across the following diseases: Motor neuron disease (disorder)</t>
  </si>
  <si>
    <t>l.baxter@sheffield.ac.uk</t>
  </si>
  <si>
    <t>Sheffield Brain bank comprises of tissue samples mainly of Degenerative diseases (MND, Alzheimer's)</t>
  </si>
  <si>
    <t>University of Sheffield</t>
  </si>
  <si>
    <t>SAMBA</t>
  </si>
  <si>
    <t>Society for Acute Medicine Benchmarking Audit</t>
  </si>
  <si>
    <t>SAMBA is an annual 'day of care' survey which collects data on processes of care, patient demographics and clinical outcomes in a consecutive cohort of all patients seen within a sinble 24 hour period across hospitals in the UK. It is voluntary, registered with the Healthcare Quality Improvement Partnership, and alongisde the patient data, it collects data on organisation and delivery of care.</t>
  </si>
  <si>
    <t>pioneer@contacts.bham.ac.uk</t>
  </si>
  <si>
    <t>There is currently to process for access to SAMBA data. The PIONEER data access process will apply to SAMBA data and for the first time bring these data into a requestable domain</t>
  </si>
  <si>
    <t>GBR-1-121</t>
  </si>
  <si>
    <t>St Thomas' Hospitals Plasma, serum &amp; DNA Bio bank from patients with antiphospholipid antibodies</t>
  </si>
  <si>
    <t>Collection of samples and data across the following diseases: Antiphospholipid syndrome (disorder)</t>
  </si>
  <si>
    <t>johanna.young@gstt.nhs.uk</t>
  </si>
  <si>
    <t>A frozen biobank collection of plasma, serum, and DNA from APS patients. Each sample is anonymised blood sample collected from patients who consent for its use in future research into Antiphospholipid Syndrome.  APS is defined as the association of antiphospholipid antibodies (aPL) with arterial or venous thrombosis and /or pregnancy morbidly. Antiphospholipid syndrome is an autoimmune disorder in which aPL are involved in the development of venous and/or arterial thrombosis.</t>
  </si>
  <si>
    <t>Guy's &amp; St Thomas' Hospitals</t>
  </si>
  <si>
    <t>GBR-1-86</t>
  </si>
  <si>
    <t>TNT: Triple Negative breast cancer Trial</t>
  </si>
  <si>
    <t>tnt-icrctsu@icr.ac.uk</t>
  </si>
  <si>
    <t>TNT is a phase III, multi centre, randomised trial of carboplatin versus docetaxel in women with ER-, PgR- and HER2- metastatic or recurrent locally advanced breast cancer.  Patients will be randomised (1:1) to carboplatin or docetaxel and will cross over to the alternative treatment (docetaxel (if randomised to carboplatin) or carboplatin (if randomised to docetaxel)) on progression.  Trial Treatment: Group A:  Carboplatin AUC 6, q 3 weeks for 6 cycles (18 weeks) Group B:  Docetaxel 100mg/m2, q 3 weeks for 6 cycles (18 weeks) On evidence of disease progression, patients will cross over to the alternative treatment.</t>
  </si>
  <si>
    <t>GBR-1-262</t>
  </si>
  <si>
    <t>TRICON8</t>
  </si>
  <si>
    <t>mrcctu.icon8and8b@ucl.ac.uk</t>
  </si>
  <si>
    <t>TRICON8 is the translational research sub-study of the ICON8 trial. Its aim is to establish a large, comprehensive biobank comprising tumour tissue, blood and serial plasma samples with associated clinical data which will be an invaluable resource for high-quality translational research in ovarian cancer. 
ICON8 is a phase III randomised controlled trial designed to investigate the safety and efficacy of two dose-dense, dose-fractionated, weekly carboplatin-paclitaxel combination chemotherapy regimens for the treatment of newly diagnosed ovarian cancer compared to standard three-weekly carboplatin-paclitaxel. There is a growing body of evidence that using dose-fractionated paclitaxel in particular may have increased anti-tumour effects, and this is thought to be due to enhanced anti-angiogenic and pro-apoptotic effects.</t>
  </si>
  <si>
    <t>Medical Research Council</t>
  </si>
  <si>
    <t>GBR-1-151</t>
  </si>
  <si>
    <t>TRICON8B</t>
  </si>
  <si>
    <t>mrcctu.icon8b@ucl.ac.uk</t>
  </si>
  <si>
    <t>TRICON8B is the translational research sub-study of the ICON8B trial. The aim is to establish a large, comprehensive biobank comprising tumour tissue, blood and serial plasma samples with associated clinical data which will be an invaluable resource for high-quality translational research in ovarian cancer. 
ICON8B is a phase III randomised trial investigating the combination of dose-fractionated chemotherapy and bevacizumab compared to either strategy alone for the first-line treatment of women with newly diagnosed high-risk stage III-IV epithelial ovarian, fallopian tube or primary peritoneal cancer.</t>
  </si>
  <si>
    <t>GBR-1-19</t>
  </si>
  <si>
    <t>Tayside Biorepository</t>
  </si>
  <si>
    <t>s.i.king@dundee.ac.uk</t>
  </si>
  <si>
    <t>University of Dundee</t>
  </si>
  <si>
    <t>GBR-1-133</t>
  </si>
  <si>
    <t>The Cleft Collective</t>
  </si>
  <si>
    <t>Collection of samples and data across the following diseases: Orofacial cleft (disorder)</t>
  </si>
  <si>
    <t>cleft-collective@bristol.ac.uk</t>
  </si>
  <si>
    <t>The Cleft Collective is a longitudinal cohort study looking to investigate the biological and environmental causes of cleft and the best treatments of cleft on those affected and their families.  The study comprises two separate cohorts, a Birth Cohort and a 5-year-old Cohort.  The birth cohort is further split into two sub-groups, postnatal and antenatal, allocation to these groups is determined by the time of recruitment.  Recruitment to the two cohorts is currently ongoing across the UK.  A large amount of phenotypic and environmental exposure data is being collected via questionnaires and record linkage. A data dictionary, available on the study website, contains details of all the available data.  
As a minimum, biological mother and affected child are recruited to the study.  Where possible, biological father or mother's partner is also recruited.  In addition, the study aims to recruit unaffected and affected siblings for a small proportion of the cohort.  
Biological samples are collected from all participants.  Parents and siblings of both cohorts and affected children of the 5-year-old cohort provide saliva samples.  Residual tissue and blood samples are collected from affected children recruited to the birth cohort.  In addition, cord blood samples are collected from families recruited to the antenatal strand.</t>
  </si>
  <si>
    <t>The University of Bristol</t>
  </si>
  <si>
    <t>GBR-1-146</t>
  </si>
  <si>
    <t>The PEACE Study</t>
  </si>
  <si>
    <t>Collection of samples and data across the following diseases: Carcinoma in situ of lung</t>
  </si>
  <si>
    <t>ctc.peace@ucl.ac.uk</t>
  </si>
  <si>
    <t>The PEACE (Posthumous Evaluation of Advanced Cancer Environment) Study</t>
  </si>
  <si>
    <t>GBR-1-41</t>
  </si>
  <si>
    <t>Tissue Access for Patient Benefit (TAPb)</t>
  </si>
  <si>
    <t>Collection of samples and data across the following diseases: Fit and well, Primary biliary cirrhosis (disorder)</t>
  </si>
  <si>
    <t>a.gander@ucl.ac.uk</t>
  </si>
  <si>
    <t>We aim to facilitate the pathway for access, storage, use and transfer of human organs, cells and tissue between clinical centres within UCL Partners, academic groups in UCL, other universities, hospitals, medical researcher and biotechnology companies, to enhance the ability for researchers to access the materials they need. Alongside this, researcher will be able to exchange information and access guides on regulatory, ethics and practical issues concerning access, transfer and use of this type of material. These guides will be video and documents format, based on talks at organised events given by experts in the relevant fields.</t>
  </si>
  <si>
    <t>GBR-1-66</t>
  </si>
  <si>
    <t>Tissue Solutions Ltd</t>
  </si>
  <si>
    <t>enquiries@tissue-solutions.com</t>
  </si>
  <si>
    <t>Tissue Solutions specializes in sourcing biological material for academics, pharma &amp; biotech companies and CROs and is working with clients worldwide (USA, UK, Europe and Japan). We are a virtual tissue bank, working with multiple sources to acquire samples on behalf of our clients for use mainly during the preclinical research phase. We never retain tissues ourselves for our own use. We provide access to banked human tissues and set up prospective collections in the UK and USA.  We specialise in sourcing "tough" tissues, e.g. fresh samples or those with specific inclusion and exclusion criteria. We provide both diseased and non-diseased samples, FFPE and fresh frozen and fresh samples.</t>
  </si>
  <si>
    <t>GBR-1-255</t>
  </si>
  <si>
    <t>Tommy's National Reproductive Health Biobank</t>
  </si>
  <si>
    <t>Tommysnationalreproductivehealthbiobank@uhcw.nhs.uk</t>
  </si>
  <si>
    <t>The Tommy's Biobank aims to prospectively collect samples from pregnant and non pregnant women to help research in to pregnancy complications. The biobank has been granted permission to ethically approve research projects conducted in the field of reproductive health. The biobank will bring together six biobanks that will all collect samples of high quality according to the standard operating procedures written by experts in the field of reproductive health. 
We have obtained approval to collect:
1-Endometrium
2-Myometrium
3-Placenta,cord, cord blood
4-Urine
5-Maternal blood
6-Amniotic fluid
7-Vaginal Swabs
8-Omentum
9-Subcutaneous Fat
Samples from 1 week old baby
1-Urine
2-saliva
3-Buccal swab
4-meconium (stool)
5-Stool
Current Collections:
1- Myometrium from pregnant women who have undergone caesarean section or have had hysterectomies. 
2-Endometrium from recurrent miscarriage patients (Frozen, FFPE)
3-DNA ( Whole blood) from recurrent miscarriage patients</t>
  </si>
  <si>
    <t>University Hospitals Coventry and Warwickshire NHS Trust</t>
  </si>
  <si>
    <t>GBR-1-69</t>
  </si>
  <si>
    <t>TwinsUK</t>
  </si>
  <si>
    <t>victoria.vazquez@kcl.ac.uk</t>
  </si>
  <si>
    <t>The TwinsUK cohort, set up in 1992, is a major volunteer-based genomic epidemiology resource with longitudinal deep genomic and phenomics data from over 14,500 adult twins (18+) who are highly engaged and recallable. It is one of the most deeply characterised adult twin cohort in the world, providing a rich platform for scientists to research health and ageing longitudinally. More than 800 data access collaborations and 150,000 samples have been shared with external researchers, resulting in ~600 publications since 2012.  There are over 500,000 biological samples stored and data collected on twins with repeat measures at multiple timepoints.</t>
  </si>
  <si>
    <t>GBR-1-62</t>
  </si>
  <si>
    <t>UCL / UCLH Biobank for Studying Health and Disease</t>
  </si>
  <si>
    <t>ci.bbfhad-admin@ucl.ac.uk</t>
  </si>
  <si>
    <t>The Biobank stores normal and pathological specimens, surplus to diagnostic requirements, from relevant tissues and bodily fluids. Stored tissues include; snap-frozen or cryopreserved tissue, formalin-fixed tissue, paraffin-embedded tissues, and slides prepared for histological examination. Tissues include resection specimens obtained surgically or by needle core biopsy. Bodily fluids include; whole blood, serum, plasma, urine, cerebrospinal fluid, milk, saliva and buccal smears and cytological specimens such as sputum and cervical smears. Fine needle aspirates obtained from tissues and bodily cavities (e.g. pleura and peritoneum) are also collected. Where appropriate the Biobank also stores separated cells, protein, DNA and RNA isolated from collected tissues and bodily fluids described above. Some of the tissue and aspirated samples are stored as part of the diagnostic archive.</t>
  </si>
  <si>
    <t>GBR-1-166</t>
  </si>
  <si>
    <t>UCL Infection DNA Bank</t>
  </si>
  <si>
    <t>Collection of samples and data across the following diseases: Influenza virus (organism)</t>
  </si>
  <si>
    <t>v.enne@ucl.ac.uk</t>
  </si>
  <si>
    <t>The UCL Infection DNA Bank aims to facilitate research into infectious diseases through the enhanced availability of samples to researchers. This availability currently supports research in the UCL Division of Infection and Immunity but it will also support  researchers nationally and internationally, increasing the potential for collaboration.</t>
  </si>
  <si>
    <t>DIH_P_001</t>
  </si>
  <si>
    <t>PIONNER - Genomics Patients and related data</t>
  </si>
  <si>
    <t>A dataset containing longitudinal data for WM Genomics Patients from the 100K Genomes project</t>
  </si>
  <si>
    <t>UHB</t>
  </si>
  <si>
    <t>PioneerDIH@UHB.NHS.UK</t>
  </si>
  <si>
    <t>Governance of the datasets is yet to be determined</t>
  </si>
  <si>
    <t>To be decided</t>
  </si>
  <si>
    <t>Yet to be decided</t>
  </si>
  <si>
    <t>University Hospitals Birmingham NHS Foundation Trust</t>
  </si>
  <si>
    <t>West Midlands Region, UK</t>
  </si>
  <si>
    <t>GBR-1-119</t>
  </si>
  <si>
    <t>UK CLL Trials Biobank</t>
  </si>
  <si>
    <t>Collection of samples and data across the following diseases: Leukaemia, disease, Malignant lymphoma (disorder)</t>
  </si>
  <si>
    <t>m.oates@liv.ac.uk</t>
  </si>
  <si>
    <t>A collection of Chronic Lymphocytic Leukaemia samples from patients on clinical trials. Includes the trials; AdMIRE, ARCTIC, CHOP-OR, CLL210, CLEAR, COSMIC, RIAltO, FLAIR</t>
  </si>
  <si>
    <t>EMEP4UK</t>
  </si>
  <si>
    <t>The EMEP4UK model framework consists of an atmospheric chemistry transport model (ACTM) which simulates hourly to annual average atmospheric composition and deposition of various pollutants and the weather research and forecast model (WRF).</t>
  </si>
  <si>
    <t>The EMEP4UK model framework consists of an atmospheric chemistry transport model (ACTM) which simulates hourly to annual average atmospheric composition and deposition of various pollutants and the weather research and forecast model (WRF). Dry and wet deposition of pollutants are routinely calculated by the model. Coverage is comprehensive - EMEP4UK is capable of representing the UK hourly atmospheric composition at a horizontal scale ranging from 100 km to 1 km on pollutants.</t>
  </si>
  <si>
    <t>United Kingdom and beyond</t>
  </si>
  <si>
    <t>Data is updated hourly</t>
  </si>
  <si>
    <t>None -  environmental data</t>
  </si>
  <si>
    <t>The Centre for Ecology and Hydrology (CEH)</t>
  </si>
  <si>
    <t>GBR-1-36</t>
  </si>
  <si>
    <t>UK ME/CFS Biobank</t>
  </si>
  <si>
    <t>Collection of samples and data across the following diseases: Chronic fatigue syndrome</t>
  </si>
  <si>
    <t>mecfsbiobank@lshtm.ac.uk</t>
  </si>
  <si>
    <t>Participants:
Over 650 participants are included in the study, including ME/CFS participants diagnosed by a physician and compliant with CDC '94 (Fukuda) and Canadian Consensus Criteria (CCC), with  case definition compliance available for four other commonly-used criteria. Healthy and MS matched controls are also available.
-	Mild and Moderate ME/CFS
-	Severe (Home-Bound) ME/CFS
-	Multiple Sclerosis
-	Healthy Controls
Samples Available:
Over 32,000 aliquots available.
-	Whole Blood
-	Serum
-	Plasma
-	RBCs
-	PBMCs (Sodium Heparin and K2 EDTA)
-	Blood for RNA Extraction (PaxGENE)
Associated Data Available:
-	Baseline Standard Laboratory Tests to exclude comorbidity causes of fatigue
-	In-person clinical assessment data 
-	Detailed Symptoms Assessments
-	Demographic information
-	Standardised instruments of Fatigue Severity and Functional Impairment</t>
  </si>
  <si>
    <t>London School of Hygiene &amp; Tropical Medicine</t>
  </si>
  <si>
    <t>GBR-1-140</t>
  </si>
  <si>
    <t>UK MND Collections</t>
  </si>
  <si>
    <t>mndcollections@mndassociation.org</t>
  </si>
  <si>
    <t>The UK MND Collections (formerly known as the UK MND DNA Bank) was established to provide the international research community with a resource that would help to identify and understand the causative and disease modifying factors involved with motor neurone disease. These samples are available for research into MND and associated conditions such as fronto-temporal dementia only.
The UK MND Collections combines more than 3,000 biological samples and accompanying clinical information; as well as epidemiology data from 400 participants, including people with MND, controls and family members.
The DNA Bank was the original Collection of whole genome DNA from over 3,000 blood samples, which are stored at CIGMR (Centre for Integrated Genomic Medical Research) in Manchester, UK. The DNA Bank also has clinical information (divided into a minimum and extended dataset) which is available to researchers.
The Cell Lines Collection offers a sub set of the DNA Bank samples as EBV-transformed lymphoblastoid cell lines and peripheral blood lymphocytes. This was originally set up as an everlasting supply of DNA, with the lymphoblastoid cell lines now available to researchers to help them understand how the disease is developing.
The Epidemiology Collection has just over 200 patient and matched control blood samples with extensive environmental and lifestyle data (both from self-report questionnaires and telephone interviews) available to researchers.
More information on the DNA and cell bank is available in Smith et al BMC Genetics (2015) 16:84.</t>
  </si>
  <si>
    <t>MND Association</t>
  </si>
  <si>
    <t>GBR-1-48</t>
  </si>
  <si>
    <t>UK primary Sjogren's syndrome Registry</t>
  </si>
  <si>
    <t>Collection of samples and data across the following diseases: Sjogren's syndrome (disorder)</t>
  </si>
  <si>
    <t>Wan-Fai.Ng@ncl.ac.uk</t>
  </si>
  <si>
    <t>Peripheral blood samples (DNA, RNA, serum, PBMC) from patients with primary Sjogren's syndrome, with detailed contemporaneous clinical data at the time of sample collection.</t>
  </si>
  <si>
    <t>GBR-1-167</t>
  </si>
  <si>
    <t>UK real-world lymphoid tissue bank</t>
  </si>
  <si>
    <t>f.forconi@soton.ac.uk</t>
  </si>
  <si>
    <t>The UK real-world lymphoid malignancies tissue Bank (UKTB) provides a national and international resource for research on lymphomas and other lymphoproliferative disorders including chronic lymphocytic leukaemia. This Research Tissue Bank was set up in 2014 and given favourable ethical opinion (REC ref: 14/SC/0030). The samples are stored in the HTA licenced Faculty of Medicine Tissue Bank. The RTB currently holds matched normal and malignant frozen material from ~900 patients. The samples collected can be associated with clinical diagnostic details and outcome endpoint, which can be readily informative to patient prognosis.</t>
  </si>
  <si>
    <t>University Hospital Southampton Trust</t>
  </si>
  <si>
    <t>GBR-1-189</t>
  </si>
  <si>
    <t>UKALL14 Trial</t>
  </si>
  <si>
    <t>ctc.ukall14@ucl.ac.uk</t>
  </si>
  <si>
    <t>A randomized trial for adults with newly diagnosed acute lymphoblastic leukaemia.
Multisite, randomised controlled trial, recruiting 811 patients over 7.5 years.
Samples will be collected throughout the trial and sent to the central lab (Adult ALL MRD Lab @ UCL CI) as follows; 
- bone marrow samples taken at diagnosis, at recover post phase 1 and phase 2, post transplant (for those patients who proceed with a non-myeloablative transplant) and at relapse.
- peripheral blood sample taken during phase 1 on days 4 &amp; 18 (in patients 40 and under) and on D18 &amp; 32 in patients 41 or over), and during intensification. 
Additionally for those patients who proceed for a non-myeloablative transplant peripheral blood will be sent to the local chimerism labs and a copy of the report will be sent to UCL CTC.</t>
  </si>
  <si>
    <t>University Colleage London</t>
  </si>
  <si>
    <t>GBR-1-123</t>
  </si>
  <si>
    <t>UKCTOCS Longitudinal Women's Cohort (UKLWC)</t>
  </si>
  <si>
    <t>a.gentry-maharaj@ucl.ac.uk</t>
  </si>
  <si>
    <t>GBR-1-184</t>
  </si>
  <si>
    <t>UNIRAD UK Sample collection</t>
  </si>
  <si>
    <t>unirad-icrctsu@icr.ac.uk</t>
  </si>
  <si>
    <t>Randomised, double-blind, multicentre phase III trial evaluating the safety and benefit of adding everolimus to adjuvant hormone therapy in women with high risk of relapse, ER+ and HER2- primary breast cancer who remain free of disease (UNIRAD).</t>
  </si>
  <si>
    <t>University Hospitals Birmingham PICS data</t>
  </si>
  <si>
    <t>Complete electronic health record for over 1,000,000 acute episodes since 2009 including 24,713,053 prescriptions, 268,880,960 investigations and 25,728,361 procedures.</t>
  </si>
  <si>
    <t>Anonymised routine healthcare data can be accessed through IRAS application by individual researchers undertaking their own research projects. The PIONEER data access process will apply to anonymised UHB data and therefore widen the applications for these data and speed up processes for their utilisation</t>
  </si>
  <si>
    <t>UHBEIDR001</t>
  </si>
  <si>
    <t>UHB Eye Image Dataset Release 001</t>
  </si>
  <si>
    <t>There are two data sets of eye scans available. One is fundus images the other is OCT scans.</t>
  </si>
  <si>
    <t>Governance of the dataset is yet to be determined. Please contact. Please contact the publisher using Contact Point details provided.</t>
  </si>
  <si>
    <t>There are two data sets of eye scans available. The first of these is a set fundus images of which the are c. 2.5 million. The other is a set of OCT scans of which there are c. 475, 000.</t>
  </si>
  <si>
    <t>Static</t>
  </si>
  <si>
    <t>BORD</t>
  </si>
  <si>
    <t>Birmingham Out of Hours Research Database</t>
  </si>
  <si>
    <t>Electronic health record of all out of hours primary care contacts (500,000 over 4 years). This contains coded and free text data as well as physiological measurements, prescriptions and outcomes of consultations.</t>
  </si>
  <si>
    <t>BORD has a data access protocol which entails internal scientific review prior to data release to researchers. This process will be subsumed by the review process for PIONEER in response to requests for data access</t>
  </si>
  <si>
    <t>Yorkshire Paediatric / Young Person Database</t>
  </si>
  <si>
    <t>Yorkshire Specialist Register of Cancer in Children and Young People</t>
  </si>
  <si>
    <t>Through Leeds Institute for Data Analytics (LIDA). The Register resides with a MS SQL server relational database architecture. The dataset sits within the SEED
secure area at UoL and is available to others through a UoL safe haven environment.</t>
  </si>
  <si>
    <t>Unknown at this stage. It would be calculated on a case by case basis.</t>
  </si>
  <si>
    <t>The Register goes beyond the dataset held by NCRAS in having much more rich and detailed treatment histories of every patient through active follow-up so beyond the traditional 6-month window since diagnosis used by NCRAS, as well as more complete tumour staging information. Register also records any cancer recurrence alongside any subsequent treatment received.</t>
  </si>
  <si>
    <t>Yorkshire, UK regional population based register</t>
  </si>
  <si>
    <t>Children 0-19</t>
  </si>
  <si>
    <t>.csv; xml; sql;</t>
  </si>
  <si>
    <t>Professor Richard Fletbower
University of Leeds</t>
  </si>
  <si>
    <t>https://www.researchgate.net/scientific-contributions/38247584_Richard_G_Feltbower
Publications
Smith L, Stiller C, Lyngsie Hjalgrim L, Johannesen TB, Lahtennmaki P, McCabe M, Pritchard-Jones K, Steliarova-Foucher E, Falck Winther J, Woods R, Glaser AW, Feltbower RG. International variation in childhood cancer mortality rates from 2001-2015: comparison of trends in the International Cancer Benchmarking Partnership countries (in preparation)
Smith L, Glaser AW, Greenwood DC, Feltbower RG. Cumulative burden of subsequent neoplasms, cardiovascular and respiratory morbidity in young people surviving cancer (submitted)
Smith L, Glaser AW, Peckham D, Greenwood DC, Feltbower RG. Respiratory morbidity in young people surviving cancer: population-based study of hospital admissions, treatment-related risk factors and subsequent mortality. Int J Cancer 2018 https://doi.org/10.1002/ijc.32066 
Berrie L, Ellison GT, Norman PD, Baxter PD, Feltbower RG, Tennant PW, Gilthorpe MS. The association between childhood leukemia and population mixing: an artifact of focusing on clusters? Epidemiology 2018 doi: 10.1097/EDE.0000000000000921
Smith L, Glaser AW, Kinsey SE, Greenwood DC, Chilton L, Moorman AV, Feltbower RG. Long-term survival after childhood acute lymphoblastic leukaemia: population-based trends in cure and relapse by clinical characteristics. Br J Haematol 2018; 182: 851-858 doi.org/10.1111/bjh.15424 
Friend, A.J., Feltbower, R.G., Hughes, E.J., Dye, K.P. and Glaser, A.W., Mental Health of Long Term Survivors of Childhood and Young Adult Cancer: A Systematic Review. International journal of cancer 2018; Feb 22. doi: 10.1002/ijc.31337
Smith L, Norman P, Kapetanstrataki M, Fleming S, Fraser LK, Parslow RC, Feltbower RG. Comparison of ethnic group classification using naming analysis and routinely collected data: application to cancer incidence trends in children and young people. BMJ Open 2017, 7 (9) e016332; DOI: 10.1136/bmjopen-2017-016332
Fairley L, Stark DP, Yeomanson D, Kinsey SE, Glaser AW, Picton SV, Evans L, Feltbower RG. Access to Principal Treatment Centres and survival rates for children and young people with cancer in Yorkshire, UK. BMC Cancer 2017; 17: 168 
Furness CL, Smith L, Morris E, Brocklehurst C, Daly S, Hough RE. Cancer Patient Experience in the Teenage and Young Adult Population: Key issues and trends over time. An analysis of the national UK National Cancer Patient Experience Surveys 2010-2014. Journal of Adolescent and Young Adult Oncology 2017; 6: 450-458 doi: 10.1089/jayao.2016.0058</t>
  </si>
  <si>
    <t>PSP-CKD</t>
  </si>
  <si>
    <t>The Primary-Secondary Care Partnership to Improve Outcomes in Chronic Kidney Disease</t>
  </si>
  <si>
    <t>Cluster randomised controlled trial of chronic kidney disease nurse practitioners in primary care. Number of GP practices for trial = 46, Number of anonymised records for trial approimately 23,500. All practices are based in the Nene clinical commisssioning group. Mortality, cardiovascular and endstage renal outcomes (dialysis or kidney transplantation) outcomes are available from primary care records.  Regional secondary care outcomes for endstage renal disease are linked. Linkage for local secondary care outcomes for cardiovascular outcomes is work in progress. Follow-up 3 to 3.5 years for trial. Extended observational follow-up (upto an additional 2.5 years) available for 38 out of 46 practices. Full trial paper published in https://jasn.asnjournals.org/content/30/7/1261.</t>
  </si>
  <si>
    <t>rwlm2@le.ac.uk</t>
  </si>
  <si>
    <t>Renal</t>
  </si>
  <si>
    <t>LCC</t>
  </si>
  <si>
    <t>The Leicester City and County Chronic Kidney Disease Cohort</t>
  </si>
  <si>
    <t>LCC is a primary care observational cohort of chronic kidney disease. GP practices are based in the 3 Leicestershire based clinical commissioning groups. Data is linked to local secondary care outcomes for cardiovascular, endstage renal disease (dialysis or kidney transplantation) and mortality. Number of GP practices = 38, Number of anonymised patient records approximately 17,000.</t>
  </si>
  <si>
    <t>GBR-1-137</t>
  </si>
  <si>
    <t>University of Liverpool - GCP Laboratory Facility</t>
  </si>
  <si>
    <t>gcplab@liverpool.ac.uk</t>
  </si>
  <si>
    <t>INJUSTIS</t>
  </si>
  <si>
    <t>The Its Not JUST Idiopathic pulmonary fibrosis Study (INJUSTIS) is a multicentre, prospective, observational cohort study aiming to identify genetic, serum and other biomarkers that are shared among patients with progressive pulmonary fibrosis.</t>
  </si>
  <si>
    <t>University of Nottingham</t>
  </si>
  <si>
    <t>250 total participants including 200 with recently diagnosed (within 18 months of study start date) fibrotic lung disease (50 each of rhheumatoid-ILD, asbestosis, chronic HP and unclassifiable ILD) and 50 IPF participants as positive controls. Age Band &gt;18</t>
  </si>
  <si>
    <t>https://bmjopenrespres.bmj.com/content/6/1/e000439</t>
  </si>
  <si>
    <t>GBR-1-42</t>
  </si>
  <si>
    <t>University of Southampton Faculty of Medicine Tissue Bank</t>
  </si>
  <si>
    <t>kp1@soton.ac.uk</t>
  </si>
  <si>
    <t>GBR-1-134</t>
  </si>
  <si>
    <t>VinCaP</t>
  </si>
  <si>
    <t>Collection of samples and data across the following diseases: Malignant tumour of penis (disorder)</t>
  </si>
  <si>
    <t>vincap-icrctsu@icr.ac.uk</t>
  </si>
  <si>
    <t>VinCaP is a phase II, multicentre, non-randomised trial of Vinflunine chemotherapy in locally-advanced and metastatic carcinoma of the Penis. 22 evaluable participants will be recruited from 9 centres and all patients will receive 4 cycles of IV vinflunine 320mg/m2 on day 1, to be repeated at intervals of 21 days. The primary endpoint, determined by RECIST v1.1, is clinical benefit (objective response + stable disease rate) measured after four cycles of vinflunine chemotherapy. Secondary endpoints are objective response rate (CR+PR), toxicity, progression-free survival, overall survival and treatment compliance. Formalin fixed paraffin embedded (FFPE) tumour blocks are held at the Orchid Tissue Laboratory and Barts and The London School of Medicine and Dentistry.</t>
  </si>
  <si>
    <t>GBR-1-14</t>
  </si>
  <si>
    <t>Wales Cancer Bank</t>
  </si>
  <si>
    <t>parry-jonesa@cf.ac.uk</t>
  </si>
  <si>
    <t>GBR-1-191</t>
  </si>
  <si>
    <t>Watch and Wait Trial</t>
  </si>
  <si>
    <t>ctc.watchandwait@ucl.ac.uk</t>
  </si>
  <si>
    <t>Watch and Wait is a randomised phase III trial to determine whether initial treatment with rituximab in patients with advanced stage asymptomatic follicular lymphoma  (grades 1, 2 and 3a) results in a significant delay in the initiation of chemotherapy or radiotherapy and the impact of each strategy on patient-related quality of life.
360 patients randomised to receive either Rituximab treatment and maintenance or to a Watch and Wait strategy.
Samples collected for trial: Formalin fixed paraffin embedded tumour block or unstained slides (lymph node and bone marrow)- sent to HMDS.  Blood and bone marrow sample taken at baseline and if patient in CR clinically and radiologically at 7, 13 and 25 months - sent to University College London Hospital.</t>
  </si>
  <si>
    <t>GBR-1-142</t>
  </si>
  <si>
    <t>York Tissue Bank</t>
  </si>
  <si>
    <t>biol622@york.ac.uk</t>
  </si>
  <si>
    <t>In collaboration with York Teaching Hospital NHS Trust, the University of York has established the York Tissue Bank: a tissue bank to help research into human disease. We aim to collect, store and build a repository of human tissue samples, such as urine, blood and tumours. These can then be given to researchers for their studies. These studies will aim to improve our understanding of human health and potentially lead to new methods of diagnosis, better treatments and vaccines for a wide range of diseases. We rely on participants to voluntarily gift their tissue samples for this vital future research.
Our Bioresource is described in detail here: https://openbioresources.metajnl.com/articles/10.5334/ojb.49/</t>
  </si>
  <si>
    <t>University of York</t>
  </si>
  <si>
    <t>GBR-1-173</t>
  </si>
  <si>
    <t>eLIXIR - Early Life Data Cross-Linkage in Research</t>
  </si>
  <si>
    <t>carolyn.gill@kcl.ac.uk</t>
  </si>
  <si>
    <t>The embryo, foetus and new born child are very sensitive to external influences during development. These can arise from problems with the mother's health, her lifestyle, her physical environment, medication, the placenta not working properly, complications during birth, or as consequence of being born too early. Adversity in these periods of developmental vulnerability can have persistent effects on the long-term health of the child, including physical and mental health disorders. We also know that if a mother has complications in pregnancy, that she herself may suffer from increased risk of ill-heath in later life, for example cardiovascular disease, diabetes or mental health problems. 
eLIXIR is a prospective collection of blood samples from routine antenatal and neonatal appointments and is due to begin collecting in 2018.</t>
  </si>
  <si>
    <t>GBR-1-70</t>
  </si>
  <si>
    <t>interNational Anaplastic Thyroid Cancer Tissue Bank (iNATT)</t>
  </si>
  <si>
    <t>laura.moss@wales.nhs.uk</t>
  </si>
  <si>
    <t>The primary objective is to establish an international anaplastic thyroid cancer tissue collection to facilitate research. Patients have the option to donate blood samples and clinical data. 
Research proposals will be accepted from academic and industry research parties from the UK and internationally. All research proposals will be submitted to the multidisciplinary iNATT Steering Committee for assessment. 
As the volume of tissue collected per patient is expected to be of small volume, by virtue of the specimen comprising core biopsy or fine needle aspirate material, research proposals will be prioritised according to the potential clinical benefits. Research proposals will require ethical approval and the relevant research and development permissions prior to commencement.
ClinicalTrials.gov Identifier: NCT01774279</t>
  </si>
  <si>
    <t>Velindre NHS Trust</t>
  </si>
  <si>
    <t>GBR-1-26</t>
  </si>
  <si>
    <t>plasmaMATCH</t>
  </si>
  <si>
    <t>plasmamatch-icrctsu@icr.ac.uk</t>
  </si>
  <si>
    <t>The Institute of Cancer Research and The Royal Marsden NHS Foundation Trust</t>
  </si>
  <si>
    <r>
      <rPr>
        <sz val="11"/>
        <color rgb="FF000000"/>
        <rFont val="Wingdings"/>
        <charset val="2"/>
      </rPr>
      <t xml:space="preserve"> </t>
    </r>
    <r>
      <rPr>
        <sz val="11"/>
        <color rgb="FF000000"/>
        <rFont val="Calibri"/>
        <family val="2"/>
      </rPr>
      <t>Single Entity / Structured File (e.g. JSON/XML/CSV)</t>
    </r>
  </si>
  <si>
    <r>
      <rPr>
        <sz val="11"/>
        <color rgb="FF000000"/>
        <rFont val="Wingdings"/>
        <charset val="2"/>
      </rPr>
      <t></t>
    </r>
    <r>
      <rPr>
        <sz val="11"/>
        <color rgb="FF000000"/>
        <rFont val="Calibri"/>
        <family val="2"/>
        <charset val="2"/>
      </rPr>
      <t xml:space="preserve">   In progress / Not available / Unknown</t>
    </r>
  </si>
  <si>
    <t>F</t>
  </si>
  <si>
    <t>Standard Data Model &amp; Metadata Provided/Unambiguous</t>
  </si>
  <si>
    <t>Standard Data Model &amp; Metadata Not Provided/Ambiguous/Inadequate</t>
  </si>
  <si>
    <t>Proprietary/Non-Standard Data Model &amp; Metadata Provided/Unambiguous</t>
  </si>
  <si>
    <t>Proprietary/Non-Standard Data Model &amp; Metadata Not Provided/Ambiguous/Inadequate</t>
  </si>
  <si>
    <t>No Data Model &amp; Metadata Provided/Unambiguous</t>
  </si>
  <si>
    <t>No Data Model &amp; Metadata Not Provided/Ambiguous/Inadequate</t>
  </si>
  <si>
    <t>A1</t>
  </si>
  <si>
    <t>B1</t>
  </si>
  <si>
    <t>C1</t>
  </si>
  <si>
    <t>D1</t>
  </si>
  <si>
    <t>E1</t>
  </si>
  <si>
    <t>F1</t>
  </si>
  <si>
    <t>A2</t>
  </si>
  <si>
    <t>A3</t>
  </si>
  <si>
    <t>A4</t>
  </si>
  <si>
    <t>A5</t>
  </si>
  <si>
    <t>A6</t>
  </si>
  <si>
    <t>A7</t>
  </si>
  <si>
    <t>B2</t>
  </si>
  <si>
    <t>B3</t>
  </si>
  <si>
    <t>B4</t>
  </si>
  <si>
    <t>B5</t>
  </si>
  <si>
    <t>B6</t>
  </si>
  <si>
    <t>B7</t>
  </si>
  <si>
    <t>C2</t>
  </si>
  <si>
    <t>C3</t>
  </si>
  <si>
    <t>C4</t>
  </si>
  <si>
    <t>C5</t>
  </si>
  <si>
    <t>C6</t>
  </si>
  <si>
    <t>C7</t>
  </si>
  <si>
    <t>D3</t>
  </si>
  <si>
    <t>D2</t>
  </si>
  <si>
    <t>D4</t>
  </si>
  <si>
    <t>D5</t>
  </si>
  <si>
    <t>D6</t>
  </si>
  <si>
    <t>D7</t>
  </si>
  <si>
    <t>E2</t>
  </si>
  <si>
    <t>E4</t>
  </si>
  <si>
    <t>E5</t>
  </si>
  <si>
    <t>E6</t>
  </si>
  <si>
    <t>E7</t>
  </si>
  <si>
    <t>F2</t>
  </si>
  <si>
    <t>F3</t>
  </si>
  <si>
    <t>F4</t>
  </si>
  <si>
    <t>F5</t>
  </si>
  <si>
    <t>F6</t>
  </si>
  <si>
    <t>F7</t>
  </si>
  <si>
    <t>MODEL &amp; METADATA</t>
  </si>
  <si>
    <r>
      <rPr>
        <sz val="11"/>
        <color rgb="FF000000"/>
        <rFont val="Wingdings"/>
        <charset val="2"/>
      </rPr>
      <t></t>
    </r>
    <r>
      <rPr>
        <sz val="11"/>
        <color rgb="FF000000"/>
        <rFont val="Calibri"/>
        <family val="2"/>
        <charset val="2"/>
      </rPr>
      <t xml:space="preserve"> Semi-Structured (e.g. clinical notes, diagnostic reports)</t>
    </r>
  </si>
  <si>
    <t>Code</t>
  </si>
  <si>
    <t>DATASET CATEGORIES</t>
  </si>
  <si>
    <t>HDR UK DATASET 
METADATA CATALOGUE
(COUNT)</t>
  </si>
  <si>
    <t>HDR UK DATASET 
METADATA CATALOGUE
(%)</t>
  </si>
  <si>
    <r>
      <rPr>
        <sz val="11"/>
        <color rgb="FF000000"/>
        <rFont val="Wingdings"/>
        <charset val="2"/>
      </rPr>
      <t></t>
    </r>
    <r>
      <rPr>
        <sz val="11"/>
        <color rgb="FF000000"/>
        <rFont val="Calibri"/>
        <family val="2"/>
      </rPr>
      <t xml:space="preserve"> Unstructured </t>
    </r>
    <r>
      <rPr>
        <sz val="11"/>
        <color rgb="FF000000"/>
        <rFont val="Calibri"/>
        <family val="2"/>
        <charset val="2"/>
      </rPr>
      <t xml:space="preserve"> (e.g. images PACS/LIS Dicom)</t>
    </r>
  </si>
  <si>
    <t>TOTAL NUMBER OF HDR UK DATASETS:</t>
  </si>
  <si>
    <t>Insight</t>
  </si>
  <si>
    <t>Leicester</t>
  </si>
  <si>
    <t>Pioneer</t>
  </si>
  <si>
    <t>RCGP</t>
  </si>
  <si>
    <t>COVID-19 Symptom Tracker Dataset</t>
  </si>
  <si>
    <t>CSV Tables</t>
  </si>
  <si>
    <t>Tissue Directory</t>
  </si>
  <si>
    <r>
      <rPr>
        <sz val="11"/>
        <color rgb="FF000000"/>
        <rFont val="Wingdings"/>
        <charset val="2"/>
      </rPr>
      <t xml:space="preserve"> </t>
    </r>
    <r>
      <rPr>
        <sz val="11"/>
        <color rgb="FF000000"/>
        <rFont val="Calibri"/>
        <family val="2"/>
      </rPr>
      <t>Single Entity or Table / Structured File (e.g. JSON / XML / CSV / Single SQL table)</t>
    </r>
  </si>
  <si>
    <r>
      <rPr>
        <sz val="11"/>
        <color rgb="FF000000"/>
        <rFont val="Wingdings"/>
        <charset val="2"/>
      </rPr>
      <t></t>
    </r>
    <r>
      <rPr>
        <sz val="11"/>
        <color rgb="FF000000"/>
        <rFont val="Calibri"/>
        <family val="2"/>
      </rPr>
      <t xml:space="preserve"> Relational Multi-Entity (SQL / Oracle)</t>
    </r>
  </si>
  <si>
    <r>
      <rPr>
        <sz val="11"/>
        <color rgb="FF000000"/>
        <rFont val="Wingdings"/>
        <charset val="2"/>
      </rPr>
      <t></t>
    </r>
    <r>
      <rPr>
        <sz val="11"/>
        <color rgb="FF000000"/>
        <rFont val="Calibri"/>
        <family val="2"/>
      </rPr>
      <t xml:space="preserve">   Non-Relational Multi-Entity  (NoSQL/Column) (e.g. FHIR/HL7/CCDA) / Multiple Files (e.g. CSVs)</t>
    </r>
  </si>
  <si>
    <t>Cancer Patient Experience Survey (CPES) for CPRD Aurum</t>
  </si>
  <si>
    <t>Cancer Patient Experience Survey (CPES) for CPRD GOLD</t>
  </si>
  <si>
    <t>Cancer registration data for CPRD Aurum</t>
  </si>
  <si>
    <t>Cancer registration data for CPRD GOLD</t>
  </si>
  <si>
    <t>Death Registration data for CPRD Aurum</t>
  </si>
  <si>
    <t>Death Registration data for CPRD GOLD</t>
  </si>
  <si>
    <t>HES Accident and Emergency data for CPRD Aurum</t>
  </si>
  <si>
    <t>HES Accident and Emergency data for CPRD GOLD</t>
  </si>
  <si>
    <t>HES Admitted Patient Care data for CPRD Aurum</t>
  </si>
  <si>
    <t>HES Admitted Patient Care data for CPRD GOLD</t>
  </si>
  <si>
    <t>HES Diagnostic Imaging Dataset for CPRD Aurum</t>
  </si>
  <si>
    <t>HES Diagnostic Imaging Dataset for CPRD GOLD</t>
  </si>
  <si>
    <t>HES Outpatient data for CPRD Aurum</t>
  </si>
  <si>
    <t>HES Outpatient data for CPRD GOLD</t>
  </si>
  <si>
    <t>HES Patient Reported Outcomes Measures (PROMs) data for CPRD Aurum</t>
  </si>
  <si>
    <t>HES Patient Reported Outcomes Measures (PROMs) data for CPRD GOLD</t>
  </si>
  <si>
    <t>Mental Health Dataset (MHDS) for CPRD Aurum</t>
  </si>
  <si>
    <t>Mental Health Dataset (MHDS) for CPRD GOLD</t>
  </si>
  <si>
    <t>National Radiotherapy Dataset (RTDS) for CPRD Aurum</t>
  </si>
  <si>
    <t>National Radiotherapy Dataset (RTDS) for CPRD GOLD</t>
  </si>
  <si>
    <t>Quality of Life of Cancer Survivors in England: Pilot Patient Reported Outcomes Measures Survey (2011) for CPRD Aurum</t>
  </si>
  <si>
    <t>Quality of Life of Cancer Survivors in England: Pilot Patient Reported Outcomes Measures Survey (2011) for CPRD GOLD</t>
  </si>
  <si>
    <t>Quality of Life of Colorectal Cancer Survivors in England: Patient Reported Outcome Measures Survey for CPRD Aurum</t>
  </si>
  <si>
    <t>Quality of Life of Colorectal Cancer Survivors in England: Patient Reported Outcome Measures Survey for CPRD GOLD</t>
  </si>
  <si>
    <t>Rural-Urban classification for CPRD Aurum</t>
  </si>
  <si>
    <t>Rural-Urban classification for CPRD GOLD</t>
  </si>
  <si>
    <t>Systemic Anti-Cancer Treatment (SACT) data for CPRD Aurum</t>
  </si>
  <si>
    <t>Systemic Anti-Cancer Treatment (SACT) data for CPRD GOLD</t>
  </si>
  <si>
    <t>National Cardiac Audit Programme - Myocardial Ischaemia National Audit Project (MINAP)</t>
  </si>
  <si>
    <t>National Cardiac Audit Programme - National Audit of Percutaneous Coronary Interventions (PCI)</t>
  </si>
  <si>
    <t>National Diabetes Audit - Core Clinical Audit Dataset</t>
  </si>
  <si>
    <t>National Diabetes Audit - National Diabetes Foot Care Audit clinical dataset</t>
  </si>
  <si>
    <t>National Diabetes Audit - National Diabetes in Pregnancy clinical Audit dataset</t>
  </si>
  <si>
    <t>National Early Inflammatory Arthritis Audit - clinical dataset</t>
  </si>
  <si>
    <t>National Early Inflammatory Arthritis Audit - organisational survey dataset</t>
  </si>
  <si>
    <t>National Early Inflammatory Arthritis Audit - patient survey</t>
  </si>
  <si>
    <t>National Vascular Registry - Organisational Audit dataset</t>
  </si>
  <si>
    <t>GP dataset - Welsh Primary Care</t>
  </si>
  <si>
    <t>Patient Episode Dataset for Wales</t>
  </si>
  <si>
    <t>Leeds Dental Institute/School of Dentistry Leeds, Skeletal Tissues Bank</t>
  </si>
  <si>
    <t>dateFinalised</t>
  </si>
  <si>
    <t>finalised</t>
  </si>
  <si>
    <t>dataClasses</t>
  </si>
  <si>
    <t>type</t>
  </si>
  <si>
    <t>description</t>
  </si>
  <si>
    <t>domainType</t>
  </si>
  <si>
    <t>accessRights</t>
  </si>
  <si>
    <t>organisation</t>
  </si>
  <si>
    <t>identifier</t>
  </si>
  <si>
    <t>classifiers</t>
  </si>
  <si>
    <t>label</t>
  </si>
  <si>
    <t>author</t>
  </si>
  <si>
    <t>publisher</t>
  </si>
  <si>
    <t>group</t>
  </si>
  <si>
    <t>title</t>
  </si>
  <si>
    <t>lastUpdated</t>
  </si>
  <si>
    <t>abstract</t>
  </si>
  <si>
    <t>dataClassesCount</t>
  </si>
  <si>
    <t>documentationVersion</t>
  </si>
  <si>
    <t>editable</t>
  </si>
  <si>
    <t>releaseDate</t>
  </si>
  <si>
    <t>contactPoint</t>
  </si>
  <si>
    <t>id</t>
  </si>
  <si>
    <t>2020-04-27T10:21:24.533Z</t>
  </si>
  <si>
    <t>[]</t>
  </si>
  <si>
    <t>Data Asset</t>
  </si>
  <si>
    <t>DataModel</t>
  </si>
  <si>
    <t>ALLIANCE &gt; NIHR BIORESOURCE</t>
  </si>
  <si>
    <t>Metabolite, Metabolon</t>
  </si>
  <si>
    <t>2020-04-27T10:17:10.324Z</t>
  </si>
  <si>
    <t>2.0.0</t>
  </si>
  <si>
    <t>GB-GBN</t>
  </si>
  <si>
    <t>004d1932-f06e-49d2-b87a-e5e4140ffbb3</t>
  </si>
  <si>
    <t>2020-04-27T09:29:50.041Z</t>
  </si>
  <si>
    <t>NJR - Primary Elbow Replacement dataset</t>
  </si>
  <si>
    <t>ALLIANCE &gt; HQIP</t>
  </si>
  <si>
    <t>NJR</t>
  </si>
  <si>
    <t>NJR, Elbow, Replacement, Joint</t>
  </si>
  <si>
    <t>2020-04-27T09:25:35.894Z</t>
  </si>
  <si>
    <t>The NJR datasets collect continuous, prospective data on patients undergoing primary and revision total joint replacement (hip, knee, shoulder, elbow and ankle). The dataset covers the period 2003 to present and geographical coverage is England, Wales...</t>
  </si>
  <si>
    <t>0092dc60-a0af-4d45-801c-b888210d6609</t>
  </si>
  <si>
    <t>2020-06-03T13:01:33.151Z</t>
  </si>
  <si>
    <t>https://www.dundee.ac.uk/hic/governanceapprovalsupport/</t>
  </si>
  <si>
    <t>Pathol_Tayside</t>
  </si>
  <si>
    <t>Tayside Pathology</t>
  </si>
  <si>
    <t>ALLIANCE &gt; DUNDEE</t>
  </si>
  <si>
    <t>University of Dundee Health Informatics Centre</t>
  </si>
  <si>
    <t>2020-06-03T12:56:59.878Z</t>
  </si>
  <si>
    <t>NHS Tayside laboratory data. Tayside 1999 â€“ Current.</t>
  </si>
  <si>
    <t>1.0.0</t>
  </si>
  <si>
    <t>hicsupport@dundee.ac.uk</t>
  </si>
  <si>
    <t>014bc853-1b27-4d97-9e5e-97fe28b84769</t>
  </si>
  <si>
    <t>2020-04-28T17:01:06.588Z</t>
  </si>
  <si>
    <t>[{'id': '7b1c41ea-a6d9-4136-b9e5-33298b0e654a', 'domainType': 'DataClass', 'label': 'Aggregate File', 'description': 'Note: In aggregate files ONLY new and unplanned return attendances should be counted in the attendance figures (planned returns and recalls should be excluded).', 'lastUpdated': '2020-04-28T16:56:52.408Z', 'dataElementsCount': 3, 'dataElements': '1f0576f3-ede8-4607-8321-6f75efbbed0c, 6fa74e3d-92b9-488a-997c-a9c41665459f, 788f0842-7dd0-4481-abc9-4ac2f43b79f7'}, {'id': '72880ad8-1b27-43b6-895f-4f015a2d994c', 'domainType': 'DataClass', 'label': 'Header Record', 'description': 'The header record is the first line of a file and consists of several items that are used to identify the file, allowing the file to be validated before it is loaded into the data mart.  The header record must be present in all files, both episode and aggregate level, with each item separated by a comma.  The header record must contain ALL of the following items;', 'lastUpdated': '2020-04-28T16:56:52.416Z', 'dataElementsCount': 6, 'dataElements': '09c2c1a3-b646-412d-bd44-6ceec675ff2a, 22be24a8-6e93-4cda-962c-00f6ba1eaa2d, 432ad2ee-69b8-48b7-9b24-834a2f0a0d13, a0d0646f-9c58-410b-9bd7-b4ebdbd8c1cb, 824d034a-e825-4176-9166-a98a26891ea2, e6dd3778-16f1-431a-8650-bdbe6c4bc19c'}, {'id': '3543a873-f043-40be-be5b-124e0c14679c', 'domainType': 'DataClass', 'label': 'Episode File', 'description': 'A full list of the codes and definitions for each of the episode level data items is given in the document A&amp;E Data Recording Manual. The Data Recording manual and the AE2 User guide can be both found on the ISD web pages: \n \nhttp://www.isdscotland.org/Products-and-Services/Data-Support-and-Monitoring/Accidentand-Emergency/', 'lastUpdated': '2020-04-28T16:56:52.416Z', 'dataElementsCount': 10, 'dataElements': '1df67067-fcf1-4ec9-a9bb-f3d2ad5e7c2b, 2a042ace-92a7-4de0-9337-8bc48e8802a1, efefd78c-c0c4-44d6-95f7-88ea095dfbf3, 0f1d17b1-042f-4630-9169-1e53b7640e82, 5d4d38e3-f6f8-4e87-85d8-5cfd2e0a4ce3, 5c8594a5-5fad-4cb0-b714-ee5a67304b5e, 26e57bef-0517-473a-aadd-85dc5e19e972, 588bc8d7-4022-4873-90f4-cf9bdf316f53, b9586fe3-81d2-487b-b54d-a6280c96e652, 5bad75f8-f354-4dcc-a443-5f81fd06b249'}]</t>
  </si>
  <si>
    <t>Public Health Scotland</t>
  </si>
  <si>
    <t>Accident and Emergency Statistics. The A&amp;E datamart was established in June 2007 to monitor the compliance of each NHS Board against the 4 hour wait standard. In July 2010 the A&amp;E data mart was extended further to collect items such as diagnosis, several injury fields and an alcohol involved flag, which will be used to identify whether the patientâ€™s alcohol consumption was a factor in the attendance. The collection of the new fields has been driven by a variety of SG policy decisions and interest from a number of organisations. Although there is now the facility to submit these additional fields, they are still under development and ISD are working with the NHS Boards to support data collection and quality. There are two types of data submitted to the A&amp;E datamart: episode and aggregate level data. All hospitals with Emergency Departments submit episode level data containing a detailed record for each patient attendance. Some smaller sites with minor injury units or community hospitals only submit aggregate files containing monthly summary attendance and compliance figures only. This is because they do not have the information systems and support to enable collection of detailed patient based information. Sites that submit episode level data account for around 94% of all attendances at A&amp;E.</t>
  </si>
  <si>
    <t>ALLIANCE &gt; SCOTLAND</t>
  </si>
  <si>
    <t>2020-04-28T16:56:52.367Z</t>
  </si>
  <si>
    <t>01728d51-19eb-4527-8add-6b660cb557cc</t>
  </si>
  <si>
    <t>2020-04-27T09:27:21.009Z</t>
  </si>
  <si>
    <t>Audit, PICANet, Paediatric, Core, Admission, PICU</t>
  </si>
  <si>
    <t>2020-04-27T09:23:06.806Z</t>
  </si>
  <si>
    <t>0217114b-6847-4aae-9d76-4d52acea2bcc</t>
  </si>
  <si>
    <t>2020-04-27T13:36:44.397Z</t>
  </si>
  <si>
    <t>[{'id': '021b7bb5-b8bf-4270-a40c-7dae2b62c56d', 'domainType': 'DataClass', 'label': 'Test', 'lastUpdated': '2020-04-27T13:32:30.477Z', 'dataElementsCount': 10, 'dataElements': 'f5269e58-64be-4cd5-a158-6a7744e95c19, 406a6d81-f778-45a2-9058-1a2b08cbf581, 52f6e0dd-ca44-429d-a16f-eb8578a30d1f, 500a7451-0d6e-4b62-8b2c-1aef1a1fb296, 7ee126e0-9bad-4bfd-93f4-7c460bf63f12, fe4e23eb-523e-498b-864a-326f9332ad72, 51e4195a-b0fa-469e-b64c-e8bdb92db996, 9e33c754-8bcf-4f73-8a9b-292915bfc86c, 532f6796-95e3-4bdf-b806-e6fe537d0bc7, 8505451e-61ab-4664-9b3c-874f0cafffeb'}, {'id': '82a30e89-0a4e-4120-8f51-6b3fabc344d2', 'domainType': 'DataClass', 'label': 'Referral', 'lastUpdated': '2020-04-27T13:32:30.478Z', 'dataElementsCount': 9, 'dataElements': '715941c0-b335-4730-bf33-c9f7a5186172, 036144f4-5989-419d-92e4-70f712c2402f, 9aad7c3e-df97-4339-8ada-af675dab84f0, 92253d9d-80b5-4fe4-be21-5009dd1dc4fc, 75614d3c-a7be-4a13-97c2-c111b0b3d284, 9d8b9372-06da-4551-843f-9e0a981de3ab, 6ac17c22-393b-4123-9594-e7a77520d86a, 2f9b0a4c-bbc3-44d5-8263-c417bd37360b, e510555f-e3a8-4a8a-936a-6d7bec0e67e4'}, {'id': '43d689de-389f-435f-b670-b668464a537e', 'domainType': 'DataClass', 'label': 'Patient', 'lastUpdated': '2020-04-27T13:32:30.479Z', 'dataElementsCount': 5, 'dataElements': 'fbc753a9-7076-45c0-a2a7-e87f96483579, 9b9a5f38-1f0d-4a13-aaf9-c4de28afce4f, c0e4d52b-75e3-4dd3-92b8-7aa3d94b1daa, a4673c20-c426-466a-a3ef-ef6d60b8a3c5, 5221abeb-2f55-4af3-a77b-2806cd2ba5ea'}]</t>
  </si>
  <si>
    <t>https://cprd.com/linked-data</t>
  </si>
  <si>
    <t>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Aurum.
https://www.cprd.com/linked-data</t>
  </si>
  <si>
    <t>ALL</t>
  </si>
  <si>
    <t>ALLIANCE &gt; CPRD</t>
  </si>
  <si>
    <t>DIDs, Diagnostic, Imaging,</t>
  </si>
  <si>
    <t>2020-04-27T13:32:30.454Z</t>
  </si>
  <si>
    <t>https://digital.nhs.uk/data-and-information/data-collections-and-data-sets/data-sets/diagnostic-imaging-data-set https://www.datadictionary.nhs.uk/data_dictionary/messages/clinical_data_sets/data_sets/diagnostic_imaging_data_set_fr.asp?shownav=1</t>
  </si>
  <si>
    <t>3.0.0</t>
  </si>
  <si>
    <t>enquiries@cprd.comÂ </t>
  </si>
  <si>
    <t>0266f904-b168-488a-a9e7-d318443584ef</t>
  </si>
  <si>
    <t>2020-02-07T11:45:15.763Z</t>
  </si>
  <si>
    <t>[{'id': 'e27e8e70-7711-467e-b37a-eb0bbfefede2', 'domainType': 'DataClass', 'label': 'Outpatient Care', 'description': 'Outpatient Care Activity', 'lastUpdated': '2020-02-07T11:41:53.853Z', 'dataElementsCount': 10, 'dataElements': 'f7d4a684-9b34-4947-b7d8-cef91447b2d5, 8c17dd4e-3f25-4502-8f92-97b9fa95df97, d81a0703-e147-479b-9e50-d850cc6aa737, 1ef6d383-6119-45c0-99ac-4174cd9ad966, e87100d3-4451-4073-a7f4-a57456d9cb19, 5f09f948-c599-4c0f-af8d-42e8bb92af2d, 5836dd3c-9c50-4d16-8404-f057d74fe0eb, 024c41e3-c892-4cdd-ba71-f6c3981deb3f, b2c443d1-7659-462d-908e-1e45582842c0, 646c4992-f862-4024-9495-fc083fe6db95'}]</t>
  </si>
  <si>
    <t>HUBS &gt; DISCOVER NOW</t>
  </si>
  <si>
    <t>2020-02-17T10:54:00.767Z</t>
  </si>
  <si>
    <t>Not Known</t>
  </si>
  <si>
    <t>2019-12-18T00:00:00Z</t>
  </si>
  <si>
    <t>02a8331a-7210-45b7-b4fe-b828d81a78c4</t>
  </si>
  <si>
    <t>2019-12-19T13:14:57.284Z</t>
  </si>
  <si>
    <t>0477b06f-cbed-4949-982e-ce248a47ed1a</t>
  </si>
  <si>
    <t>2020-04-28T15:12:32.818Z</t>
  </si>
  <si>
    <t>Audit, NCAP, Cardiac, Myocardial, Ischaemia</t>
  </si>
  <si>
    <t>2020-04-28T15:08:18.944Z</t>
  </si>
  <si>
    <t>4.0.0</t>
  </si>
  <si>
    <t>04b1648d-eeb7-4072-8dd2-806c3ae4e20d</t>
  </si>
  <si>
    <t>2020-02-07T10:50:00.225Z</t>
  </si>
  <si>
    <t>ALLIANCE &gt; BARTS</t>
  </si>
  <si>
    <t>2020-02-07T10:46:35.438Z</t>
  </si>
  <si>
    <t>04f4604e-6d0b-4100-977b-59c3b69b0cfc</t>
  </si>
  <si>
    <t>2020-04-27T10:25:30.394Z</t>
  </si>
  <si>
    <t>40-90+</t>
  </si>
  <si>
    <t>ALLIANCE &gt; TISSUE DIRECTORY</t>
  </si>
  <si>
    <t>Infectious Diseases, BioBank, King's College London, Human immunodeficiency virus (organism), HIV, Hepatitis C, UKCRC Tissue Directory</t>
  </si>
  <si>
    <t>2020-04-27T10:21:16.189Z</t>
  </si>
  <si>
    <t>Whole blood</t>
  </si>
  <si>
    <t>0534b41b-9877-4e30-b3ce-e604b29d4990</t>
  </si>
  <si>
    <t>2020-04-27T09:26:31.544Z</t>
  </si>
  <si>
    <t>ALLIANCE &gt; LEICESTER</t>
  </si>
  <si>
    <t>PSP-CKD, Chronic, Kidney, Renal, Cardiovascular, GP, Primary, Secondary, Mortality, Outcomes</t>
  </si>
  <si>
    <t>2020-04-27T09:22:17.31Z</t>
  </si>
  <si>
    <t>Cluster randomised controlled trial of chronic kidney disease nurse practitioners in primary care (Nene CCG). Mortality, cardiovascular and endstage renal outcomes available from primary care records and linked with regional endstage renal secondary care.</t>
  </si>
  <si>
    <t>05ade19c-75f5-4623-ade6-99fb21c2d4e3</t>
  </si>
  <si>
    <t>2019-12-19T13:14:32.003Z</t>
  </si>
  <si>
    <t>0711cc7e-80d5-4781-a1ab-2637ea176ceb</t>
  </si>
  <si>
    <t>2020-02-07T12:03:40.45Z</t>
  </si>
  <si>
    <t>2020-02-07T12:00:15.646Z</t>
  </si>
  <si>
    <t>07abf678-a2c0-4d8b-8d25-8b9f180f9ff2</t>
  </si>
  <si>
    <t>2020-02-07T11:44:22.262Z</t>
  </si>
  <si>
    <t>[{'id': 'f89fca0b-0100-4212-9589-b0d241d19848', 'domainType': 'DataClass', 'label': 'Accident and Emergency', 'description': 'Accident and Emergency Activity', 'lastUpdated': '2020-02-07T11:41:00.421Z', 'dataElementsCount': 10, 'dataElements': '306cf402-d458-463e-a931-44e7f9240947, d29f7a84-23b1-4502-8871-44073d77f48f, 627bf82e-062c-4253-af71-e429f259a40a, 385e61ad-462d-400e-a7df-7cbb2a7bb3d2, 7aab2048-bc78-42f4-a316-618b0b6489aa, 5323a454-e0a7-46a0-a95e-d1451b5e71bc, 9c338fae-4336-416d-bc01-7121e4cd0789, 0c1e07c5-5ef7-459a-b725-53d490e60d0d, 066aac2e-8aa1-43fd-b6e0-92d8350d9ce0, 0aa89dea-abc8-4b43-95af-3360e65e6bda'}]</t>
  </si>
  <si>
    <t>Initially this data is collected during a patient's time at hospital as part of the Commissioning Data Set (CDS). This is submitted to NHS Digital for processing and is returned to healthcare providers as the Secondary Uses Service (SUS) data set and includes information relating to payment for activity undertaken. It allows hospitals to be paid for the care they deliver. 
This same data can also be processed and used for non-clinical purposes, such as research and planning health services. Because these uses are not to do with direct patient care, they are called 'secondary uses'. This is the SUS data set.
SUS data covers all NHS Clinical Commissioning Groups (CCGs) in England, including:
â€¢	private patients treated in NHS hospitals
â€¢	patients resident outside of England
â€¢	care delivered by treatment centres (including those in the independent sector) funded by the NHS
Each SUS record contains a wide range of information about an individual patient admitted to an NHS hospital, including:
â€¢	clinical information about diagnoses and operations
â€¢	patient information, such as age group, gender and ethnicity
â€¢	administrative information, such as dates and methods of admission and discharge
â€¢	geographical information such as where patients are treated and the area where they live
NHS Digital apply a strict statistical disclosure control in accordance with the NHS Digital protocol, to all published SUS data. This suppresses small numbers to stop people identifying themselves and others, to ensure that patient confidentiality is maintained.
Who SUS is for
SUS provides data for the purpose of healthcare analysis to the NHS, government and others including:
The Secondary Users Service (SUS) database is made up of many data items relating to A&amp;E care
delivered by NHS hospitals in England. Many of these items form part of the national Commissioning Data
Set (CDS), and are generated by the patient administration systems within each hospital.
â€¢	national bodies and regulators, such as the Department of Health, NHS England, Public Health England, NHS Improvement and the CQC
â€¢	local Clinical Commissioning Groups (CCGs)
â€¢	provider organisations
â€¢	government departments
â€¢	researchers and commercial healthcare bodies
â€¢	National Institute for Clinical Excellence (NICE)
â€¢	patients, service users and carers
â€¢	the media
Uses of the statistics
The statistics are known to be used for:
â€¢	national policy making
â€¢	benchmarking performance against other hospital providers or CCGs  
â€¢	academic research
â€¢	analysing service usage and planning change
â€¢	providing advice to ministers and answering a wide range of parliamentary questions
â€¢	national and local press articles
â€¢	international comparison
More information can be found at 
https://digital.nhs.uk/data-and-information/data-tools-and-services/data-services/hospital-episode-statistics
https://digital.nhs.uk/data-and-information/publications/statistical/hospital-accident--emergency-activity"</t>
  </si>
  <si>
    <t>2020-02-17T10:52:23.319Z</t>
  </si>
  <si>
    <t>NHS Data Dictionary, ICD-10 for Diagnosis (note: in early years, a specific A&amp;E diagnosis vocabulary was used).  For information:NHS Data Dictionary CDS 010 6.2 (Accident and Emergency) https://www.datadictionary.nhs.uk/data_dictionary/messages/cds_v6-2/data_sets/cds_v6-2_type_010_-_accident_and_emergency_cds_fr.asp https://digital.nhs.uk/data-and-information/data-tools-and-services/data-services/hospital-episode-statistics/hospital-episode-statistics-data-dictionary</t>
  </si>
  <si>
    <t>084d3291-d675-46e0-aa26-7a6b4c50a14d</t>
  </si>
  <si>
    <t>2020-04-27T09:27:25.601Z</t>
  </si>
  <si>
    <t>Audit, PICANet, Paediatric, Custom, PICU</t>
  </si>
  <si>
    <t>2020-04-27T09:23:11.344Z</t>
  </si>
  <si>
    <t>09586db0-4da4-47f8-9434-13cbd2da2bb9</t>
  </si>
  <si>
    <t>2020-04-27T09:08:32.251Z</t>
  </si>
  <si>
    <t>https://doi.org/10.1164/rccm.201905-1017OC 
Idiopathic pulmonary fibrosis (IPF) is characterized by the build-up of scar tissue in the lungs. It is believed that the damage to the alveolar epithelium is followed by an aberrant wound healing response leading to the deposition of dense fibrotic tissue, reducing the lungsâ€™ flexibility and inhibiting gas transfer. IPF still has limited therapeutic interventions and a high mortality rate within 3-5 years from diagnosis. To date, genome-wide association studies (GWAS) of IPF susceptibility have associated common variants (minor allele frequency [MAF]&gt;5%) near genes involved in host defence, telomere maintenance, cell-cell adhesion and signalling in disease susceptibility. 
Meta-analysis of GWAS of IPF susceptibility. Building up on published GWAS results (PMID: 24429156, 23583980, 29066090) and novel study samples, we have performed the largest GWAS of IPF susceptibility to date to identify novel genes and further advance in the understanding of IPF pathogenesis and risk (bioRxiv https://doi.org/10.1101/636761 and PMID:31710517). The discovery stage of the study comprised up to 2,668 IPF cases and 8,591 controls from 3 studies (Chicago study: 541 IPF cases and 542 controls, Colorado study: 1515 fibrotic Idiopathic Interstitial pneumonia cases and 4683 controls, UK Study: 612 IPF cases and 3366 controls)  and replication was pursued in an additional 1,456 IPF cases and 11,874 controls. The genome-wide association study summary statistics from the meta-analysis of three studies totalling  2,668 cases and 8,591 controls are available here.</t>
  </si>
  <si>
    <t>10.1164/rccm.201905-1017OC</t>
  </si>
  <si>
    <t>Patients with idiopathic pulmonary fibrosis or other idiopathic interstitial pneumonia and controls from a range of sources.</t>
  </si>
  <si>
    <t>HUBS &gt; BREATHE</t>
  </si>
  <si>
    <t>IDIOPATHIC PULMONARY FIBROSIS, IDIOPATHIC INTERSTITIAL PNEUMONIA, GWAS, BREATHE, IPF</t>
  </si>
  <si>
    <t>2020-04-27T09:04:17.999Z</t>
  </si>
  <si>
    <t>NCBI dbSNP identifiers (rsid), chromosome and position according to GRCh37/hg19 reference build of the human genome.</t>
  </si>
  <si>
    <t>2019-10-22T00:00:00Z</t>
  </si>
  <si>
    <t>breathe.saildatabank@swansea.ac.uk</t>
  </si>
  <si>
    <t>0a0b0779-2d76-461d-9621-be54c3a3e98a</t>
  </si>
  <si>
    <t>2020-04-27T09:27:24.081Z</t>
  </si>
  <si>
    <t>Audit, PICANet, Paediatric, Core, Transport, PICU</t>
  </si>
  <si>
    <t>2020-04-27T09:23:09.853Z</t>
  </si>
  <si>
    <t>PICANet records details of the treatment of all critically ill children in paediatric intensive care units (PICUs). This dataset includes patient level on the type of transport team, staffing of transport, outcome of transport and critical incidents.</t>
  </si>
  <si>
    <t>0a418d30-c13c-404a-9f4c-39334d889b9c</t>
  </si>
  <si>
    <t>2020-04-27T09:36:21.637Z</t>
  </si>
  <si>
    <t>Tayside Biorepository is an established bio-resource responsible for the provision of a wide range of human tissue from consenting patients in addition to providing a large range services including staining and extraction methods.
We provide access to collection of samples and data across the following diseases: 
â€¢	Fit and well
â€¢	Ischemic heart disease (disorder)
â€¢	Malignant neoplasm of endometrium of corpus uteri (disorder)
â€¢	Malignant neoplasm of liver
â€¢	Malignant neoplasm of skin
â€¢	Malignant tumour of kidney (disorder)
â€¢	Malignant tumour of stomach (disorder)
â€¢	Malignant tumour of urinary bladder (disorder)
â€¢	Malignant tumour of breast
â€¢	Malignant tumour of colon
â€¢	Malignant tumour of oesophagus
â€¢	Malignant tumour of ovary
â€¢	Malignant tumour of pancreas
â€¢	Osteoarthritis of knee (disorder))</t>
  </si>
  <si>
    <t>15-90+</t>
  </si>
  <si>
    <t>UKCRC Tissue Directory, Tayside, Biorepository, Fit and well, Ischemic heart disease ,Malignant neoplasm of endometrium of corpus uteri ,Malignant liver neoplasm, Malignant skin neoplasm, Malignant kidney tumour</t>
  </si>
  <si>
    <t>2020-04-27T09:32:07.377Z</t>
  </si>
  <si>
    <t>Samples &amp; data for following diseases: Fit and well, Ischemic heart disease ,Malignant neoplasm of endometrium of corpus uteri ,Malignant liver neoplasm, Malignant skin neoplasm, Malignant kidney tumour  and others.
Full list in Descriptionâ€¦</t>
  </si>
  <si>
    <t>Tissue, Whole blood</t>
  </si>
  <si>
    <t>0a4f19cc-8565-410b-ac02-2751f5284a9b</t>
  </si>
  <si>
    <t>2020-04-27T09:28:34.14Z</t>
  </si>
  <si>
    <t>Audit, NACAP, Asthma, COPD, Pulmonary Rehabilitation,  Clinical</t>
  </si>
  <si>
    <t>2020-04-27T09:24:19.87Z</t>
  </si>
  <si>
    <t>A continuously ascertained, record level dataset of patients attending pulmonary rehabilitation services in England Scotland and Wales. Includes patient demographics, referral information, assessment, programme enrollment, discharge.</t>
  </si>
  <si>
    <t>0bb202c7-80e8-4532-8042-1351576e6c94</t>
  </si>
  <si>
    <t>2019-12-20T11:33:39.195Z</t>
  </si>
  <si>
    <t>0c98200b-48b5-418a-b8d0-a7708abc1f39</t>
  </si>
  <si>
    <t>2020-02-07T10:49:57.997Z</t>
  </si>
  <si>
    <t>2020-02-07T10:46:33.217Z</t>
  </si>
  <si>
    <t>0cfe60cd-038d-4c03-9a95-894c52135922</t>
  </si>
  <si>
    <t>2020-04-27T09:27:17.912Z</t>
  </si>
  <si>
    <t>Audit, NNAP, Neonatal, Clinical, NICU</t>
  </si>
  <si>
    <t>2020-04-27T09:23:03.735Z</t>
  </si>
  <si>
    <t>0d89c503-1c79-4e2a-baf6-02f12e68805b</t>
  </si>
  <si>
    <t>2020-04-27T10:25:27.042Z</t>
  </si>
  <si>
    <t>IMPORT HIGH, Trial, Blood Samples, Malignant tumour of breast, UKCRC Tissue Directory</t>
  </si>
  <si>
    <t>2020-04-27T10:21:12.795Z</t>
  </si>
  <si>
    <t>Peripheral blood cells</t>
  </si>
  <si>
    <t>2019-03-05T00:00:00Z</t>
  </si>
  <si>
    <t>0df3a0a9-d261-47ff-99e5-9c7e67410712</t>
  </si>
  <si>
    <t>2020-04-27T13:36:34.033Z</t>
  </si>
  <si>
    <t>[{'id': '74e7a0f0-8e56-45c9-9b89-5063e826b449', 'domainType': 'DataClass', 'label': 'Diagnosis', 'lastUpdated': '2020-04-27T13:32:20.378Z', 'dataElementsCount': 9, 'dataElements': 'bd4371a9-2a36-4b93-83c8-f650641f2aa2, a99f71d7-6c86-4c52-a2ac-89709dd5b252, 8dab440b-fc0b-462d-a5b3-5dfae17e5307, ab475e90-b9d1-4ac7-946f-2a5adc6d7646, f639c827-605a-4215-9c54-f75cbbc4b108, a7dc70ab-7150-4a94-b1d1-e75bd062448d, 4b158476-85ce-445a-92e6-b20e2dca3481, 9e5788f0-3c84-47ab-b4b9-b0fc6ebb10c7, ef660c7a-62b8-40f9-8901-6068f351370b'}, {'id': '271c9b5e-441d-4927-8714-2617c6d96064', 'domainType': 'DataClass', 'label': 'Pathway', 'lastUpdated': '2020-04-27T13:32:20.378Z', 'dataElementsCount': 4, 'dataElements': 'be1a848c-139d-4f27-81a6-0bffe047f43f, 26770f23-26cc-47a5-96a0-3b01ec728f43, febdace4-fed7-4be1-bbc6-8d7f54eb6496, d7b91513-d402-4e46-b490-c70b8f6be0cb'}, {'id': '2f8b52d8-2a35-4ca3-a700-4177451477a3', 'domainType': 'DataClass', 'label': 'Attendance', 'lastUpdated': '2020-04-27T13:32:20.379Z', 'dataElementsCount': 10, 'dataElements': '72ad32ad-2577-419d-bb7a-98ba55bb1d24, b75350ad-018d-41bb-9970-19197b69af55, 4a09d7c1-c40a-4d78-9b99-4b55b42f9489, 06915ee1-69d0-4d89-8581-67150cf47bbb, 21ff4d54-7162-40c1-b3ed-333efbb6a425, 69d4775f-e46b-474d-9da0-38e04441900d, b898b00d-6769-4239-b2c9-9c596bfc6d64, b828284c-b9fa-4fb7-8f7e-492bed6605ff, 470948bf-fb67-4933-bd27-8cd532542c18, 01e9e4cf-b482-46e2-aeb2-75e43b289433'}, {'id': 'a83dc54a-ab37-4504-9fa7-58e36ff97637', 'domainType': 'DataClass', 'label': 'Patient', 'lastUpdated': '2020-04-27T13:32:20.379Z', 'dataElementsCount': 6, 'dataElements': '3f0c95b5-c759-4fe2-a958-2c492dcd1205, 0b6f70fd-0fa0-4556-8b80-0dc607544f67, c7fd7283-8880-40fb-a2a4-5fb51fc82e77, 48dbae1e-82be-4afc-ac84-e41dab996cb3, 9b95ee72-58e6-4c8c-b08b-68c18f433da9, d28cf6e5-a819-4385-8524-41b61af7b318'}, {'id': '395a5012-3a93-44d0-a9f6-348aa02d5840', 'domainType': 'DataClass', 'label': 'Health Resource Group', 'lastUpdated': '2020-04-27T13:32:20.38Z', 'dataElementsCount': 7, 'dataElements': '55263548-ee20-4ee1-b6f8-bcad8ebecd02, 2f451ba8-6f07-4efe-b0aa-887359400d90, 4f673722-b131-4b63-9e31-45e763792468, 76210050-ebbf-4cf5-b1f4-ae65dd342d68, 51bbc1be-300e-4f4b-a74c-1273d0f3a186, f2e5f622-07c1-43c2-b1f0-cc746cbce0a9, f13de517-18c8-4e5e-a0fd-3c3ebddcb308'}, {'id': 'b763683e-327c-4775-bd50-cc5ed7700a55', 'domainType': 'DataClass', 'label': 'Investigation', 'lastUpdated': '2020-04-27T13:32:20.38Z', 'dataElementsCount': 4, 'dataElements': '930fbebf-472e-44bb-80db-3d5ca5f06336, 69e8d831-1e09-4dc8-b169-baad87f7ccf6, f8bb210c-3cda-46c5-b244-d912ecf91e35, ac4823a5-fe9f-4dd7-84e0-e390bd22c95d'}, {'id': '3aa5a50d-3671-43e1-9ef2-6b8a72ddf9bc', 'domainType': 'DataClass', 'label': 'Treatment', 'lastUpdated': '2020-04-27T13:32:20.381Z', 'dataElementsCount': 6, 'dataElements': '4b17e302-0d6a-4638-a10b-e83de008f6be, dbd55f88-aa2a-494a-89bc-59bf3bdb23be, 0fb48cdc-9e8c-404f-8cb5-35a8778b1be6, 6720f137-dbbc-4d25-b72d-6979ff0b6cf0, 2b97433f-4308-4369-968d-c292380e0c82, b2dc1d3c-c68d-4700-8ab5-cfe919614259'}]</t>
  </si>
  <si>
    <t>CPRD Aurum linked Hospital Episode Statistics Accident and Emergency (HES A&amp;E) data consists of individual records of patient care administered in the accident and emergency setting in England. These data are a subset of national A&amp;E data collected by NHS England to monitor the national standard that 95% of patients attending A&amp;E should wait no longer than 4 hours from arrival to admission, transfer or discharge. A&amp;E data are submitted by A&amp;E providers of all types in England. Data collected includes details about patientsâ€™ attendance, outcomes of attendance, waiting times, referral source, A&amp;E diagnosis, A&amp;E treatment (drugs prescribed not recorded), A&amp;E investigations and Health Resource Group. 
HES A&amp;E may be used to clarify the health care pathway, to quantity health resource use and costs in the emergency setting, and to assess variations in the uptake of emergency services over time.</t>
  </si>
  <si>
    <t>HES, OP, Outpatient</t>
  </si>
  <si>
    <t>2020-04-27T13:32:20.355Z</t>
  </si>
  <si>
    <t>https://www.datadictionary.nhs.uk/data_dictionary/messages/cds_v6-2/data_sets/cds_v6-2_type_020_-_outpatient_cds_fr.asp?shownav=1  https://digital.nhs.uk/data-and-information/data-tools-and-services/data-services/hospital-episode-statistics/hospital-episode-statistics-data-dictionary</t>
  </si>
  <si>
    <t>ODS, ICD-10, OPCS, SNOMED</t>
  </si>
  <si>
    <t>0e59698c-1532-4155-ab0e-af11b3d9e7b1</t>
  </si>
  <si>
    <t>[{'id': 'a469a77b-e799-4d3c-8dda-c51564614538', 'domainType': 'DataClass', 'label': 'MHMDS 4 Sen-Ep', 'lastUpdated': '2019-12-20T11:34:17.672Z', 'dataElementsCount': 10, 'dataElements': 'dbbd8c56-5f9f-4580-8feb-27d7647044ad, 5c8ab287-40c2-4232-a29a-d928e1fcd70b, 6d467b11-6839-4848-9f70-88c1cbe6ca10, 7da00a45-c766-4eae-a416-52e1b299830f, 30bae2c9-a381-4e1b-a32d-944798146e6b, 271ffef1-223e-4dbd-88d3-833cf1022ef4, 943e5f1f-69c9-4b7a-82f0-cc2ba29f6477, d6ab1300-160f-4192-a782-5a95a1faeec1, f2aa2a66-0d55-43bd-838f-055db3d21e13, b89aa117-af83-4f79-b44b-e6d2dd30ea4a'}]</t>
  </si>
  <si>
    <t>2019-12-20T11:34:17.659Z</t>
  </si>
  <si>
    <t>0e6e6ed5-ab81-4d7f-b06a-768bf33357ca</t>
  </si>
  <si>
    <t>2020-06-01T16:36:16.038Z</t>
  </si>
  <si>
    <t>[{'id': '79445548-f355-4e6c-ad99-39fa0650b463', 'domainType': 'DataClass', 'label': 'IMM', 'description': 'Immunisation data table which contains immunisation/vaccination course ID, course date, manufacturer Batch Number of vaccine, location, examiner, and other factors required for monitoring uptake of childhood immunisations.', 'lastUpdated': '2020-06-01T16:31:45.172Z', 'dataElementsCount': 10, 'dataElements': 'e2f59ca1-529e-4b76-83ff-d5b1d30bd455, 91447c2a-f454-4cfd-b471-d2009069b57b, a44a4f38-0814-4007-a680-f0ba949a2973, b2ca1e4c-ca94-4b0b-9b32-235186a2576b, b590e28c-24a2-458f-81f2-e21089aaa623, 16972347-4c74-4495-b664-571bbed41d0f, dda92e19-3b82-4a08-845a-3e88f615a0c2, 5f2478d0-cdd0-41a0-8735-ab32406de46a, 5b88e406-9a83-417d-87a8-1d2c19263167, 691312bf-45ad-4151-bac7-2ac53fa0ac5a'}, {'id': '6fa53af7-0f18-4880-b22f-824cf0d8c9ba', 'domainType': 'DataClass', 'label': 'CHILD_BIRTHS', 'description': 'Primarily provides child birth information, such as birth weight, gestation time, birth order, as well as information regarding the mother [e.g. smoker, type of maternity care].', 'lastUpdated': '2020-06-01T16:31:45.173Z', 'dataElementsCount': 10, 'dataElements': '16108b4d-d15a-4354-9a33-adbae1449a0a, bbf232a6-3a9d-4d1b-ab8a-c293df43b1d4, a04c3042-55d7-49ec-8e2b-27ff94717981, 5714b222-4b66-458d-bfba-6d36ba1b6962, 26e8565f-4d91-4a38-bb84-a3903ef5e84f, ba521d2d-b3c6-4b87-90db-bb619159dde3, 0278cb0c-1dfe-417c-8b3b-5f8cb44c5896, cb6927d7-c3b1-4604-aec9-16ddc1d3c5e9, f2dee106-e14c-4d23-b79e-42386579d0b3, ed7c94c5-9f6d-4f27-873f-3521154517bf'}, {'id': 'beacbb91-8039-46aa-aecb-737a246d0bad', 'domainType': 'DataClass', 'label': 'CHILD', 'description': 'Primarily provides child birth information, such as birth weight, gestation time, birth order, as well as information regarding the mother [e.g. smoker, type of maternity care]. The recommended table to use is this CHILD table, as opposed to CHILD_TRUST.', 'lastUpdated': '2020-06-01T16:31:45.174Z', 'dataElementsCount': 10, 'dataElements': 'c038f191-039d-4be1-946b-d2d1e171f713, de3138b2-672d-4c2e-8ed3-d9e485e2cf44, 72f78596-3947-4ea3-b5de-8c0f8996a52f, 4d15da63-f8ed-43a9-be53-e64a9974373f, 024420a1-6975-44d4-9c9d-8752fd9be902, e21bd680-f952-4b47-8b41-887a3ca736af, a0cf5b0d-c27a-463a-925c-d1816217a0ff, 79126c1c-71ec-4b5f-bcdb-234a3c824676, 3f3dbe11-5002-4341-95a2-1183229b403d, 3d469eaa-31f8-4f64-8164-8a81ec998e9e'}, {'id': 'a25e47dd-dcc2-4792-9ba4-1c072e708ee4', 'domainType': 'DataClass', 'label': 'EXAM', 'description': 'This table provides examination details pertaining to each child, including height, weight, vision test, physical test, and etc; this is required for monitoring child development.', 'lastUpdated': '2020-06-01T16:31:45.175Z', 'dataElementsCount': 10, 'dataElements': 'f70bb6b6-a13c-4865-a4f1-5a31f4ce14ae, 849fee66-e5c9-460b-819d-59fe65287e96, 91379489-13c2-454c-a0bf-653894983c23, a336119b-3b27-4a17-b75d-140d44bf514b, 5dc9b9fd-c76e-46c2-8804-328d15ed103f, 30239329-9d48-41a9-97d5-b93539ca8e6b, 2ff14760-7875-4491-a964-9f0cd024db22, 1ea74ab3-5925-459a-906f-bbb7a74ef838, 0b01818e-7820-4af7-a12e-5b689ccabdbe, 6f0f4544-d523-4a72-885b-dab3f4ba750b'}, {'id': '09b0bd2f-2a8d-4aea-9e7d-1395ba6abf23', 'domainType': 'DataClass', 'label': 'CHILD_TRUST', 'description': 'Primarily provides child birth information, such as birth weight, gestation time, birth order, as well as information regarding the mother [e.g. smoker, type of maternity care].', 'lastUpdated': '2020-06-01T16:31:45.175Z', 'dataElementsCount': 10, 'dataElements': '3d976fe1-4b7c-47df-8718-25e9213ee2a8, 9514f01d-8053-4b9c-bc17-3239161b624c, 08dbafe4-2184-4efd-994d-5fe2b1eb3565, bb94055c-3a3d-408e-96ff-bfda8f610089, d4e0e62d-12ff-4cb9-8276-ff4c4bdd5483, d7fb7511-a62e-4236-aa51-968284545a7d, aee07681-1618-4732-ab76-61b618ad70cf, 6f8d494c-93dc-4141-b921-2a719dc30e48, dc9e96bd-4e0e-408e-a366-1f3dac613a6a, c94098c3-6241-479f-a86f-b6cee13e4f20'}, {'id': '682e3349-b1fc-4b23-a6d0-ab1907f530f7', 'domainType': 'DataClass', 'label': 'SIG_COND', 'description': 'Significant conditions table provides diagnosis codes, data of diagnosis, and outcome - this table is used to inform CARIS [Congenital Anomaly Register &amp; Information Service] in order to monitor birth defects.', 'lastUpdated': '2020-06-01T16:31:45.176Z', 'dataElementsCount': 8, 'dataElements': 'a74aa187-28ae-4e2f-b25b-e07ec4e4b669, ec91cf5e-76d0-459a-9fa6-92966bc71ba5, b116c5a2-98d1-4df9-9424-072ece10bae0, 274f763d-d1b9-43a7-8202-43ff3b6c14a8, 171349cd-9539-4a41-bc57-ded65fb9ceff, d954a5ab-8580-4326-b0a4-359b54ea2551, f1ad3cc1-60e8-46bd-8807-22145ab6e271, b3d6350f-6233-4994-908c-bb264b02203f'}, {'id': '9c648cb0-61e2-40ff-8225-bf12efb8a47d', 'domainType': 'DataClass', 'label': 'BLOOD_TEST', 'description': 'Contains blood test data, required to monitor outcomes for tests for genetic disorders such as cystic fibrosis. Test data includes test outcome codes [please note that codes differ pre/post June 2012; new tests added post Jan 2015], test date, and anonymised ID of patient.', 'lastUpdated': '2020-06-01T16:31:45.177Z', 'dataElementsCount': 9, 'dataElements': 'd31ce8d0-9580-4851-b2c0-60b1c4f8b4b1, 4c82e22f-0dcc-4a12-81bd-ff8920e862cc, 635604f7-27f1-4504-92e9-3b5499d7eef5, 3a3828e7-7fa4-40dd-b1f4-7cfe7a1f20b2, 47619275-452a-449b-b6d9-02f1d1cff49a, 5955b61f-aa7b-48f5-86b3-f2ea82267b8a, 5e3e109b-880f-4b1d-8b98-67be8e8ffd58, d204a221-5951-4600-a237-784934721195, e7d947db-a9d0-44cc-b000-72f1057f4cfa'}, {'id': 'ed06cd27-846b-4e8d-b3e5-cbaac19fdbf2', 'domainType': 'DataClass', 'label': 'REFR_IMM_VAC', 'description': 'Reference table for immunisation/vaccination course given; lists codes and corresponding course descriptions.', 'lastUpdated': '2020-06-01T16:31:45.177Z', 'dataElementsCount': 5, 'dataElements': '14b1fb35-979e-4996-8325-f041afdbc462, bdaab0d9-5a11-4660-b617-a47cde4f6765, 627dfddf-a122-4646-ab8f-cc56616df9dd, 2cf30df0-3300-45ee-90a2-4b9992262d33, 861a9fca-38cf-4042-a0b6-d305f99460eb'}, {'id': '8ce4eb71-46af-4367-b9da-0019962918fa', 'domainType': 'DataClass', 'label': 'CHILD_MEASUREMENT_PROGRAM', 'description': 'This table provides child examination information, such as height and weight measurements, as well as audio and visual examinatinos. The Child Measurement Programme for Wales is a surveillance programme set up to better understand how children in Wales are growing.   The programme uses information collected by school nursing services who were already measuring the heights and weights of all reception class children in Wales. Important:  The first child health system migrated to CYPriS on 16th July 2018; use CCH2000 codes for historic data (date &lt;01/07/2018). Unique records can be found using CLIENT_ID_E along with PROV_UNIT_CD, to uniquely identify a child.', 'lastUpdated': '2020-06-01T16:31:45.178Z', 'dataElementsCount': 10, 'dataElements': 'ecf96721-9d1e-477e-a4e7-5aa8687c4c8d, a65d92e8-3fa6-4f6c-adc8-a3345f3796b6, 9b759525-85cd-42f4-86e5-f5a279c27d54, a1d57588-487c-4ede-9cd5-79865c711817, 0e29f551-4826-400e-84b5-30af92170ade, d523194e-21ea-4844-94c2-8f6ffdd86646, 4d6eae22-1f3a-4e4f-b38d-f3f4b7ed3353, 7db5098a-56ae-4ef6-bc21-167db967cf57, 2f75494e-88aa-4066-a8f6-e0d38b19468d, 54910ba8-8640-4619-bbd5-6484c43ac04a'}, {'id': '57c2866a-a49c-4b5f-9173-c181be63f94f', 'domainType': 'DataClass', 'label': 'PATH_BLOOD_TESTS', 'description': 'Contains blood test data, required to monitor outcomes for tests for genetic disorders such as cystic fibrosis. Test data includes test outcome codes [please note that codes differ pre/post June 2012; new tests added post Jan 2015], test date, and anonymised ID of patient.', 'lastUpdated': '2020-06-01T16:31:45.179Z', 'dataElementsCount': 10, 'dataElements': '55dc4853-dd6d-4e08-9a99-d9b158f9ed60, 47cbd1a9-e828-4da1-b753-36cbd4c9ab86, 98e224b3-5b8e-42ab-8093-17ed616c7ed8, 3c6cdbfe-b3ba-4f47-88ce-44dca95948a6, 11f62487-f0ed-4d08-9905-4d6d7a49546c, 0ac0b37c-adae-40ab-88d8-56dc4af8e7ca, 3affb5b7-1834-428c-a938-b0a9819fdb3c, 3c7c27d6-9799-4e5f-b17c-ac8ebab92d61, eed0348e-3ed9-4636-b6ef-dc44a12c6c6c, 14012f7a-9a95-4414-8d54-5fd723161c76'}]</t>
  </si>
  <si>
    <t>The Child Health System in Wales; includes birth registration and monitoring of child health examinations and immunisations.
The dataset brings together data from local Child Health System databases which are held by NHS Trusts and used by them to administer child immunisation and health surveillance programmes.
The dataset contains all children born, resident or treated in Wales and born after 1987.</t>
  </si>
  <si>
    <t>Children born, resident or treated in Wales and born per year.</t>
  </si>
  <si>
    <t>NHS Walesâ€™ Informatics Service (NWIS)</t>
  </si>
  <si>
    <t>ALLIANCE &gt; SAIL</t>
  </si>
  <si>
    <t>No Group</t>
  </si>
  <si>
    <t>2020-06-01T16:31:44.865Z</t>
  </si>
  <si>
    <t>The Child Health System in Wales; includes birth registration and monitoring of child health examinations and immunisations.</t>
  </si>
  <si>
    <t>Access request duration depends on scoping and the IGRP process. General estimate ~ 3 months.</t>
  </si>
  <si>
    <t>SAIL Databank</t>
  </si>
  <si>
    <t>2019-09-19T00:00:00Z</t>
  </si>
  <si>
    <t>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
Data within the SAIL databank remains the IP of Swansea University whilst IP in the interrogated data is the property of the Customer.</t>
  </si>
  <si>
    <t>0e88bc9d-bdfb-417c-8926-fdc513f5e8da</t>
  </si>
  <si>
    <t>2020-05-05T14:42:10.791Z</t>
  </si>
  <si>
    <t>[{'id': '89706884-c775-4c64-8f9b-249b608db6b0', 'domainType': 'DataClass', 'label': 'Prescription', 'description': 'Prescription', 'lastUpdated': '2020-05-05T14:37:51.621Z', 'dataElementsCount': 10, 'dataElements': '1b817b77-dd43-42c8-a4b8-626c60a61eda, d0defe0b-d8eb-42a5-ac3e-4ad41fd74b98, 18096f5c-4b71-4788-8f65-dc1829851672, 0344a36d-63f7-410a-b7cf-0cb531c73f79, 54e00fb1-6d8c-489b-a53c-6bd5a352a206, dbb800c9-847a-4678-baa1-51a15cd42ce0, 4dd6469a-174b-4be3-b914-834e803c6755, 3ce4afd3-607e-44cc-896e-845f13b06477, 9f07f1eb-3990-48fb-a2db-2b1ee69e9d8a, cd261a89-b4ce-4837-afb2-77f55be78264'}, {'id': 'bba5738d-dd83-4173-8a25-1eed7d59e504', 'domainType': 'DataClass', 'label': 'Episode', 'description': 'Episode', 'lastUpdated': '2020-05-05T14:37:51.622Z', 'dataElementsCount': 10, 'dataElements': '6226a85b-d102-47ad-a367-61b0f58f291b, ce96bde6-19b9-4792-a44e-b439dff253c8, 38f8a02a-1589-4f36-bbad-d39375a24a7f, e321f28f-af7a-42ae-a864-af5b3c370edd, 6ac89e56-9677-4209-9149-ce4652c98e67, 99a98843-94e7-4e30-a01b-084935fff2d8, 9dc5348f-991c-4425-b11b-277ddfcb0488, 8908039d-f2fc-40ae-9489-aa7d6c1e5207, 4ed62d2b-526c-4841-a44a-52c83beb359f, 2794b89f-c4b2-4824-bbf1-3c40dccf3ae7'}, {'id': '1facf659-cc2b-4759-9f2b-27bd33b90a76', 'domainType': 'DataClass', 'label': 'Exposure', 'description': 'Exposure', 'lastUpdated': '2020-05-05T14:37:51.622Z', 'dataElementsCount': 8, 'dataElements': 'c28daf7f-355c-4de1-a3e0-d19247e26045, 628ba013-60bd-4e4f-a12b-5f3abddd72e0, 5a73b676-2961-4b8a-85d9-3413ace864a9, 419473e9-2386-4bdd-a68f-141b9ddc59c7, 5a318a81-a480-4e8b-b1c6-05d1698dbbca, e7782461-3848-48a7-8f6e-500c568690a5, 5cdb29f1-d2ac-40b2-b8e0-2f2f17743dd8, 19ad452a-07fe-48c6-845d-4059bfe79ddc'}]</t>
  </si>
  <si>
    <t>2020-05-05T14:37:51.594Z</t>
  </si>
  <si>
    <t>0fbd11c2-c44b-430f-b527-63cb82fcee63</t>
  </si>
  <si>
    <t>[{'id': 'd7daee01-e291-4952-8075-50724aab9a74', 'domainType': 'DataClass', 'label': 'MHLDDS 1 Non-Ev', 'lastUpdated': '2019-12-20T11:34:47.052Z', 'dataElementsCount': 10, 'dataElements': '8e0c90f5-d802-47c2-98bb-8badbf14c4a9, 2114cdf8-085e-41c1-8c86-9c5c37bb151e, cd497f11-fc16-44b0-a641-dc3b54f62fbd, e3fe2a36-f3ad-4a2f-af6a-da67e6a0f218, a406af4b-ab9b-4cc5-9eee-ab196625720c, 830b28d3-42cd-47de-ba7c-4ed2e61a84a9, c4f96191-3917-4b3c-8a63-27cf13243b5f, 51be4015-2307-4a22-a010-3321f14f78c4, 228ed10f-1f01-4187-9f58-86c6a60d0907, 708ec8dd-1d67-4956-b1ec-bfaa6c529f04'}]</t>
  </si>
  <si>
    <t>2019-12-20T11:34:47.04Z</t>
  </si>
  <si>
    <t>0fc61ace-397d-4489-9e62-77f88082e775</t>
  </si>
  <si>
    <t>2020-06-03T13:02:09.227Z</t>
  </si>
  <si>
    <t>Diabetes_Tayside_Fife</t>
  </si>
  <si>
    <t>2020-06-03T12:57:30.426Z</t>
  </si>
  <si>
    <t>This data set provides an overview of the type of diabetes, the date it was diagnosed, the treatment type and healthboard the patient belongs to.  Tayside 2001 â€“ Current (by date of diagnosis); 
Fife 2009 â€“ onwards.</t>
  </si>
  <si>
    <t>0ff88499-931b-4614-9f81-facf21f28174</t>
  </si>
  <si>
    <t>2020-04-27T09:27:14.783Z</t>
  </si>
  <si>
    <t>The Carer Questionnaire was a new tool developed for the third round of the audit in conjunction with the Patient Experience Research Centre at Imperial College London. It was designed to assess carersâ€™ perceptions of care received by the person they care for, in addition to their satisfaction with their own involvement during the patientâ€™s admission. It will be repeated in this fourth round of audit to allow for comparison between the rounds.
The questionnaire produces two scores, the carer rating of the overall quality of care, and the carer rating of the quality of information and communication. Data collected on hospital visits in July 2018</t>
  </si>
  <si>
    <t>Audit, Dementia, NAD, Carer experience, Hospital</t>
  </si>
  <si>
    <t>2020-04-27T09:23:00.598Z</t>
  </si>
  <si>
    <t>11571357-b9fc-45ed-ab40-3bb3d7443245</t>
  </si>
  <si>
    <t>[{'id': '4bbf72f8-9fc9-43e3-b64e-ff3a279e5360', 'domainType': 'DataClass', 'label': 'DAE Only', 'lastUpdated': '2019-12-20T11:33:54.549Z', 'dataElementsCount': 10, 'dataElements': '54724cc2-5e1a-4e15-a257-47ef4e712502, fc3220d4-42b4-4752-a54f-9ff7cfd6ed56, cb6bd82c-eb2a-4a1a-9204-36f50517e7f4, 6cbc108a-448a-4ccb-b8b9-156a0c72e672, 15d53d40-7ca3-4951-a5f6-c07ba910db52, 68aa9282-f95a-40ba-80b6-14b3afda32a9, 580ebe3c-1985-445f-9aee-9b7b3521334b, 815a2e8d-fdf9-4953-8ed3-2f86bcb6cd62, 2dcc70bc-6b5b-425f-b4b8-29f27f389c30, 34749cd6-ed8d-4fd6-baaf-90df135791a3'}, {'id': 'a7439e1c-e98e-43d0-83dd-faacc8de171b', 'domainType': 'DataClass', 'label': 'System Data', 'lastUpdated': '2019-12-20T11:33:54.55Z', 'dataElementsCount': 1, 'dataElements': '69b3e6f6-1ea9-444b-8f0c-24e438a468f0'}, {'id': '49b33bb2-3d78-429f-b44e-739a3f96b88d', 'domainType': 'DataClass', 'label': 'Critical care adult admission and discharge data', 'lastUpdated': '2019-12-20T11:33:54.55Z', 'dataElementsCount': 9, 'dataElements': 'b8e39ead-c038-43cc-b32f-1e5aa65fbef9, 9e2ce355-1585-477e-8a67-170d7247959c, a48243d8-9df7-45e6-90be-abc8126a9d51, c2c69d07-947a-4e8d-8b08-c51db9671fd3, fae81b36-62bc-4153-81b8-51f10ee4b6b6, 2daf71bd-8e58-4022-baaa-745be2ea08cf, 7cb1bacd-bc85-4604-8581-a8b7f6ea4610, f482ac23-b3ed-4b86-ac0a-a3b4afb478f3, c01e801c-7ee5-4844-9752-7a72ce5ab1ae'}, {'id': '18142523-a344-4f3b-bb15-a15852f05b35', 'domainType': 'DataClass', 'label': 'Critical care adult activity data', 'lastUpdated': '2019-12-20T11:33:54.551Z', 'dataElementsCount': 10, 'dataElements': '10a87471-a357-4c64-a01f-0045c131643b, 9e3f4008-95d4-4447-9750-6642bb7a7f3a, aaf270c5-4611-4cad-86c9-ddaaac661613, c89e5a8e-3654-4eab-bda5-1834c80c8c7f, fae9cff6-1df1-476c-8d23-23f4054e6ac5, 71f4e5ff-8682-443f-9c66-9be504ad71f6, 5c6a4a20-1dea-4faf-92ee-133fed3b604a, bdb35340-8221-4df9-ae7d-0544c65c6f87, b087793a-5562-4bac-90d5-20553089b2d3, b947dc39-e838-4524-a388-9cdec844f8ff'}, {'id': 'c7936551-da1b-4331-911c-8b723e513c2a', 'domainType': 'DataClass', 'label': 'Critical care period', 'lastUpdated': '2019-12-20T11:33:54.552Z', 'dataElementsCount': 10, 'dataElements': '4e455399-9b3a-4612-a639-38136de0a646, b7886cc3-6ac0-42b0-8a8f-325bbc90ab90, 1eefbcdc-66e1-4738-b0fc-abcdcdf036ea, ad643756-b5b6-43f6-ab88-0f562609a090, 19bfcc1e-ad84-4c8e-a55a-c12a6965250c, 407fd130-3b13-4cd6-92e6-e45e50829753, 95415da1-df7d-4eb1-a9cb-7926a1334c33, abcab51e-7443-4fb8-ae16-d314695d5496, f7250803-a28c-401b-a857-5afb135e494c, 4c2a2003-4b89-4888-b7a9-b8414adb9216'}, {'id': '0320dd7f-9932-4ab2-acda-f2febaf4ec73', 'domainType': 'DataClass', 'label': 'Patient', 'lastUpdated': '2019-12-20T11:33:54.552Z', 'dataElementsCount': 6, 'dataElements': '86b6ec4e-1389-4ac0-b702-572a06d3a7d0, 923a1c55-a4d6-4ab0-a799-fa50c695323e, 7a8c8e93-e443-40a7-9966-913a533cdfad, e3801fdb-5afe-43d8-a442-a6f0c388b2f9, 49964c69-0da3-41a6-9361-6a74af4e77b3, 78503759-0749-4921-9a3f-64820dcd6a10'}]</t>
  </si>
  <si>
    <t>HUBS &gt; NHS DIGITRIALS</t>
  </si>
  <si>
    <t>2020-05-28T13:57:22.883Z</t>
  </si>
  <si>
    <t>Record-level patient data set of patientsÂ admitted for treatment and receiving Critical Care (intensive care or high dependency care) at NHS hospitals in England. A record represents one episode of Critical Care.</t>
  </si>
  <si>
    <t>11a60dee-d14a-447a-9e59-0bbc109919d2</t>
  </si>
  <si>
    <t>2020-04-27T09:29:15.943Z</t>
  </si>
  <si>
    <t>NVR, Vascular, Registry, Carotid, Lower, Limb, Amputation, Clinical</t>
  </si>
  <si>
    <t>2020-04-27T09:25:05.089Z</t>
  </si>
  <si>
    <t>The dataset contains continuously ascertained patient-level data for patients undergoing lower limb amputation in NHS hospitals in England, Wales, Scotland and Northern Ireland. It includes information on  referral, pre-procedural investigations,</t>
  </si>
  <si>
    <t>12690263-f5d3-435b-9582-de1a88064e1e</t>
  </si>
  <si>
    <t>2020-04-27T09:29:24.017Z</t>
  </si>
  <si>
    <t>NJR - Revision Hip Replacement dataset</t>
  </si>
  <si>
    <t>NJR, Hip, Revised, Replacement, Joint</t>
  </si>
  <si>
    <t>2020-04-27T09:25:09.822Z</t>
  </si>
  <si>
    <t>The NJR datasets contain data on patients undergoing primary and revision total joint replacement.  Includes demography, surgical and anaesthetic technique, surgical prostheses used, revision surgery, mortality and PROMS (shoulder surgery).</t>
  </si>
  <si>
    <t>12c5b83c-6e4a-442e-b6c2-2f6b7165fe6b</t>
  </si>
  <si>
    <t>2020-04-27T09:15:24.297Z</t>
  </si>
  <si>
    <t>Please contact the publisher using Contact Point details provided.</t>
  </si>
  <si>
    <t>UKCRC Tissue Directory, Obesity, Research, Biobank, Syndicate, ORBiS</t>
  </si>
  <si>
    <t>2020-04-27T09:11:10.032Z</t>
  </si>
  <si>
    <t>Collection of samples and data across the following diseases: Obesity (disorder).</t>
  </si>
  <si>
    <t>13a931c1-18cf-4d60-be79-a527acb0a36d</t>
  </si>
  <si>
    <t>UKCRC Tissue Directory, Watch and Wait, Trial, Malignant lymphoma (disorder),</t>
  </si>
  <si>
    <t>2020-04-27T09:33:04.817Z</t>
  </si>
  <si>
    <t>14855eb1-6563-4e56-89e5-aecd51f100ad</t>
  </si>
  <si>
    <t>2020-04-27T09:27:22.543Z</t>
  </si>
  <si>
    <t>Audit, PICANet, Paediatric, Core, Refferal, PICU</t>
  </si>
  <si>
    <t>2020-04-27T09:23:08.332Z</t>
  </si>
  <si>
    <t>148a3896-e4ed-48ef-8643-48df726041e1</t>
  </si>
  <si>
    <t>Genomics England Dataset are updated on a quarterly basis</t>
  </si>
  <si>
    <t>2020-04-27T16:06:38.725Z</t>
  </si>
  <si>
    <t>[{'id': '1638f625-5585-40ab-89fe-646964713119', 'domainType': 'DataClass', 'label': 'ONS', 'description': "This class was created from the White Rabbit profile data in 'ONS_2018_Q1.tsv'", 'lastUpdated': '2020-04-27T09:46:50.171Z', 'dataElementsCount': 10, 'dataElements': 'eb36560f-b2f5-4a14-834c-cdcc564db7cc, 93082ee5-b43c-4ad6-b58a-236430871b36, e1828719-5c54-4aa3-ac76-d9134f5b3db2, 2dc38d78-5a72-4f94-972b-afe7e2cdc0af, 45d28a23-225d-471c-9865-e803a2eaeaeb, 54419c1b-9d49-4bb3-938a-c578c45c3166, be9879e0-1bdc-4e01-91c1-1b76e4d737e8, f6894829-d07f-4126-b9ce-cd335c7a519d, 8a0bb093-4a98-4083-b9fa-9b4aaec62fa1, 69684273-3332-47f4-980d-42f6d05a219b'}, {'id': 'f87f0e0a-d626-4e3e-9f21-918bf6c97995', 'domainType': 'DataClass', 'label': 'OP_RE', 'description': 'Historic records of outpatient attendances of GeL main programme participants.', 'lastUpdated': '2020-04-27T09:46:50.172Z', 'dataElementsCount': 10, 'dataElements': 'aed62d26-4ea4-404f-bae6-95c6009bbcf6, 967ad5d4-e442-4dc0-961f-1ebc76bf1c4c, 536947bb-4134-4659-8253-9ef42b0708d3, e564dc0a-2db2-4772-96cf-f0e10812fe3c, 28244937-7cf9-4e66-8fe3-12b703de20c9, 971c1889-2f62-4ce9-9cc5-a767049bf600, fba01d42-e3ea-4729-8797-95ce8a72dfa8, 17f29e57-a8be-428b-95aa-799e8d8f3784, b9cc2f46-c817-4b85-9c8c-9a11b3af7e6b, 5e92cce7-ad85-4166-9815-916e8d0d7504'}, {'id': '8b0c4df6-7744-4c26-a5a4-d9d4dab9d58c', 'domainType': 'DataClass', 'label': 'CEN', 'description': 'Cohort Event Notification for GeL main programme participants.', 'lastUpdated': '2020-04-27T09:46:50.172Z', 'dataElementsCount': 7, 'dataElements': '1ad37e65-732f-4a4d-9443-623f9c93d0e8, af4f313a-1d86-4d38-8224-d1b10d9b2196, 8a1ef3e4-d068-49c4-b80d-3b7c003a4b6f, a8583c23-1e3e-4aa1-ae4a-ce797b0aa6b5, 72d03278-4316-4e7a-8634-dff752c47af5, 64454076-8cd0-435a-bbbc-bddb1fd5f3c9, 09ccec72-8e41-4f47-ada6-0181d55424f6'}, {'id': '8aaea27b-6036-48f6-8876-28047625ceaf', 'domainType': 'DataClass', 'label': 'MHMD_v4_event', 'description': 'Historic records of MH related admissions of GeL main programme participants. Episode and event table link to the records table via spell_id.', 'lastUpdated': '2020-04-27T09:46:50.173Z', 'dataElementsCount': 10, 'dataElements': '6c89b210-b175-48b6-b74f-7b4e3a4206fe, e2bfa67e-56eb-4ed3-b483-c4facea93590, 6314bd5f-d158-4c02-a794-b04ee55634b8, cb85c0d2-e792-402b-8b19-a88f7919cf4a, 7967b6e5-4927-497e-a7e5-cf9056c4dd4b, 7722f70c-af32-4e02-b2dc-d6b70642b581, af1ce4b2-fa7b-4bfd-991c-b620286e34f3, 4bb4e5de-0df9-45cf-8571-1be228a99451, 5f99646b-17a6-4b49-91df-e0cd4b497240, 8412a10e-757f-498e-8dd9-6838dbaf6508'}, {'id': 'c56f42dd-dfd0-46e0-abb8-badb16e2eb4a', 'domainType': 'DataClass', 'label': 'AE_RE', 'description': 'Historic records of A&amp;E attendances of GeL main programme participants.', 'lastUpdated': '2020-04-27T09:46:50.173Z', 'dataElementsCount': 10, 'dataElements': '4cffe3c3-9dd5-483b-9c7c-5b8a4fd08d93, 6e398b30-04e8-4519-82d3-a9e7cba58ed4, cf22b2d2-79d8-405b-8d04-bac2fe111358, 9a575b6b-ed59-4202-b219-a43d7cf8aaed, b28a381f-2ab4-467f-8099-8f6cdabdcbbe, b67d71cd-ac89-438b-9f87-dab155499fa6, 0d86898a-dd32-4456-9fa2-61c7992e3025, 2605d7f2-21d5-4f98-8ac6-ce2cc6f4c6dd, 888fcaa2-18e0-4dc9-a365-f65101b7141f, e6d28c7c-5f6d-4080-b39c-4946eb905b54'}, {'id': '5c9b27fe-59af-479f-93bd-e8711c750b91', 'domainType': 'DataClass', 'label': 'proms', 'description': 'Questionnaire responses pre and post four operations: hip replacement, knee replacement, varicose vein and groin hernia surgery.', 'lastUpdated': '2020-04-27T09:46:50.174Z', 'dataElementsCount': 10, 'dataElements': '7fdd26c4-c686-41a7-a0ba-8dd737e1e27e, c1353c4f-6cab-43d7-938f-b6f4742d8c15, ee2cd638-ca1e-470c-b6b4-8ea0f46ce852, 599172ea-77a1-4c01-a4ee-c0906b66b8b3, ecb2413b-c166-4bcb-b9db-cf356d59c4ee, a112799f-cef9-467d-aac5-61d49e126016, ce301582-af2c-4944-b227-970c54a320fb, ca7952d7-1cbf-4b75-a994-b76ca52c9052, fb0cf15d-b63c-46ad-a0c0-ee5bda246a6e, 02fbd216-87a3-4f27-b8dd-bcea01115efa'}, {'id': '03ea1454-1ba9-4ab6-9b6f-db87b28a0520', 'domainType': 'DataClass', 'label': 'APC_RE', 'description': 'Historic records of admissions into secondary care of GeL main programme participants.', 'lastUpdated': '2020-04-27T09:46:50.174Z', 'dataElementsCount': 10, 'dataElements': 'd4738ca3-7ad4-44cb-b2ff-a0ed89021a57, a7c13229-5946-4537-9730-375ebcb66939, 17b10ad3-3a19-4ead-b7e4-4d368a80d90f, e9959a26-cd00-4d65-a705-c22e3aff376b, cff94cbe-84b3-4ae2-9005-d9ba675f6a41, dd8738de-cf15-45a9-be2e-0bb5392328c3, 659a9c87-e33a-4a60-84a8-27025f8a7a61, 6f8c86d3-3b0b-454a-bace-48d34f1d4f68, 1695b6e0-9b3c-4237-8dab-726bae0d4552, 0d3070c0-5ad9-48ff-96b8-9c60ed2ca3f6'}, {'id': '8e2da40b-8188-4beb-abe4-e85fa7734dbe', 'domainType': 'DataClass', 'label': 'DID_RE_data', 'description': 'Historic diagnostic Imaging records of GeL main program participants.', 'lastUpdated': '2020-04-27T09:46:50.175Z', 'dataElementsCount': 10, 'dataElements': 'e7c27335-6221-4af5-8640-88055fd2206c, ed61683d-4874-418e-97e5-f7f71b9de6bc, 078ddac0-fa75-4a85-8340-de1afb4f2f53, bbeefdb9-3318-45cb-8377-d776ea58cbd9, 96869e71-b723-4899-bbe7-96d56002a0de, 1c7179b7-8249-4ddd-962d-5f9331fcb38a, 01b1de00-d452-445b-b0b3-5497ae82cbf1, 47408159-4b7b-44da-b3d6-4776949d0bc4, a91b645b-1501-4ffa-aacf-493347b643de, ddb76ba7-2c31-407d-af2d-8d04c329bab3'}, {'id': '80f6ab6b-0b0b-44b7-bea3-21f76d66d6e2', 'domainType': 'DataClass', 'label': 'CC_RE', 'description': 'Historic records of admissions into critical care of GeL main programme participants.', 'lastUpdated': '2020-04-27T09:46:50.176Z', 'dataElementsCount': 10, 'dataElements': '4eee4e50-823d-4768-8188-9e0497f125ac, f5b4c426-0fbd-4de7-a515-4507ad624606, fe560e5a-b722-4eba-8333-7ae5bf7106a3, b045cb4a-70de-403a-81fe-d263ae074e25, bf8e1770-c7c7-4b7c-b011-73b80c00f16b, ad4603e7-2505-41de-b58d-873679b203bb, 406d1f4c-3c9b-4623-ad2b-fd496b2d4fc6, 967cfebe-5e25-41c8-8b05-c2909feac531, 8c5d7cac-f1d9-47a7-bdab-ef8afe057882, 81ab1bf3-6e86-4291-9dfa-50cab1c458e7'}, {'id': 'b9ea9447-309d-43f5-b189-ff663ff9ac3b', 'domainType': 'DataClass', 'label': 'MHMD_v4_episode', 'description': 'Historic records of MH related admissions of GeL main programme participants. Episode and event table link to the records table via spell_id.', 'lastUpdated': '2020-04-27T09:46:50.177Z', 'dataElementsCount': 10, 'dataElements': 'fefaf27b-f71f-4b78-9289-5a07d1f668aa, 768f9807-e461-43b9-9c87-e1f2acb89c20, 2aeba71d-698a-4e45-8bf8-11c078f88fd1, 99510d77-ee7a-466d-ad27-ebc3d267e4ca, baef3cfa-b8ae-47af-ba5c-6d35904c985d, 92a8ae23-3c09-480f-836d-99e62bdf0832, eff9e912-77ce-49d4-85a3-4520f653f8e7, 79dc07af-4c64-43fb-a959-c53f99dae21a, 8673dcbf-5d3d-4af4-9b9c-caaa8e44d51b, e94ae042-5fc1-4811-9cbc-327c7af6ba57'}]</t>
  </si>
  <si>
    <t>Data Linked to Genomics England Participants</t>
  </si>
  <si>
    <t>ALLIANCE &gt; GENOMICS ENGLAND</t>
  </si>
  <si>
    <t>genome, data, DNA, Hospital episode statistics</t>
  </si>
  <si>
    <t>2020-04-27T16:06:40.076Z</t>
  </si>
  <si>
    <t>DNA</t>
  </si>
  <si>
    <t>ICD-10; OPCS4.x; SNOMED CT; HPO</t>
  </si>
  <si>
    <t>2019-11-28T00:00:00Z</t>
  </si>
  <si>
    <t>15a7c12f-145c-46fc-acc9-c27e83ed2c4d</t>
  </si>
  <si>
    <t>2020-04-27T10:25:28.688Z</t>
  </si>
  <si>
    <t>INCA, Trial, Malignant lymphoma (disorder), IO-R-CVP, Gem-R-CVP, UKCRC Tissue Directory</t>
  </si>
  <si>
    <t>2020-04-27T10:21:14.463Z</t>
  </si>
  <si>
    <t>16341d43-0e79-4afa-a84f-67db018e449f</t>
  </si>
  <si>
    <t>2020-04-27T09:02:36.511Z</t>
  </si>
  <si>
    <t>[{'id': '311f0796-4ca9-432b-9f81-8d35ce2daf17', 'domainType': 'DataClass', 'label': 'WRRS_PATH', 'description': 'The WRRS (Welsh Results Reports Service) contains   pathology results. Radiology and diagnostic tests can also be  contained in this dataset.', 'lastUpdated': '2020-04-27T08:58:22.672Z', 'dataElementsCount': 10, 'dataElements': '8db57d9d-3718-4fc0-8693-fa4a8cf900f0, 8b7a6efd-ec0d-4ac2-8980-5389efd8f4db, 57caeea7-7141-4db5-96d4-aeb46ea55480, 40bcbb6f-428f-4222-9ed9-3ee6d2e1998c, b93d499f-93d6-483b-8045-aafa7e7db6d6, 1e9c458f-86af-4885-b24c-9fd33a3ba464, d2111876-cac0-4777-a675-4f6441c4c14a, e056c10a-d576-4b12-b926-577fa0661926, d8fd8782-1711-48c1-a18e-6f4609d00711, 6bad2fae-8a36-43c0-a8a9-d5a6f570bbb4'}]</t>
  </si>
  <si>
    <t>2020-04-27T08:58:22.616Z</t>
  </si>
  <si>
    <t>See Conforms To</t>
  </si>
  <si>
    <t>2019-03-11T00:00:00Z</t>
  </si>
  <si>
    <t>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 Data within the SAIL databank remains the IP of Swansea University whilst IP in the interrogated data is the property of the Customer.</t>
  </si>
  <si>
    <t>16dfba9a-04b9-4b3e-9c86-73d6bf2db4c3</t>
  </si>
  <si>
    <t>2019-12-19T13:13:00.972Z</t>
  </si>
  <si>
    <t>172242ce-a1c5-4915-9c71-686f6e7d5789</t>
  </si>
  <si>
    <t>2020-04-27T10:25:25.4Z</t>
  </si>
  <si>
    <t>IDRIS, Trial, Plasmacytoma - category (morphologic abnormality), UKCRC Tissue Directory</t>
  </si>
  <si>
    <t>2020-04-27T10:21:11.156Z</t>
  </si>
  <si>
    <t>2018-06-01T00:00:00Z</t>
  </si>
  <si>
    <t>179c21cd-41e0-489b-82c4-1bec011c562f</t>
  </si>
  <si>
    <t>2020-04-27T13:36:17.407Z</t>
  </si>
  <si>
    <t>[{'id': '33f408e7-d6be-4ba5-9272-7e5c35b5aa44', 'domainType': 'DataClass', 'label': 'Practice', 'description': 'Rural Urban Classification (2011 LSOA boundaries)', 'lastUpdated': '2020-04-27T13:32:03.201Z', 'dataElementsCount': 6, 'dataElements': 'ad4675f9-9286-4810-aec9-87ecdb2994c8, ec1f40fa-0e63-4efe-9f6e-a36796dab47d, 50bacce9-3da0-4f8a-84b2-26c6c215d410, 8bcfc7d6-1ae8-4870-a77d-cae1ddaf48b4, f08e2325-cdde-43e3-84aa-4f3c381fbcd5, bd3244b2-d1de-4ffa-aab3-ecba363578b1'}, {'id': '587adb42-d768-4854-b466-edb4c331cdff', 'domainType': 'DataClass', 'label': 'Patient', 'description': 'England and Wales Rural Urban Classification (2011 LSOA boundaries)', 'lastUpdated': '2020-04-27T13:32:03.203Z', 'dataElementsCount': 3, 'dataElements': 'b09685b7-4a29-4fe2-bfbc-5317312f1c83, 1efe3d12-b166-4ad6-ae0c-5ed22c2133cf, 3f364cf4-a04f-4f42-b741-3f04d017b596'}]</t>
  </si>
  <si>
    <t>CPRD GOLD linked Rural-Urban classification data differentiate between rural and urban areas at the small area level. It may be important to distinguish between rural and urban areas when investigating differences in social and economic characteristics of small areas. Populations can vary in their composition between urban and rural areas, as can access to services, employment and educational opportunities, and quality of life. 
The measures available for patient (England only) and practice postcodeÂ are: 2011 England and Wales Rural-Urban classification; 2015 Northern Ireland Rural-Urban classification; 2016 Scottish Rural-Urban classification.</t>
  </si>
  <si>
    <t>Access is provided by CPRD subject to ISAC approval.
https://www.cprd.com/linked-data</t>
  </si>
  <si>
    <t>2020-04-27T13:32:03.183Z</t>
  </si>
  <si>
    <t>1841e7c9-39e1-4eff-9d2f-da3dede71f86</t>
  </si>
  <si>
    <t>2020-04-27T09:27:59.667Z</t>
  </si>
  <si>
    <t>Audit, NAP - EIP, Psychosis, Case Note</t>
  </si>
  <si>
    <t>2020-04-27T09:23:45.509Z</t>
  </si>
  <si>
    <t>18603ae7-a056-4fd6-a3e5-d32a2440dd26</t>
  </si>
  <si>
    <t>2020-04-28T17:00:54.57Z</t>
  </si>
  <si>
    <t>2020-04-28T16:56:39.498Z</t>
  </si>
  <si>
    <t>187ad2a0-429b-4047-b399-109a37acef25</t>
  </si>
  <si>
    <t>2020-04-27T09:28:27.533Z</t>
  </si>
  <si>
    <t>Audit, NACAP, Asthma, COPD, Secondary care,  Clinical Dataset</t>
  </si>
  <si>
    <t>2020-04-27T09:24:13.287Z</t>
  </si>
  <si>
    <t>1a0af437-ec80-4db7-9c76-a2418cc8c5c8</t>
  </si>
  <si>
    <t>2020-02-07T10:35:25.588Z</t>
  </si>
  <si>
    <t>2020-02-07T10:32:00.816Z</t>
  </si>
  <si>
    <t>1a575fae-c0d7-4718-b0d6-ba7c9c3edc0d</t>
  </si>
  <si>
    <t>2020-06-03T13:01:17.586Z</t>
  </si>
  <si>
    <t>A_E_Tayside_Fife</t>
  </si>
  <si>
    <t>NHS Tayside and Fife Accident &amp; Emergency Dataset (ISD/National)</t>
  </si>
  <si>
    <t>2020-06-03T12:56:38.851Z</t>
  </si>
  <si>
    <t>Accident and Emergency Statistics. There are two types: episode and aggregate level data. June 2007 - current.</t>
  </si>
  <si>
    <t>1aa60c9f-a458-454d-802a-e4c4628f3870</t>
  </si>
  <si>
    <t>2020-04-27T10:25:07.052Z</t>
  </si>
  <si>
    <t>DARWIN1, Trial, Malignant tumour of lung, UKCRC Tissue Directory</t>
  </si>
  <si>
    <t>2020-04-27T10:20:53.001Z</t>
  </si>
  <si>
    <t>2018-10-31T00:00:00Z</t>
  </si>
  <si>
    <t>1bb2c353-8d91-4989-a21b-26182262b807</t>
  </si>
  <si>
    <t>2020-04-27T09:15:16.442Z</t>
  </si>
  <si>
    <t>UKCRC Tissue Directory, NICAM,  Malignant melanoma of eye (disorder), Nilotinib, c-KIT, AMM</t>
  </si>
  <si>
    <t>2020-04-27T09:11:02.176Z</t>
  </si>
  <si>
    <t>Collection of samples and data across the following diseases: Malignant melanoma of eye (disorder).</t>
  </si>
  <si>
    <t>1c17f45b-ba0f-4e97-a0f0-34a600844d4f</t>
  </si>
  <si>
    <t>2020-04-27T10:25:18.778Z</t>
  </si>
  <si>
    <t>HPB, Biobank, Malignant neoplasm of liver, Malignant tumour of colon, Malignant tumour of pancreas, UKCRC Tissue Directory</t>
  </si>
  <si>
    <t>2020-04-27T10:21:04.549Z</t>
  </si>
  <si>
    <t>Tissue</t>
  </si>
  <si>
    <t>1cb31e11-505b-4ff6-ae20-5c468c9ad296</t>
  </si>
  <si>
    <t>2020-04-27T11:26:39.034Z</t>
  </si>
  <si>
    <t>HUBS &gt; PIONEER</t>
  </si>
  <si>
    <t>UHB, PICS, HER</t>
  </si>
  <si>
    <t>2020-04-27T11:22:24.745Z</t>
  </si>
  <si>
    <t>1d1244b6-aeeb-4655-b5a2-2357ed28227a</t>
  </si>
  <si>
    <t>2020-04-27T09:15:10.11Z</t>
  </si>
  <si>
    <t>A National cross sectional population based survey.
Additional data available including 4 day food diary, BP, biochemical analytes.</t>
  </si>
  <si>
    <t>UKCRC Tissue Directory, National Diet, Nutrition, NDNS, Fit and well</t>
  </si>
  <si>
    <t>2020-04-27T09:10:55.842Z</t>
  </si>
  <si>
    <t>Collection of samples and data across the following diseases: Fit and well.</t>
  </si>
  <si>
    <t>Plasma, Serum, Urine, Whole blood</t>
  </si>
  <si>
    <t>1d2a94c4-b18d-47c4-9b48-cfab8e67f126</t>
  </si>
  <si>
    <t>2019-12-20T11:33:39.14Z</t>
  </si>
  <si>
    <t>1d5e3b05-8ce3-4f80-ae3a-f6031ad8cf69</t>
  </si>
  <si>
    <t>2020-04-27T09:08:22.281Z</t>
  </si>
  <si>
    <t>https://www.nature.com/articles/s41588-018-0321-7       
Lung function is an important indicator of respiratory health and mortality. Measures of lung function show irreversible airway obstruction in chronic obstructive pulmonary disease (COPD), a progressive condition affecting 900,000 people in the UK. Smoking is a strong risk factor for COPD but not all smokers are equally susceptible. Genetic approaches to understanding the mechanisms underlying the maintenance of good lungs aim to reveal previously unknown molecular targets for drug development and to facilitate stratified approaches to treatment and care. This project aims to detect rare genetic variants associated with lung function. Once discovered, such variants tend to exert a large effect on disease risk and provide a means to translate findings from genetic studies of lung function to clinical relevant research and development. The proposed study leverages the power of Uk Biobank and respiratory genomics to advance understanding of lung function and COPD.</t>
  </si>
  <si>
    <t>10.1038/s41588-018-0321-7</t>
  </si>
  <si>
    <t>40-69</t>
  </si>
  <si>
    <t>UK BIOBANK, LUNG FUNCTION, COPD, GWAS, BREATHE, UKBiLEVE</t>
  </si>
  <si>
    <t>2020-04-27T09:04:08.113Z</t>
  </si>
  <si>
    <t>2019-02-25T00:00:00Z</t>
  </si>
  <si>
    <t>1d7d2724-3175-438b-a3a3-77875f776548</t>
  </si>
  <si>
    <t>2020-04-28T15:24:52.74Z</t>
  </si>
  <si>
    <t>Audit, NCAP, Cardiac, PCI, Percutaneous, Coronary, Interventions</t>
  </si>
  <si>
    <t>2020-04-28T15:20:50.746Z</t>
  </si>
  <si>
    <t>1da704e3-f5ee-4614-8880-10541637a0b7</t>
  </si>
  <si>
    <t>2020-04-27T09:08:33.731Z</t>
  </si>
  <si>
    <t>COPDMAP is building a number of research questions around a group of COPD patients. The aim is to get a holistic view of disease progression â€” all studies are conducted on the same patient samples and groups with full clinical histories and phenotypes.
Data are shared across all partners in real time. Key areas for research include understanding the patients more deeply, investigating the exacerbation of symptoms after infection, identifying new disease mechanisms and better understanding the muscle wasting associated with COPD.</t>
  </si>
  <si>
    <t>Contact Professor Chris Brightling for further information (ceb17@leicester.ac.uk)</t>
  </si>
  <si>
    <t>To follow</t>
  </si>
  <si>
    <t>BREATHE, COPDMAP</t>
  </si>
  <si>
    <t>2020-04-27T09:04:19.485Z</t>
  </si>
  <si>
    <t>COPDMAP is building a number of research questions around a group of COPD patients. The aim is to get a holistic view of disease progression â€” all studies are conducted on the same patient samples and groups with full clinical histories and phenotypes.</t>
  </si>
  <si>
    <t>1e266f05-4fa8-40d8-a008-7dff627bfa9b</t>
  </si>
  <si>
    <t>The Tissue Bank is licensed by the Human Tissue Authority (HTA) to source, organise, collect, prepare, store and distribute a diverse collection of human tissues and biological products.
All tissue is collected with patient consent and distributed anonymously only to National Research Ethics Service (NRES) approved studies. This valuable resource is available  to aid the study of cancer biology and other associated research. The Tissue Bank allows for rapid access to a plethora of biological materials supported by an inventory management system. Tissues currently available include normal and malignant snap frozen tissue, FFPE blocks, fresh biopsy tissues, blood products and biological fluids. Collections are organized by Tissue Bank staff and include a wide variety of cancer classifications. The Tissue Bank currently holds over 100,000 vials.
We provide access to collection of samples and data across the following diseases: 
â€¢	Malignant lymphoma (disorder)
â€¢	Malignant neoplasm of liver
â€¢	Malignant neoplasm of skin
â€¢	Malignant tumour of kidney (disorder)
â€¢	Malignant tumour of prostate (disorder)
â€¢	Malignant tumour of thyroid gland (disorder)
â€¢	Malignant tumour of breast
â€¢	Malignant tumour of colon
â€¢	Malignant tumour of lung
â€¢	Malignant tumour of ovary
â€¢	Osteosarcoma of bone</t>
  </si>
  <si>
    <t>UKCRC Tissue Directory, University of Southampton, Faculty of Medicine, Tissue Bank, Malignant lymphoma, Malignant liver neoplasm, Malignant skin neoplasm, Malignant kidney tumour, Malignant prostate tumour, Malignant thyroid gland tumour, Malignant breast tumour, HTA</t>
  </si>
  <si>
    <t>2020-04-27T09:33:03.164Z</t>
  </si>
  <si>
    <t>Samples &amp; data for following disorders: Malignant lymphoma ,Malignant liver neoplasm,Malignant skin neoplasm, Malignant kidney tumour,Malignant prostate tumour,Malignant thyroid gland tumour,Malignant breast tumour and others.
Full list in Descriptionâ€¦</t>
  </si>
  <si>
    <t>Peripheral blood cells, Plasma, Primary cells, Serum, Tissue, Whole blood</t>
  </si>
  <si>
    <t>201602df-7432-4710-98a7-18f59e4f211e</t>
  </si>
  <si>
    <t>2020-04-27T09:36:10.762Z</t>
  </si>
  <si>
    <t>UKCRC Tissue Directory, RIO, Malignant tumour of breast,</t>
  </si>
  <si>
    <t>2020-04-27T09:31:56.512Z</t>
  </si>
  <si>
    <t>null</t>
  </si>
  <si>
    <t>209f42a8-4581-49e1-a0c2-25069a37f230</t>
  </si>
  <si>
    <t>2020-04-27T09:36:27.87Z</t>
  </si>
  <si>
    <t>UKCRC Tissue Directory, TNT, Triple Negative, Breast Cancer, Trial, Malignant tumour of breast,</t>
  </si>
  <si>
    <t>2020-04-27T09:32:13.617Z</t>
  </si>
  <si>
    <t>20c2a274-843c-43fa-9b76-38ef2f8a3d64</t>
  </si>
  <si>
    <t>2020-01-15T10:58:29.214Z</t>
  </si>
  <si>
    <t>ICD 10 Codes</t>
  </si>
  <si>
    <t>21cd4b8e-f4f5-44a6-83eb-b7799e98ba55</t>
  </si>
  <si>
    <t>2020-05-06T11:07:50.379Z</t>
  </si>
  <si>
    <t>[{'id': '193ae10c-1f27-4e22-9cb6-ff5de439573d', 'domainType': 'DataClass', 'label': 'Future Action', 'description': 'Future Action', 'lastUpdated': '2020-05-06T11:03:31.255Z', 'dataElementsCount': 1, 'dataElements': 'c608d8a6-6119-4fce-9a52-2e921751858c'}, {'id': 'a503b253-854b-4d50-a2c6-9c9d72b505ec', 'domainType': 'DataClass', 'label': 'Issues / Issues Status / Read Coding.   Recall &amp; Unscheduled reviews', 'description': 'Issues / Issues Status / Read Coding.   Recall &amp; Unscheduled reviews', 'lastUpdated': '2020-05-06T11:03:31.256Z', 'dataElementsCount': 10, 'dataElements': 'acbf43dd-3093-4b99-aba8-edba44c6e6c4, bd2f4c88-3dcb-4cf7-9abf-1b900b1fe805, ac5561fc-6f4e-4e06-838f-b490c83b1f6c, 5f6c9e70-043e-4c7c-ae1c-1ead45101ce1, 0fec1538-eeb3-4190-8f79-1063fc5af003, 06e26116-c185-4e3d-9ec5-299b7504ef2e, 3c28fcd5-54ee-4c89-a798-3c61afc8bb3c, c119a723-e012-4449-a6bf-89a221f49010, 6b4432aa-4688-408f-bc71-a296173a58b9, 495c818f-a664-469d-8df0-3d543d1f470c'}, {'id': '57ceafc6-a66a-4df5-b864-d77ac718ef38', 'domainType': 'DataClass', 'label': 'Feeding details', 'description': 'Feeding details', 'lastUpdated': '2020-05-06T11:03:31.256Z', 'dataElementsCount': 4, 'dataElements': 'eb04ca2d-314e-49f1-bfee-b70ba2d740c6, 1e383534-256b-42a0-8b37-ffef0214bbf3, 47855c23-54eb-4df9-9b37-01777f3ef1b4, 636874cb-3449-4357-9d94-1d158db7f90f'}, {'id': '431bbc7a-cee2-483b-b744-5a6c41fd0036', 'domainType': 'DataClass', 'label': 'Developmental / ASQ Scores / Tools', 'description': 'Developmental / ASQ Scores / Tools', 'lastUpdated': '2020-05-06T11:03:31.257Z', 'dataElementsCount': 8, 'dataElements': '103bebb7-6043-495f-94a4-372a46989799, 78b27d87-f14c-4f79-8d96-b64f1a32633c, 50656518-45fc-486f-99e1-1937156f42f8, 5f488aa3-ef56-492e-b2be-88eaf766a2a9, d9e8a85a-a117-4b66-bdb0-f8e8158a4ce0, 1879336d-edec-4f23-a7f4-21622983382f, 949d95fa-2613-4828-8010-c7fb8933daa9, c7c3d7e9-6bf9-4b71-88fa-056cf50f2d97'}, {'id': 'fe66f580-f49f-4c9a-b015-104db5828a17', 'domainType': 'DataClass', 'label': 'Health Plan Indicator / Support Needs Status / Parental Consent', 'description': 'Health Plan Indicator / Support Needs Status / Parental Consent', 'lastUpdated': '2020-05-06T11:03:31.258Z', 'dataElementsCount': 8, 'dataElements': '5ab802ef-2126-4cc3-bd2a-0a9cb9173a8c, 546008a9-d271-40b1-afc3-2f365f2d8a32, a0c4a0b8-c3fd-451a-8214-7603eac65c97, 73d56b08-f827-4f61-b93e-7481c3c43ab5, 26c49cc0-5333-40d1-8331-2eb88ed681cb, 1fc15cc2-0975-4574-b3af-9d069b320899, 219bf9a8-4211-43bc-973f-0059ea200b37, 311cb461-c365-47c7-aa38-287b9c9bef65'}, {'id': 'bc999f14-44f7-4655-b7e7-d8e1e4b17466', 'domainType': 'DataClass', 'label': 'Demographic / Birth details', 'description': 'Demographic / Birth details', 'lastUpdated': '2020-05-06T11:03:31.258Z', 'dataElementsCount': 10, 'dataElements': '135a54b2-d205-458c-89bc-afe23463ebab, 9bd5a4d6-4f04-437b-b1b6-d5605821f78f, b10946d0-7db8-432f-8015-df085dafb26d, 891f73a8-5c41-4726-a512-ab9c52fe2282, f36b290b-23bb-4bef-818d-c890c79d300d, c408d97f-2327-4280-ab4b-446bbf9b599d, c3d05409-9ca2-4dde-8010-3312b9064889, d4f7755b-d9a6-4ece-91e5-76dcac8a6f0d, 32b59985-d443-4fff-8c7b-e9660b160804, c3020d83-c169-495d-82c2-311ed7743a06'}]</t>
  </si>
  <si>
    <t>2020-05-06T11:03:31.201Z</t>
  </si>
  <si>
    <t>22277cb3-effc-4422-84aa-de1e31ee5442</t>
  </si>
  <si>
    <t>2020-01-13T16:54:41.251Z</t>
  </si>
  <si>
    <t>2020-01-13T16:51:32.452Z</t>
  </si>
  <si>
    <t>0.0.1</t>
  </si>
  <si>
    <t>226fb3f1-4471-400a-8c39-2b66d46a39b6</t>
  </si>
  <si>
    <t>2020-04-27T09:29:27.262Z</t>
  </si>
  <si>
    <t>The NJR datasets collect continuous, prospective data on patients undergoing primary and revision total joint replacement (hip, knee, shoulder, elbow and ankle). The dataset covers the period 2003 to present and geographical coverage is England, Wales, Northern Ireland (from 2013) and Isle of Man (from 2015). datasets include patient demography, surgical and anaesthetic technique, detailed information on the surgical prostheses used. Outcomes available include revision surgery, mortality and PROMS (shoulder surgery). Linkage to HES and national PROMS is available.</t>
  </si>
  <si>
    <t>NJR - Revision Knee Replacement dataset</t>
  </si>
  <si>
    <t>NJR, Knee, Revised, Replacement, Joint</t>
  </si>
  <si>
    <t>2020-04-27T09:25:30.053Z</t>
  </si>
  <si>
    <t>23330792-fe18-4331-a101-b246657a03ae</t>
  </si>
  <si>
    <t>2020-04-27T10:25:20.424Z</t>
  </si>
  <si>
    <t>Human, Biomaterials, Complete trisomy 21 syndrome (disorder), HBRC, UKCRC Tissue Directory</t>
  </si>
  <si>
    <t>2020-04-27T10:21:06.199Z</t>
  </si>
  <si>
    <t>PM tissue</t>
  </si>
  <si>
    <t>236108a2-5e2c-4acb-86e7-6ec793aef8ab</t>
  </si>
  <si>
    <t>2020-04-27T09:29:00.371Z</t>
  </si>
  <si>
    <t>Audit, FFFAP, Fall, Fragility, Fracture Liaison Service, Database, Clinical Dataset</t>
  </si>
  <si>
    <t>2020-04-27T09:24:46.105Z</t>
  </si>
  <si>
    <t>237e724d-03b2-478c-a92d-85a1baa6ae53</t>
  </si>
  <si>
    <t>[{'id': 'f98b76b6-b6c9-4b3a-b0dd-0555f3158cba', 'domainType': 'DataClass', 'label': 'MHMDS 4 Non-Ep', 'lastUpdated': '2019-12-20T11:34:21.9Z', 'dataElementsCount': 10, 'dataElements': 'ee2ac391-41b1-4638-8055-435c3cc3d8b4, 2d4c6d2c-351f-44af-9aba-2190a38aba38, 3e0ec4ff-5744-479d-b9c1-5047b34ee3eb, 949add98-7443-4d8a-ab0c-f61d59870a2c, 95fc9b1b-6e71-457c-89f0-57e8f3ea935e, 5a42726d-0818-4ea8-831b-085eb7374173, 1e254359-d533-494a-aeb7-8eb36fc31c04, d0f85cef-e844-4a29-be1a-d69d5afc332c, 70751bb0-001c-4479-a501-f926e72e5ee7, e615d161-df63-4b3e-8695-2b970e0c6e1c'}]</t>
  </si>
  <si>
    <t>The Mental Health Minimum Data Set versionÂ 4 (Episode Level - sensitive data exclusion).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t>
  </si>
  <si>
    <t>2019-12-20T11:34:21.889Z</t>
  </si>
  <si>
    <t>263ad0a8-ae90-4c1d-85d6-c3d2470eb2b7</t>
  </si>
  <si>
    <t>[{'id': '5af2b24c-04bd-42d0-be1b-369de2fcba13', 'domainType': 'DataClass', 'label': 'MHMDS 2.6 Sen', 'lastUpdated': '2019-12-20T11:34:08.181Z', 'dataElementsCount': 10, 'dataElements': '169acddb-cc5a-42bd-8794-05bdf1523e9a, 5fd0d8aa-3393-406b-8e12-15852a5459e8, bc132cf3-54c6-4542-a55f-fc8b68701fd7, 140bd21e-db8d-4b5f-87c6-29eb12e91297, d76bfd85-b676-495f-b150-05e230187ae8, 1910fda1-50fc-40e0-b5c9-c91e5df0a9e5, d651dfaa-5b9b-4245-a50d-a98cfd49fdd9, 599a37fb-8bd7-4153-b517-ec4f4b379a18, 68a4e484-5d58-4ba3-bb39-2cfe5e0a8406, a99d2024-80a5-4050-b6b0-9e22255cf82d'}]</t>
  </si>
  <si>
    <t>2019-12-20T11:34:08.17Z</t>
  </si>
  <si>
    <t>263f28a4-9835-4856-b1c3-0a0d4085f207</t>
  </si>
  <si>
    <t>2020-03-31T19:35:37.543Z</t>
  </si>
  <si>
    <t>COPD</t>
  </si>
  <si>
    <t>2020-03-31T19:31:40.353Z</t>
  </si>
  <si>
    <t>2684706f-1d43-4263-99b7-b54279614c76</t>
  </si>
  <si>
    <t>2020-04-28T17:00:34.811Z</t>
  </si>
  <si>
    <t>2020-04-28T16:56:19.727Z</t>
  </si>
  <si>
    <t>26f8bf57-e074-41d0-80aa-67a677604607</t>
  </si>
  <si>
    <t>2020-04-27T09:28:30.68Z</t>
  </si>
  <si>
    <t>National Asthma and COPD Audit Programme (NACAP): secondary care workstream â€“ children and young people asthma (clinical)</t>
  </si>
  <si>
    <t>Audit, NACAP, Asthma, COPD, Secondary Care workstream, Children and Young People, Asthma, Clinical</t>
  </si>
  <si>
    <t>2020-04-27T09:24:16.782Z</t>
  </si>
  <si>
    <t>278c3fb2-6b1e-46db-a529-9fc7ddaf4461</t>
  </si>
  <si>
    <t>2020-04-28T17:00:37.899Z</t>
  </si>
  <si>
    <t>2020-04-28T16:56:22.803Z</t>
  </si>
  <si>
    <t>28376eb7-654f-4076-81c6-743d89d4e712</t>
  </si>
  <si>
    <t>2020-04-27T09:14:46.971Z</t>
  </si>
  <si>
    <t>IoN, Trial, Malignant tumour of thyroid gland (disorder), UKCRC Tissue Directory</t>
  </si>
  <si>
    <t>2020-04-27T09:10:32.914Z</t>
  </si>
  <si>
    <t>Collection of samples and data across the following diseases: Malignant tumour of thyroid gland (disorder).</t>
  </si>
  <si>
    <t>2a5d2a42-803c-4c96-bcd6-a4289d2b664a</t>
  </si>
  <si>
    <t>[{'id': '9c1c2a8a-d888-41a2-96fa-7b492c72495e', 'domainType': 'DataClass', 'label': 'MHLDDS 1 Sen-R', 'lastUpdated': '2019-12-20T11:34:36.449Z', 'dataElementsCount': 10, 'dataElements': '58e3b6e8-f296-4c98-b14d-fbaa138368e8, a23e6c22-0c41-450e-bced-d618791da993, de06e863-0dd1-4412-bf58-7e6312d29a76, 731ff51d-6930-4961-9ba4-75db82354bf0, ddc31356-57d8-4307-a307-10798164851b, d89a06fd-1d0c-4fce-93d7-3ac7f091a8e7, 380eb618-05af-4c5b-a523-86454b221738, 599c74a8-4388-4675-990c-d85b42001e7c, 5c9da0ad-9209-43b7-b994-63fd4ca3dddb, 444b085d-7bfb-49c8-a75c-92a62465672b'}]</t>
  </si>
  <si>
    <t>The Mental Health and Learning Disabilities Data Set versionÂ 1 (Record Level - sensitive data inclusion).  The Mental Health Minimum Data Set was superseded by the Mental Health and Learning Disabilities Data Set, which in turn was superseded by the Mental Health Services Data Set.  The Mental Health and Learning Disabilities Data Set collected data from the health records of individual children, young people and adults who were in contact with mental health services.</t>
  </si>
  <si>
    <t>2019-12-20T11:34:36.437Z</t>
  </si>
  <si>
    <t>2a725f9d-c4a9-4c89-aa37-b3c25cc83389</t>
  </si>
  <si>
    <t>2020-04-27T10:25:12.042Z</t>
  </si>
  <si>
    <t>ESPAC-Tplus, Carcinoma in situ of pancreas, UKCRC Tissue Directory</t>
  </si>
  <si>
    <t>2020-04-27T10:20:57.789Z</t>
  </si>
  <si>
    <t>2aa58bb8-83d8-455a-87e6-d567ae4a379c</t>
  </si>
  <si>
    <t>2020-04-27T09:15:19.548Z</t>
  </si>
  <si>
    <t>The NIHR Nottingham Digestive Diseases Biomedical Research Unit (NDDBRU) has become the central hub to the gastroenterology and hepatology research within the partnership of University of Nottingham and Nottingham University Trust, bringing together 67 principal investigators bridging basic scientific and clinical fields. Among this large group, we have expertise in a wide range of areas, techniques and methodologies although we focus on early translational studies including pre-clinical and phase I/II studies. We host large deeply phenotyped cohort of patients, linked databases and biological samples. Our academic partnership extends to industry links and we do have experience in developing and evaluating, drugs, devices and health care interventions.
NIHR NDDBRU has a mission to take the most promising basic biomedical research breakthroughs and translate them into patient benefit. We focus on developing novel tests, techniques as well as new treatments. We perform experimental medicine investigations into mechanisms underlying disease processes using biological samples from people; we evaluate the efficacy of interventions in volunteers and patients.
Our research focus is on 'The infections, inflammation and consequences in the GI tract and liver'.</t>
  </si>
  <si>
    <t>UKCRC Tissue Directory, NIHR, Nottingham, Digestive Diseases, Collection, Disorder of digestive system (disorder)</t>
  </si>
  <si>
    <t>2020-04-27T09:11:05.315Z</t>
  </si>
  <si>
    <t>Collection of samples and data across the following diseases: Disorder of digestive system (disorder).</t>
  </si>
  <si>
    <t>DNA, Faeces, Plasma, Serum, Urine</t>
  </si>
  <si>
    <t>2b198886-ccab-4276-b6b9-22c344df8304</t>
  </si>
  <si>
    <t>2020-02-07T11:45:34.735Z</t>
  </si>
  <si>
    <t>[{'id': '7033a96a-4784-4d44-8c15-cbaf61521141', 'domainType': 'DataClass', 'label': 'Primary Care Prescriptions', 'description': 'Primary Care Prescriptions Activity', 'lastUpdated': '2020-02-07T11:42:10.263Z', 'dataElementsCount': 10, 'dataElements': '07dc04e3-949e-4df9-ad96-e85eb7f5cd53, a4849ab5-115c-4222-bffc-219991c9f8ac, 09b2c358-cde1-422f-8664-af335e716b5f, d5c72560-9230-4dc3-b1e9-3dd0f95fa3ba, 83dfc345-b6f6-4b1c-bfed-9ad8914e0394, 2a4c6a20-e08f-4e30-bd2c-3289531a3565, e4c61508-8af3-4082-a6cc-234b5f321b4d, 12561829-52c4-4c27-ac90-655340cdc3f4, 5c394606-a66f-4222-8338-566f9690a8c7, 4c03832d-e70e-4751-913a-504e114fffd4'}]</t>
  </si>
  <si>
    <t>2020-02-13T10:31:48.803Z</t>
  </si>
  <si>
    <t>Read Codes</t>
  </si>
  <si>
    <t>2bc12fa2-3285-4a8a-b3be-90805265ea82</t>
  </si>
  <si>
    <t>2020-04-27T10:24:24.471Z</t>
  </si>
  <si>
    <t>BRAIN UK is a virtual brain bank which provides access to tissue already available in NHS archives as well as the provision of generic ethics. The BRAIN UK network includes 23 of 24 Neuropathology Centres across the UK.
We provide access to collection of samples and data across the following diseases: 
â€¢	Alzheimer's disease (disorder)
â€¢	Cerebrovascular disease (disorder)
â€¢	Degenerative brain disorder (disorder)
â€¢	Fit and well Glioma (disorder)Meningitis (disorder)
â€¢	Multiple sclerosis (disorder)
â€¢	Progressive sclerosing poliodystrophy (disorder)
â€¢	Subarachnoid intracranial haemorrhage (disorder)</t>
  </si>
  <si>
    <t>Brain, Neuropathology, Alzheimer's disease (disorder), Cerebrovascular disease (disorder), Degenerative brain disorder (disorder), Fit and well Glioma (disorder)Meningitis (disorder), Multiple sclerosis (disorder), Progressive sclerosing poliodystrophy (disorder), Subarachnoid intracranial haemorrhage (disorder), UKCRC Tissue Directory</t>
  </si>
  <si>
    <t>2020-04-27T10:20:10.314Z</t>
  </si>
  <si>
    <t>Samples and data for following disorders: Alzheimer's ,Cerebrovascular ,Degenerative brain disorder ,Fit and well, Glioma ,Meningitis ,Multiple sclerosis ,Progressive sclerosing poliodystrophy and others.
Full list in Descriptionâ€¦</t>
  </si>
  <si>
    <t>2018-11-15T00:00:00Z</t>
  </si>
  <si>
    <t>2bf53952-e77c-4746-b36f-5ccb1574f6a7</t>
  </si>
  <si>
    <t>2020-04-27T09:29:54.863Z</t>
  </si>
  <si>
    <t>NJR - Revision Ankle Replacement dataset</t>
  </si>
  <si>
    <t>NJR, Ankle, Revised, Replacement, Joint</t>
  </si>
  <si>
    <t>2020-04-27T09:25:40.604Z</t>
  </si>
  <si>
    <t>2c0e04bc-2f16-4903-90dc-c9d57ab40efb</t>
  </si>
  <si>
    <t>2020-04-27T09:29:08.126Z</t>
  </si>
  <si>
    <t>NaDIA - Inpatient hospital characteristics dataset (NaDIA)</t>
  </si>
  <si>
    <t>Audit, NaDIA, Diabetes, Inpatient,  Hospital Characteristics Survey, Adult</t>
  </si>
  <si>
    <t>2020-04-27T09:24:53.847Z</t>
  </si>
  <si>
    <t>2c53d1f7-4540-4c57-8e93-8115b8abc6a9</t>
  </si>
  <si>
    <t>2020-04-27T13:37:26.524Z</t>
  </si>
  <si>
    <t>[{'id': '37627163-217b-4593-9059-1de2bfb62bfa', 'domainType': 'DataClass', 'label': 'Practice', 'description': 'Rural Urban Classification (2011 LSOA boundaries)', 'lastUpdated': '2020-04-27T13:33:12.347Z', 'dataElementsCount': 6, 'dataElements': '10d94881-d15a-4157-acb0-5757eb875bf9, 979fdb04-31c8-41e0-8a7e-e79ba0bce7fc, 368fee67-fa67-4873-9fcc-65ee87bade8c, d3f35bf0-889e-40c7-af97-265003475811, caebcc6a-f4b9-413e-89ba-19b20e2538ea, 3b34b703-7170-498d-9ea0-9aed9dd4690d'}, {'id': '71b2455c-3436-461e-bc97-f79ac9bbbe65', 'domainType': 'DataClass', 'label': 'Patient', 'description': 'England and Wales Rural Urban Classification (2011 LSOA boundaries)', 'lastUpdated': '2020-04-27T13:33:12.347Z', 'dataElementsCount': 3, 'dataElements': 'b91089e3-111c-4a7c-9ca7-989491f6db86, 62f2c296-07fc-4a62-8fb9-b8f8b6e4a9f6, 22721b5d-5d49-41fd-89ff-843c9549ff1e'}]</t>
  </si>
  <si>
    <t>CPRD Aurum linked Rural-Urban classification data differentiate between rural and urban areas at the small area level. It may be important to distinguish between rural and urban areas when investigating differences in social and economic characteristics of small areas. Populations can vary in their composition between urban and rural areas, as can access to services, employment and educational opportunities, and quality of life. 
The measures available for patient (England only) and practice postcodeÂ are: 2011 England and Wales Rural-Urban classification; 2015 Northern Ireland Rural-Urban classification; 2016 Scottish Rural-Urban classification.</t>
  </si>
  <si>
    <t>2020-04-27T13:33:12.326Z</t>
  </si>
  <si>
    <t>2d23ad3c-0541-453c-8bf7-9dc42e1aba65</t>
  </si>
  <si>
    <t>2020-05-05T14:42:31.916Z</t>
  </si>
  <si>
    <t>[{'id': 'c7a77e77-5bc0-4f1c-95a6-a81ee9d5a6c0', 'domainType': 'DataClass', 'label': 'Prostrate', 'description': 'Prostrate', 'lastUpdated': '2020-05-05T14:38:16.868Z', 'dataElementsCount': 10, 'dataElements': '0a2011ee-ccc1-4a7f-89cb-8c4abe7ecd31, 54efa81c-4e32-40d4-8513-152b39155aa2, 1e48b68e-c8db-45f8-ad80-9e1c22d699c2, 6f57af6f-692b-4460-9468-536dba1aa932, 5fc5cea3-8050-4d1e-9c18-4087981cc671, 1cd528ad-28ab-45b1-bfe9-ccf17e86e508, ce43a807-f952-4b8d-9626-422b8a357481, 57d141f1-101c-44c3-ac84-db5ad6b3f892, 2191eb60-1aa3-4218-84a2-95002601dba1, 9482b55e-9eed-42d6-a2f0-caecd66fdc8b'}, {'id': 'bc2f8595-4899-4b6c-89cc-9fba98b19ec4', 'domainType': 'DataClass', 'label': 'Breast Cancer', 'description': 'Breast Cancer', 'lastUpdated': '2020-05-05T14:38:16.869Z', 'dataElementsCount': 10, 'dataElements': '941ffe75-cb54-4331-973b-a31c31fd2f28, 23db3cd2-ac2b-48b9-9184-343f80bab659, 9eed06fd-5c01-4bab-b6bf-86e10d2dae83, dc7ce17a-9658-4c2f-9eec-5f7d1bf7d1a7, 214e32e8-1506-40bc-b61e-b2b65c357ef9, c4bee360-a1a0-4175-bcad-d3bb7b77b5cc, 5c1b6670-186e-4388-9b45-5eea3a3b896a, b27a5791-4fd3-4fe5-a2db-e00059a417b0, 0904be6c-81e0-4408-bafd-df454dbbf165, 4714a1be-80ac-4441-8480-07d8f6c5906a'}, {'id': '5273b63d-b8ba-47ed-a047-5357a98a3cfb', 'domainType': 'DataClass', 'label': 'Non-Hodgkinâ€™s Lymphoma', 'description': 'Non-Hodgkinâ€™s Lymphoma', 'lastUpdated': '2020-05-05T14:38:16.87Z', 'dataElementsCount': 10, 'dataElements': '13a1d698-07df-4109-b213-7e43d50e2099, ad92c1e6-bc55-4f8d-88a9-4e5cf013b29b, a86fdd40-2a66-4228-be98-1bea2a0acfb0, 9db1bcce-92e7-4252-a771-8cacc342bef6, 080c6e79-d1fa-416f-b470-e4cded33d049, f842738c-c490-47d1-a290-b52ef4b16d64, 3bd6c67e-3e9d-46c7-b32f-d5a704aa83cf, a6bece8f-30d2-454c-81fa-11ae8fe0bfe2, 293d7c1b-9af5-48c1-9903-d1dc75bd3618, 702cf71f-d297-4c27-b853-332fc0c89cf9'}, {'id': '0040de0a-cf64-4d2b-928e-4871100fcbfa', 'domainType': 'DataClass', 'label': 'Colorectal/Gastro', 'description': 'Colorectal/Gastro', 'lastUpdated': '2020-05-05T14:38:16.87Z', 'dataElementsCount': 10, 'dataElements': '2d9eb999-be23-4928-8156-500a0088526a, 39a50973-eaa8-405f-8722-632404ab4153, efde98ac-1344-4a26-a9cd-2fd4d9b5e9e4, 06a9656c-5d17-48fd-8933-35efcfbb4a57, dd44e2f0-56c8-44c1-83dd-a977be383b07, 27153e92-d0ac-4b3d-84cb-2fcbe0665f83, 703dfabe-3a0d-4bc7-a7ee-a035280a8158, 3dcc4d94-ccbe-4a40-81aa-7f068105b3a4, 3b27daf5-8b52-4b6b-bfdd-3f146da164dd, 1924e325-36d8-41ea-8792-4bec82f559ce'}]</t>
  </si>
  <si>
    <t>CPRD Aurum linked Quality of Life of Cancer Survivors in England: Pilot Survey (2011) was commissioned by the Department of Health as part of the National Cancer Survivorship Initiative (NCSI). The survey was conducted by Quality Health in conjunction with three cancer registries in England. The survey measured the overall quality of life of representative samples of cancer survivors with breast, colorectal cancer, prostate cancer and non-Hodgkinâ€™s lymphoma (NHL) diagnosed during July 2006 - July 2010. Quality of life was assessed at four different time points after diagnosis at approximately one, two, three or five years. As this was a pilot survey, numbers are small and data governance issues will need to be carefully considered on a study by study basis. Outcome items in the survey are made up of Euroqol 5-level (EQ-5D), Functional Assessment of Cancer Therapy (FACT), and Social Difficulties Inventory (SDI) items.</t>
  </si>
  <si>
    <t>2020-05-05T14:38:16.844Z</t>
  </si>
  <si>
    <t>CPRD Aurum linked Quality of Life of Cancer Survivors in England pilot survey (QOLP) data contain quality of life information from samples of survivors with breast, colorectal, prostate cancer or non-Hodgkinâ€™s lymphoma, diagnosed between 2006 and 2010.</t>
  </si>
  <si>
    <t>2d3302d1-b6fc-4883-8168-010da0d48638</t>
  </si>
  <si>
    <t>2020-04-27T11:27:48.787Z</t>
  </si>
  <si>
    <t>[{'id': 'c7aa8284-0918-496a-aca3-d170f52441f8', 'domainType': 'DataClass', 'label': 'Lab liver enzymes', 'lastUpdated': '2020-04-27T11:23:34.761Z', 'dataElementsCount': 10, 'dataElements': '01b415b9-2d33-498c-8db1-d0b139273ba2, 382b4921-7cf6-4ed7-a81c-ad38de19461e, 7528a7d3-be58-487d-8c59-2123d2bd3787, 79b3a639-45fe-40a4-b41b-e557fc46b1b4, 9e94fd8b-88ad-4be3-8474-c565897894b0, 4c7b1a06-2025-4454-83cc-a4b02bb0b6a7, 447be562-bcd6-4c46-aefe-32757a86d474, 8e6b81ee-d14a-465f-ba54-e2601715b3d1, ae394525-254c-4030-ac20-f739ccc917b3, b98ba5fd-5348-440f-aba1-f4b73ea34b8d'}]</t>
  </si>
  <si>
    <t>10.1093/ije/dyx196</t>
  </si>
  <si>
    <t>ALLIANCE &gt; CYSTIC FIBROSIS</t>
  </si>
  <si>
    <t>CYSTIC FIBROSIS</t>
  </si>
  <si>
    <t>2020-04-27T11:23:34.715Z</t>
  </si>
  <si>
    <t>The UK Cystic Fibrosis Registry Liver Enzymes is made up of data items relating to liver enzyme tests taken during CF patient encounters at NHS hospitals in UK.</t>
  </si>
  <si>
    <t>2019-09-01T00:00:00Z</t>
  </si>
  <si>
    <t>2d3d2c36-240e-4d38-a6ae-893bafbf6fbb</t>
  </si>
  <si>
    <t>2020-04-27T09:28:38.863Z</t>
  </si>
  <si>
    <t>The NHFD FS is an annual survey of all trauma centres in the UK. It includes data on the support for clinical governance, organisation of theatres and care bundles that are used.</t>
  </si>
  <si>
    <t>Audit, FFFAP, Fall, Fragility, Hip Fracture, Database, Facilities Survey 2019</t>
  </si>
  <si>
    <t>2020-04-27T09:24:42.967Z</t>
  </si>
  <si>
    <t>2dbd2e38-a4bb-4f8c-b401-ebec10f0d89e</t>
  </si>
  <si>
    <t>2020-04-27T09:03:25.045Z</t>
  </si>
  <si>
    <t>[{'id': '5c4afd1f-ee70-4c98-afa6-bcdaf9b04b85', 'domainType': 'DataClass', 'label': 'OUTPATIENTS', 'description': 'Data related to the Out Patient Dataset Wales', 'lastUpdated': '2020-04-27T08:59:11.473Z', 'dataElementsCount': 10, 'dataElements': '2d04689c-ee8f-4e52-a505-547de40f21aa, 3ab9fa09-d82e-4793-a702-7a0633fc4021, 5d77e2bc-e42f-4b7d-928a-4d1de7d1aa37, a4dd94cd-5596-4d1d-8a01-03d1c0e1dbf2, 020f3c6e-84bf-4fb0-a00a-aefea799baf2, 30c05978-073a-49b6-89a7-042cf031eb73, c5e09212-1f33-43a0-b4d3-71c6bfe72da5, 6fa87bc7-524c-42ee-9c72-12e6c7ccfc31, b6ea9e02-270d-42e4-951c-bee1a7152c06, ef0d42fd-24ef-4d35-a150-5abb7d9dd119'}, {'id': '41ab7a28-4fde-4e65-b5f9-8bdf44e6749e', 'domainType': 'DataClass', 'label': 'OUTPATIENTS_OPER', 'description': 'Operation data related to the Out Patient Dataset Wales', 'lastUpdated': '2020-04-27T08:59:11.474Z', 'dataElementsCount': 8, 'dataElements': '8b88dbb4-f39b-4dc7-8cd1-bc5b4bc19fa5, 0811f1eb-5ece-45e8-a4d6-e516d7c1835d, 544f7c2e-f6e5-4183-b361-5fe92453300b, 55f92755-f37b-48d4-b525-e7927ba62093, ae86be8f-ac70-48a1-8532-fd10af08ee2f, 66883ad9-bd8f-4576-88e7-35724bc54bbe, d80d0789-6c59-42a8-933e-7ed15599e43d, 63505132-fe3a-4db3-baa0-c14169981893'}, {'id': '11c795a0-11be-4f1b-b66d-25302563f507', 'domainType': 'DataClass', 'label': 'OUTPATIENTS_DIAG', 'description': 'Diagnostic data related to the Out Patient Dataset Wales', 'lastUpdated': '2020-04-27T08:59:11.475Z', 'dataElementsCount': 9, 'dataElements': '70c4407b-1ac8-47ba-b08b-1c569b39224d, 5022f905-a152-402b-947b-f558e8a1586f, 3a856dcf-04fe-4d6d-92ae-b95fb86f43d5, 089c7973-dcfc-4f8d-975b-360cde7e73ef, 998fa1cb-21bf-4aec-a744-6849befb169c, 579f7d6c-1184-460d-af25-03ee63a4fda0, 4c0c766d-992d-4df4-a182-37ced7ca273a, 477dc506-699d-4cb2-b364-a7d61d36b47d, 5cb16d49-b814-4c2e-b730-044e5e297041'}]</t>
  </si>
  <si>
    <t>2020-04-27T08:59:11.432Z</t>
  </si>
  <si>
    <t>Attendance information for all hospital outpatient appointments.</t>
  </si>
  <si>
    <t>2019-09-17T00:00:00Z</t>
  </si>
  <si>
    <t>2e0d71a2-3d09-4cf4-beb3-df3ec1b1f240</t>
  </si>
  <si>
    <t>2020-04-27T09:15:14.74Z</t>
  </si>
  <si>
    <t>UKCRC Tissue Directory, NHS Greater Glasgow &amp; Clyde, Bio-Repository, Malignant tumour of breast, Malignant tumour of colon, Mesothelioma (malignant, clinical disorder)</t>
  </si>
  <si>
    <t>2020-04-27T09:11:00.494Z</t>
  </si>
  <si>
    <t>Collection of samples and data across the following diseases: Malignant tumour of breast, Malignant tumour of colon, Mesothelioma (malignant, clinical disorder).</t>
  </si>
  <si>
    <t>Plasma, Serum, Tissue, Whole blood</t>
  </si>
  <si>
    <t>2019-01-11T00:00:00Z</t>
  </si>
  <si>
    <t>2e20b776-a0bc-44ed-9882-ad63855a0ec4</t>
  </si>
  <si>
    <t>2020-04-27T13:37:22.392Z</t>
  </si>
  <si>
    <t>[{'id': '31ca3415-51f3-42db-a45d-9358551a233a', 'domainType': 'DataClass', 'label': 'Episode', 'lastUpdated': '2020-04-27T13:33:09.633Z', 'dataElementsCount': 9, 'dataElements': '716c4108-c504-49ec-a921-7c7b777b3568, 8c33bfe9-8c61-4e5e-bc12-32dc0db2ac90, ea091d1d-9c89-4834-8c07-0aa7d5bd327c, d45da5e7-ac52-4648-8c7e-2ec5083a3b39, f32fce54-f380-4b3c-bc1d-2a05d0d21fc7, 46591bd0-080d-4674-a235-fc8b222de292, cd032810-a417-437b-b39c-733c03666359, fb7b59e1-5cb3-4719-9935-f2c744d0c15c, 0d2cad1d-25c9-4161-9d9b-fd368d2449f2'}, {'id': 'd81b0714-712d-4cc7-aa8d-2b24395372d5', 'domainType': 'DataClass', 'label': 'Record', 'lastUpdated': '2020-04-27T13:33:09.634Z', 'dataElementsCount': 10, 'dataElements': 'ecf864f9-ab61-4b18-81e0-892ab607be98, d633e78c-1ecc-4354-961f-28ac0587a32b, 3a76a850-bac3-4e77-849f-4c039608b047, 16992d96-0bed-4312-a5ee-af8f3ed20dea, 5021ec03-3ca0-4e56-870e-f98375d3f041, 544bc09e-e260-4255-9468-803e40a21c07, 44717d1b-1ff7-4497-bde1-347007a26c9e, fbb40952-da7e-480e-b42a-43e31293ce87, 80e7e496-92a8-4b93-92cc-be6e249a42c4, 09fde47a-3e1d-465b-9fb2-a487a1fdd848'}, {'id': '935772c0-cd57-4957-be87-e5ee47090145', 'domainType': 'DataClass', 'label': 'Event', 'lastUpdated': '2020-04-27T13:33:09.634Z', 'dataElementsCount': 10, 'dataElements': '0e35f6e6-ec74-4fc2-9c43-4849d303b83d, 79f9c09b-797f-4758-a5a3-5c03e93e9696, 88aba6c2-d1ed-43e6-b2fc-b3f7a5ec94f3, 5c8a48d9-88cc-4bef-b7f6-23e58f46e88b, 9fa72354-05a7-4203-8aa2-78dd7bc13b63, 27c821c2-9d0d-4fc0-8ea3-f035d9e030f6, bc6f7c1c-5ea4-4953-b391-e50c742c0c05, 4c404244-9f79-47bb-a61e-6fc5e8fb989d, fc45b286-bdeb-4a54-b336-94c30124fd8e, 9f51d17b-add1-42af-afde-23df3dc269bd'}, {'id': '1e2d1492-939c-4273-960b-a07d3bdb815c', 'domainType': 'DataClass', 'label': 'Spell', 'lastUpdated': '2020-04-27T13:33:09.635Z', 'dataElementsCount': 9, 'dataElements': 'cd11e8a4-d1ef-4086-be55-661477c2415b, b1ac2cb7-2afc-4f1b-8281-122b12ec99b7, 065647f8-e3bb-4e76-94eb-616231ad07f4, 373ea932-0516-4129-ab4f-d6010980c904, c79e33f6-e106-4ab7-b18c-41af59006bdc, ea24a451-9d27-4a74-ab48-81ea616eb45b, 934e49a2-efb9-4f01-bb17-dac23a0cf523, 5127675b-e6d1-42a2-a462-2ff4f3877cbc, 7adcb703-4005-4919-94b7-221857160bdc'}, {'id': 'bcb89375-5367-406e-9891-f7ce66e0338f', 'domainType': 'DataClass', 'label': 'HoNOS', 'lastUpdated': '2020-04-27T13:33:09.635Z', 'dataElementsCount': 4, 'dataElements': 'f0613fb7-c28b-4654-b654-0e4346da171c, f4ac38cc-2dc7-4fa2-906e-27618d67c0cd, dd6d9801-ed8d-411d-aeef-87258f4a337e, 74216d6d-1cd7-4ea5-bd3c-620a9093e9f9'}, {'id': '74a53d73-0563-495c-a5c6-fa5d7471da08', 'domainType': 'DataClass', 'label': 'Patient', 'lastUpdated': '2020-04-27T13:33:09.636Z', 'dataElementsCount': 10, 'dataElements': '9dfe2115-c046-4818-a020-d688977a37de, 036161c5-1fb2-4f28-a2d4-45e887a580bd, b7c91c32-cdc2-415d-8011-61f6baf5e107, e0760f17-1079-4312-ba35-f23e6a2db251, 4e6c9e43-1e8c-48f4-8945-7bd4e6528201, 7d002add-cdfe-4a49-83c0-a4a9afe8f0c6, 82c07350-972f-476d-bbe0-706a6e41f551, 126a49d8-3c1d-418f-9e8a-a937338fe476, 27f9df7d-5549-478c-a4a3-ee6e369bd48e, 63bf575a-3bec-4c12-99ec-8ee00d1b3aff'}, {'id': '846d8ada-3732-429b-8967-525aaa9cd60a', 'domainType': 'DataClass', 'label': 'Period', 'lastUpdated': '2020-04-27T13:33:09.636Z', 'dataElementsCount': 10, 'dataElements': '5f4e72d4-6c41-44ea-8c21-930c9b1e614f, 1e7de41b-95fd-47d2-b55a-6e4d53a47c2c, a5dd7a2a-3df8-4597-b213-1044f5f600ad, bb78a1b5-373b-4b59-b842-52abf6ce1a6e, 74fe314e-2a1b-4ca3-814e-4943a6d8a31b, a870f9fb-094a-4de6-acb7-136e3ab86345, fec92413-7a6d-4081-b495-fbb0c0e7efe0, 1b2b7804-33ea-46b9-9972-e27c268a8650, 093b509e-9439-41af-8931-a261447cf735, 8451f795-fa8a-4eef-8c62-fd1eb847ebc9'}]</t>
  </si>
  <si>
    <t>2020-04-27T13:33:09.614Z</t>
  </si>
  <si>
    <t>2e8cc70b-bd57-4b64-bd12-fbc07e0f240f</t>
  </si>
  <si>
    <t>2020-04-27T10:20:24.972Z</t>
  </si>
  <si>
    <t>[{'id': '82994b9a-bbcb-476b-ae11-7ce3f67dbfb1', 'domainType': 'DataClass', 'label': 'Contact', 'description': 'Contact master', 'lastUpdated': '2020-04-27T10:16:11.404Z', 'dataElementsCount': 10, 'dataElements': '0eb2b46c-c26b-4f20-9868-c9c0bd83e8d5, e11e0ed4-a962-4881-b91f-6c5332b3fae6, e44cb989-0344-478a-88e7-563be463d140, 1a50b85d-66ac-46fe-b8f3-dbb688fb4b06, 1c513cbd-22e2-405f-a8f8-6232c223b761, 2ec3c12d-14e4-475e-92a1-1541e101767e, 60cfac2f-a2e8-4306-8ab0-57a03345e0ec, 4e231ded-1366-4dec-82b8-0a097f0cb5f2, a314f99f-6467-4cab-a84e-b6734e379446, 44114fd6-d1f4-4c50-94a4-58746d6c2727'}, {'id': '3e9314bd-3a03-4c8b-a7c6-56d300b1faff', 'domainType': 'DataClass', 'label': 'Contact_detail', 'description': 'Contact details', 'lastUpdated': '2020-04-27T10:16:11.406Z', 'dataElementsCount': 10, 'dataElements': 'cc5feada-f2a8-4f80-9914-2a1a1c474070, dbd062bf-7295-419c-9f49-aa99d87afb2f, 8588c4ed-7eb6-4fe1-b026-56ea9c33fe49, 20af46e8-e7e3-4146-a376-7114474e9c57, 1521792c-3c7a-4b7f-b970-c4893c50afd6, adff8ff3-b1cb-40eb-8818-f35ff1ae0832, 3ac0d008-b42e-4c40-8294-dba8c6946d08, d05a74f6-a263-4db4-89a9-66379ba3381a, 8fb1046c-1e2b-413b-a3e6-c119b7145191, 77e15c9a-5896-4656-a007-1850f5117c86'}]</t>
  </si>
  <si>
    <t>The NIHR IBD BioResource - of which the HDR UK IBD Hub is part - consists of ~30,000 participants, and is continuing to recruit. It is split roughly: 50% Crohnâ€™s, 47% colitis, 3% IBD unclassified</t>
  </si>
  <si>
    <t>NIHR BioResource.
Acknowledgement text:
"We thank NIHR BioResource volunteers for their participation, and gratefully acknowledge NIHR BioResource centres, NHS Trusts and staff for their contribution. We thank the National Institute for Health Research and NHS Blood and Transplant. The views expressed are those of the author(s) and not necessarily those of the NHS, the NIHR or the Department of Health and Social Careâ€</t>
  </si>
  <si>
    <t>HUBS &gt; GUT REACTION, ALLIANCE &gt; NIHR BIORESOURCE</t>
  </si>
  <si>
    <t>IBD Crohnâ€™s colitis recall</t>
  </si>
  <si>
    <t>2020-04-27T10:16:11.217Z</t>
  </si>
  <si>
    <t>DNA, Plasma</t>
  </si>
  <si>
    <t>Ethnicity uses NHS ethnic category code https://www.datadictionary.nhs.uk/data_dictionary/attributes/e/end/ethnic_category_code_de.asp</t>
  </si>
  <si>
    <t>2e986f12-6195-4cb8-ab71-80f4a60619e6</t>
  </si>
  <si>
    <t>2020-04-27T10:24:21.224Z</t>
  </si>
  <si>
    <t>0-10</t>
  </si>
  <si>
    <t>Biodock, Fit and Well, UKCRC Tissue Directory</t>
  </si>
  <si>
    <t>2020-04-27T10:20:07.047Z</t>
  </si>
  <si>
    <t>Immortalized cell lines</t>
  </si>
  <si>
    <t>2f57c592-c65c-4d1c-b92d-d19d2a11c02e</t>
  </si>
  <si>
    <t>2020-04-27T09:27:11.676Z</t>
  </si>
  <si>
    <t>Audit, Dementia, NAD, Casenote, Hospital</t>
  </si>
  <si>
    <t>2020-04-27T09:22:57.543Z</t>
  </si>
  <si>
    <t>304430ff-0aff-4d36-91e5-94be251a409a</t>
  </si>
  <si>
    <t>2020-04-27T09:15:30.744Z</t>
  </si>
  <si>
    <t>Translational study associated with the PHOTO trial - A pragmatic randomised controlled phase III trial, investigating the efficacy transurethral resection of bladder tumour (TURBT) using photo-dynamic diagnosis (PDD) under blue light in intermediate and high risk non-muscle invasive bladder cancer (NMIBC). The translational study is establishing a well-characterised cohort of patients with intermediate and
high-risk NMIBC including clinical data, urine, blood
and tumour specimens that would be available for
separately funded research of genotypic and phenotypic studies.</t>
  </si>
  <si>
    <t>UKCRC Tissue Directory, PHOTO, Translational bladder cancer, biorepository, Carcinoma in situ of bladder, TURBT</t>
  </si>
  <si>
    <t>2020-04-27T09:11:16.478Z</t>
  </si>
  <si>
    <t>Collection of samples and data across the following diseases: Carcinoma in situ of bladder.</t>
  </si>
  <si>
    <t>Plasma, RNA, Tissue, Urine, Whole blood</t>
  </si>
  <si>
    <t>2018-12-13T00:00:00Z</t>
  </si>
  <si>
    <t>319a2a77-3f4d-497e-bc3e-33002f316cae</t>
  </si>
  <si>
    <t>2020-04-27T09:14:50.403Z</t>
  </si>
  <si>
    <t>The LBIH Biobank has been specifically created to provide SMEs and academic researchers with high quality biosamples, data, and analytical services. We house a vast array of biosamples, both cancerous and non-cancerous, and have the ability to collect bespoke samples and data to suit the needs of researchers. We have access to a wide variety of samples types including, but not limited to, frozen tissue, fresh tissue, blood products, urine and FFPE blocks. 
The LBIH Biobank can further process these into a number of products such as DNA, frozen sections, and cryo-aliquots. In order to offer a 'one-stop shop' for research, we offer additional services such as IHC, next generation sequencing, TMA creation, and project management for studies and projects, to include storage of trial samples.
We provide access to collection of samples and data across the following diseases: 
â€¢	Malignant melanoma of eye (disorder)
â€¢	Malignant neoplasm of endometrium of corpus uteri (disorder)
â€¢	Malignant neoplasm of liver
â€¢	Malignant tumour of adrenal gland (disorder)
â€¢	Malignant tumour of cervix
â€¢	Malignant tumour of kidney (disorder)
â€¢	Malignant tumour of oral cavity (disorder)
â€¢	Malignant tumour of prostate (disorder)
â€¢	Malignant tumour of stomach (disorder)
â€¢	Malignant tumour of thyroid gland (disorder)
â€¢	Malignant tumour of urinary bladder (disorder)
â€¢	Malignant tumour of vulva (disorder)
â€¢	Malignant tumour of breast
â€¢	Malignant tumour of colon
â€¢	Malignant tumour of oesophagus
â€¢	Malignant tumour of ovary
â€¢	Malignant tumour of pancreas</t>
  </si>
  <si>
    <t>LBIH, Biobank, Malignant melanoma of eye, Malignant neoplasm of endometrium of corpus uteri, Malignant liver neoplasm, Malignant adrenal gland tumour, Malignant cervix tumour, UKCRC Tissue Directory</t>
  </si>
  <si>
    <t>2020-04-27T09:10:36.163Z</t>
  </si>
  <si>
    <t>Samples &amp; data for following disorders: Malignant melanoma of eye, Malignant neoplasm of endometrium of corpus uteri, Malignant liver neoplasm, Malignant adrenal gland tumour, Malignant cervix tumour and others.
See full list in Description.</t>
  </si>
  <si>
    <t>Plasma, Serum, Tissue, Urine</t>
  </si>
  <si>
    <t>32b5d90f-6bad-40f8-96d7-69b11df6d5ff</t>
  </si>
  <si>
    <t>2020-04-27T09:36:13.848Z</t>
  </si>
  <si>
    <t>The Scottish HPV Archive is a biorepository of samples that provides a vital resource for researchers to improve the way we detect and manage HPV associated disease.
The archive is housed within the Queen's Medical Research Institute, University of Edinburgh, and follows the governance policies of NHS Lothian for tissue collections and the bio-repository principles of the Lothian NRS Bioresource (SAHSC).
It currently holds over 40,000 samples, the majority of which are cervical liquid-based cytology (LBC) samples although derivatives thereof (including nucleic acid) and other anogenital sample types are also available. For most of the samples, aliquots are kept at different temperatures (-80Ã‹Å¡C or -25Ã‹Å¡C) and different volumes (original sample and concentrated aliquot). 
The key attribute of the Scottish HPV archive is the annotation of samples with HPV and vaccination status as well as pathology information. Such linkage is possible in Scotland with the help of the Community Health Index (CHI), Scottish Cervical Call and Recall System (SCCRS) and Cancer Registry.</t>
  </si>
  <si>
    <t>15-44</t>
  </si>
  <si>
    <t>UKCRC Tissue Directory, Scottish, Human Papillomavirus, Archive, Malignant tumour of cervix, HPV, Biorepository</t>
  </si>
  <si>
    <t>2020-04-27T09:31:59.615Z</t>
  </si>
  <si>
    <t>DNA, Tissue</t>
  </si>
  <si>
    <t>2018-11-16T00:00:00Z</t>
  </si>
  <si>
    <t>342bef6e-8fa2-49f0-bdbb-c95d866aa145</t>
  </si>
  <si>
    <t>2020-04-27T10:25:22.063Z</t>
  </si>
  <si>
    <t>The Human Developmental Biology Resource (HDBR) is an ongoing collection of human embryonic and fatal material ranging from 3 to 20 weeks of development. Material is available to researchers internationally following registration with the tissue bank.  Jointly funded by the MRC and Wellcome Trust, the biobank has been operating since 1999 and is based at two centres: Institute of Genetic Medicine 'â€œ Newcastle University and the Institute of Child Health 'â€œ University College London.
Tissues can be dissected to meet specific research needs and samples supplied fixed or frozen for histology or nucleic acid extraction, or the tissue can be collected into culture media to be used to establish cell lines. Material pre-sectioned to microscope slides is available for immunohistochemistry (IHC) or tissue in situ hybridisation studies (TISH) and stage, tissue specific RNA/DNA/cDNA can be requested.
Our In House Gene Expression Service will perform IHC or TISH experiments on behalf of registered users and provide them with high quality annotated images of results ready for publication.</t>
  </si>
  <si>
    <t>Human, Developmental, Biology, HDBR, Entire embryo (body structure), UKCRC Tissue Directory</t>
  </si>
  <si>
    <t>2020-04-27T10:21:07.812Z</t>
  </si>
  <si>
    <t>cDNA/mRNA, Tissue</t>
  </si>
  <si>
    <t>355de4ca-1ce9-4ba4-8e07-2d51bb82bfbf</t>
  </si>
  <si>
    <t>[{'id': '0fcab567-8aa6-4758-a0ec-ec9cfc6f9005', 'domainType': 'DataClass', 'label': 'MHMDS 3_3.5 Sen', 'lastUpdated': '2019-12-20T11:34:12.903Z', 'dataElementsCount': 10, 'dataElements': '71ccb876-dacb-41e5-9fa4-1c3eb80f87b9, 1fdaab50-1e04-428f-92b9-62e9063f47a9, 53e8984c-a972-4e39-a6dd-1352f137cb62, f6ab9e42-a078-4e73-b74a-c29a741a38fa, 9a1f0eab-fa36-43ec-bfa5-1070a5f5621b, c5aa52a0-7e3a-4286-8ae6-b80f409663d5, 66df3447-5d01-423c-90d6-ad5fa71802e9, 2217b95c-97dc-428f-9848-db852d19f563, 0ae99ebc-a43a-4876-a9e9-5a949f5739a6, 8f3ce207-9a81-4d25-abb9-9da77d5a58a2'}]</t>
  </si>
  <si>
    <t>2019-12-20T11:34:12.891Z</t>
  </si>
  <si>
    <t>36047c5f-7d57-4d25-a114-2bcc6c11708f</t>
  </si>
  <si>
    <t>2020-04-27T09:15:21.145Z</t>
  </si>
  <si>
    <t>UKCRC Tissue Directory, Malignant neoplasm of upper respiratory tract (disorder), NIMRAD-TRANS, FFPE, HNSCC</t>
  </si>
  <si>
    <t>2020-04-27T09:11:06.901Z</t>
  </si>
  <si>
    <t>Collection of samples and data across the following diseases: Malignant neoplasm of upper respiratory tract (disorder).</t>
  </si>
  <si>
    <t>cDNA/mRNA, microRNA, Tissue, Whole blood</t>
  </si>
  <si>
    <t>3784d68e-d213-43a7-bf30-8f4d34de022c</t>
  </si>
  <si>
    <t>2020-04-27T12:31:51.641Z</t>
  </si>
  <si>
    <t>Leeds Dental Institute, School of Dentistry, Leeds,  Skeletal Tissues Bank, Fit and well, Teeth, UKCRC Tissue Directory</t>
  </si>
  <si>
    <t>2020-04-27T12:27:37.415Z</t>
  </si>
  <si>
    <t>37fe2488-f4c3-4471-a1e0-7d4a4204f063</t>
  </si>
  <si>
    <t>2020-04-06T14:52:34.079Z</t>
  </si>
  <si>
    <t>[{'id': '972c0281-7db1-4678-9f6b-22d26a827957', 'domainType': 'DataClass', 'label': 'IMPORT_CRF11', 'description': 'Cardiotoxicity reporting form', 'lastUpdated': '2020-03-31T19:35:48.293Z', 'dataElementsCount': 10, 'dataElements': 'cd71c6ae-0af3-435a-a4ac-05503edd28f9, c2a0456b-037c-4c6f-871d-df5a713bbdda, b4de9a83-1bf2-4b43-9ebf-7403f6e64eab, 629c05e6-b292-4825-b3e7-91b64aadae1e, 03ba4cbe-0968-4338-a439-36c9389375ed, 195210aa-8e13-472a-be84-36bc10401f29, ce876804-fb45-451e-96ee-f99d8cb07e73, a541f2dc-9563-46bc-9b27-30f479bfafd5, 97fe524d-90a3-4e48-8438-093abd3cb0e1, 21d923f4-9282-44a7-81b5-8aae139abf77'}, {'id': '85ec7b50-905d-4672-b8bf-bf499820761d', 'domainType': 'DataClass', 'label': 'IMPORT_CRF4', 'description': 'Pathology form â€“ local pathologist', 'lastUpdated': '2020-03-31T19:35:48.295Z', 'dataElementsCount': 10, 'dataElements': '6bfdefdb-355f-4914-ba86-cc32f5e833a0, 03d69496-6179-4223-89eb-bf6b565346fb, e4154892-01b8-419d-8cf0-cccdfc68fbf0, 921f4121-0002-496e-b503-e21249b44a6e, 680b96cf-960f-4de6-a6a4-b360baf3f9d0, a08d936f-020e-4ea9-8862-116f050620b9, c3be2944-cc1c-4272-8a33-301acaeb8de8, c927391b-60c5-463b-8700-2710be5d3b7d, e59db9ac-3727-495e-9c53-d39f729d07a6, e231d947-e7fd-487c-9eeb-ee7a087b5a47'}, {'id': '4d0a7780-4da6-42e3-9b7c-0be4fe5ea977', 'domainType': 'DataClass', 'label': 'IMPORT_CRF1', 'description': 'Registration information', 'lastUpdated': '2020-03-31T19:35:48.296Z', 'dataElementsCount': 10, 'dataElements': '8a3ebf4f-39d2-4c59-8c97-7bfd9ae246ee, f5e8c316-cf91-4cd6-b3a6-c51dc5679d24, b9305fe4-deb8-4b22-9a35-41ba6a23d5b2, 38df767b-0d2a-4f92-aa27-9421b646261f, 00e437da-42d5-4c6f-a871-2a40a7ee27f6, e9fe9ad5-aed4-49fd-8690-4b60b76a517b, 6ae183d7-a9f9-47b6-afc6-21cdf92960df, 9f2767af-0a06-4cb1-8db0-b72661b71db6, 99a4dc60-d4d2-419f-8347-51f8e0a4d86d, 5ddef4b8-0118-423e-bd3f-121252821dfd'}, {'id': '69641cb5-2e5c-4cf5-a483-161c44b7c21a', 'domainType': 'DataClass', 'label': 'IMPORT_CRF12a', 'description': 'Bilateral Wilms tumour form â€“ additional registration information', 'lastUpdated': '2020-03-31T19:35:48.296Z', 'dataElementsCount': 10, 'dataElements': 'f8094a75-63a1-4bb7-8459-4d0b40a3366d, f25c5325-2dfc-47a4-8825-08a6108264e4, c8341d2a-baf4-44e2-ad2a-8758380eff07, 15d96e69-e168-4702-95c5-4a9db28b523e, 862836d8-0aaa-4c81-a9a6-9a20f5279ab4, b6a00931-a830-4da5-95e3-2c13367664f8, 7f767f27-01b5-4cb9-99c6-46b3c7d150c9, 3b5729da-5506-4d3b-9524-6ea1f9cfd3f9, 57403285-e983-4659-b3cc-e384bb60afce, d682dbb0-c8f1-42b8-b90b-130026bfb097'}, {'id': '3e846b9e-feaa-4ca4-83b2-a2c18c664e31', 'domainType': 'DataClass', 'label': 'IMPORT_CRF12b', 'description': 'Bilateral Wilms tumour form response assessment (12b)', 'lastUpdated': '2020-03-31T19:35:48.297Z', 'dataElementsCount': 10, 'dataElements': '282e897d-6923-41c9-be5d-7f1a8135530e, d614a172-5fdc-4a36-ab4a-ec980fb5556d, 92710acc-fc04-46f5-bf1f-9ab927fed31f, e73d15aa-1c3d-4a35-b3a3-b2e384434776, 56a99082-63c9-41dc-8794-63017792bd4a, 07b3d33e-44d4-4ba6-9eb1-c603226f4da5, dba21577-64de-449f-b299-3a82bcb84224, a3d25953-2d16-431f-a61b-90f4ad39f0dc, f7587197-a3d8-4713-a3a3-11fc69013ad2, dc3213f8-e718-4579-984e-77c261415b1b'}, {'id': '46580fb4-c8d4-421d-b6a2-212c054a29ad', 'domainType': 'DataClass', 'label': 'IMPORT_CRF20b', 'description': 'End of treatment summary (Bilateral tumours)', 'lastUpdated': '2020-03-31T19:35:48.298Z', 'dataElementsCount': 10, 'dataElements': 'fa8818bf-1570-4276-aca1-022eca9aaa73, d9f34b05-2459-44aa-9913-21ce4fdf23e5, 0da5a0a8-328f-4141-8fd6-8cf58decf8c6, 3ac822af-a08d-4bab-a385-a38819897f7c, b30965a9-6a6f-4eae-a597-78cc46bded12, 5fd5f693-65ae-4610-9493-3b6ebe1098c7, 4c15d640-dd91-4118-8c1d-6b6bedb7666a, 072d59c6-95e8-4e2f-93ce-c7542c2cd247, 045197b1-3655-402f-8985-93aac692be2f, f4256c7c-733d-4e76-b4c1-d0799d48a5e6'}, {'id': '57c069ef-b9cf-4869-9ac7-9102192bef33', 'domainType': 'DataClass', 'label': 'IMPORT_CRF20a', 'description': 'End of treatment summary (Unilateral tumours)', 'lastUpdated': '2020-03-31T19:35:48.299Z', 'dataElementsCount': 10, 'dataElements': 'fd2f9c17-b6ee-4f7a-906e-4d37d1e31f69, 8666e6b4-15a0-4966-942f-663e1092dd6e, e9f5fd96-a446-4631-a8e5-a23841c5353e, 6a750cb3-6fe1-452b-97f7-7fcac6754915, b626a3f8-eb70-4f2b-a3e8-077274b9a094, 7bcef6d6-dc2a-483f-9d6c-21c79df56449, d2a5aaf8-6e63-4deb-a66f-a91fa376b906, c38a981c-4159-494a-924e-42deaa31b8fc, 9a79feb8-2410-4a7a-9018-4b655cf84143, 46ccb8ac-9fa0-4ac6-aa48-9094c2a7b35b'}, {'id': '28d29c97-7685-440c-a20b-2c789684bf06', 'domainType': 'DataClass', 'label': 'IMPORT_CRF15', 'description': 'Reference Pathology â€“ â€œCentral reviewâ€', 'lastUpdated': '2020-03-31T19:35:48.3Z', 'dataElementsCount': 10, 'dataElements': '54b442c1-5292-411f-bd49-ab42d93f879d, f9144e1e-dfb2-4860-9b9c-b798df0c87cb, 6081def9-eb1c-4434-a59d-bbc25356bbeb, 41c44752-3a9e-4132-9b96-e7864d2531f0, 09e46cb1-66f8-4ea1-8db6-0d6d3ed5ba8b, ae60148c-2ab2-4d53-a117-0fb37dde5141, 3c377837-cc9b-4020-8509-2f2711554dfb, 22bcbbeb-d550-45bf-a6c9-8a6dca1b4000, f19e73a2-8291-46d2-aa4a-87f87366c981, b803beea-7b0e-4dfa-ba7e-24380602d0cd'}, {'id': 'f80170f9-4dae-456b-a063-214593d245e9', 'domainType': 'DataClass', 'label': 'IMPORT_CRF2', 'description': 'Pre-operative chemotherapy (Unilateral tumours only)', 'lastUpdated': '2020-03-31T19:35:48.301Z', 'dataElementsCount': 10, 'dataElements': '94f6e379-02b8-499d-afd5-1e4fafb589fa, f482731e-c4ac-47d4-a5e9-33e2966bcd80, ce780969-338c-43fc-bd8f-241661db1f7d, 97d3eeef-3f8b-483f-96e0-4f0a91b3589e, 51b780fd-4636-410a-8957-2ae95d5ab47e, 19d67966-8418-47a0-b732-59cae0b9dca7, c0195a17-5210-4869-92b3-dd6ff4d73d12, 843aa16e-c307-4c44-80a7-5589ffb569ca, 33cef9c5-3bf6-43ad-9059-861f6973e018, 78ce6509-cc55-46fd-9e5f-a47278578f07'}, {'id': '14ad92f7-5dae-477d-a78c-66d61e08c9bc', 'domainType': 'DataClass', 'label': 'IMPORT_CRF17', 'description': 'Treatment of relapse or progression', 'lastUpdated': '2020-03-31T19:35:48.301Z', 'dataElementsCount': 10, 'dataElements': '5bd519c2-495a-4c7a-ab42-04e4e2fd31f4, a557beff-abe5-4224-828d-31a790e49d49, dd050b66-2ea3-4fc3-ac09-75ff87226a05, d68a5c89-f649-49f4-b3bd-3bbb979acf75, e0397e02-2bb6-4604-85ca-df8b6c64e8d5, 795a86fd-c479-44fa-aa0e-00f88bf1a571, 9c5c6fc7-88a4-4bed-a883-9adad9cd25e7, e957146c-7bd1-495d-8627-658d687bf8bb, 97a3e8bf-6616-4d9c-8c2f-80f59f7d16fa, 8fda2eec-6f57-4325-bb45-bddbed63d57b'}]</t>
  </si>
  <si>
    <t>GOSH is the custodian of the most recent study dataset (â€œIMPORTâ€ - 650 patients, 2012-2019). All of the trial/study datasets include: Full patient and tumour
demographics, including associated congenital abnormalities, tumour stage, treatment received (surgery, chemotherapy, radiotherapy) with individual drug names and doses and additional pathological details on histological subtype (risk group), follow up for relapse and death. In addition, the most recent study â€“ â€œIMPORTâ€ (Improving Population Outcomes for Renal Tumours of childhood) contains data on the presenting symptoms that led to diagnosis of kidney cancer,
an imaging archive of CT and MRI scans sent for central radiology review and biological samples (frozen tumour, blood, normal kidney) stored centrally on ~two
thirds of cases. There is also tumour genomic copy number data available on about one third of the prior trial â€“ SIOP WT 2001 (that ran in the UK, 2002-2011).
Childhood renal tumour dataset
This document describes the research dataset constructed through the Improving Population Outcomes for Renal Tumours of childhood (IMPORT) study from 2012 â€“ 2019 (https://www.cancerresearchuk.org/about-cancer/find-a-clinical-trial/study-improving-treatment-children-kidney-cancer. The aim of this prospective clinical observational study is to achieve continuous improvement in short and long term outcomes for children with Wilms tumour and other rarer types of childhood renal tumours. The study collects clinical, molecular and imaging data to underpin the introduction of a more personalised approach to risk stratification â€“ the process by which each child is assigned to one of several â€˜standard of careâ€™ treatment arms according to the predicted risk of their tumour recurring. 
It is a live database, currently comprising data on 670 children with kidney tumours who are resident across the UK and Republic of Ireland. This represents &gt;90% of all incident cases diagnosed in the population. Clinical data and patient samples are collected with explicit consent of their parent/guardian for use in research and for sharing with the relevant national cancer registration service according to where the child is resident at diagnosis.
Data are collected throughout the patient journey and are presented in tables with each data item as a comma separated value (CSV) corresponding to a data field captured through a case report form (CRF). These span the following timepoints from presentation to completion of treatment and then annual follow up or reporting of any events (relapse/death/second tumour). 
F1 Registration information
F2 Pre-operative chemotherapy (Unilateral tumours only)
F3 Surgical form â€“ operative findings
F4 Pathology form â€“ institutional pathologist
F6 Post-operative chemotherapy
F11 Cardiotoxicity reporting form
F12 Bilateral Wilms tumour form â€“ additional registration information (12a) and response assessment (12b)
F15 Reference Pathology â€“ â€œCentral reviewâ€
F17 Treatment of relapse or progression
F18 Follow up form â€“ for annual follow up reporting and to report any relapse or death.
F20A End of treatment summary (Unilateral tumours)
F20B End of treatment summary (Bilateral tumours)
Details of the content of each CRF are in the table below.
Most children (~90%) with Wilms tumour survive their cancer. Hence, an important aspect of the dataset is the planned linkage of each childâ€™s data to their national cancer registration record. This will permit measurement of very long term health outcomes in adulthood by linkage to routine health care data utilising the approved information governance systems through which the UKâ€™s national cancer registration services work with the NHS to ensure patient confidentiality. 
The IMPORT study is one of five sequential clinical trials and studies that registered the majority of children diagnosed with kidney cancer in the UK and Republic of Ireland between 1980-2019 (over 3,000 patients). It is intended that these additional four closed trial datasets will be made available in the same way during 2020.
These trialsâ€™ primary endpoints, of relapse-free and overall survival according to clinically defined risk groups, have been published, with full clinical quality assurance completed. Over that 39 year period, risk stratification and treatment schedules have been refined many times, to reduce exposure to therapies that may cause long term side effects such as heart damage or second tumours. These adverse â€˜late effectsâ€™ may take decades before they are first seen. Hence, these linked datasets are an important proof of principle about how very long term outcomes can be studied through linkage of clinical trials to routine health care data sources.  
The IMPORT dataset will continue to be enlarged and enriched with tumour molecular information (copy number, genomic sequencing) and imaging review data (CT/MRI scans). These data items are not available for the previous closed trials.
Optional material if needed:
Plans for the linked dataset with the national cancer registration and analysis service (NCRAS) of Public Health England. 
This project will create a new permanent data linkage between each patientâ€™s trial identifier and data and their existing national cancer registration record, with all personally identifiable data being handled within the existing nationally approved information governance and data protection frameworks of the clinical trial units and the cancer registration service of each nation. The following technical description applies to Public Health Englandâ€™s National Cancer Registration and Analysis Service (NCRAS). Access to the linked community prescription data is made available through PHEâ€™s Office for Data Release.
NCRAS routinely collects and quality assures clinical information on all cases of cancer that occur in people living in England to construct a cancer registration record.  The data collected by NCRAS comes from several sources including Multi-Disciplinary Team meetings and pathology reports. The patient identifiers collected facilitate linkage to other routinely collected datasets, that include Hospital Episode Statistics (HES) with details of all admissions, A&amp;E attendances and outpatient appointments at NHS hospitals in England, mortality data, the Systemic Anti-Cancer Therapy and Radiotherapy datasets from all hospital providers and community dispensed prescriptions data. 
Patient-level linkage to inpatient HES is routinely processed by NCRAS. PHE receives pseudonymised dispensed prescriptions data from NHS Business Services Authority, allowing patient-level linkage to the National Cancer Registration Dataset without revealing the identities of those without cancer.  Prescription data is available from April 2015 to February 2019, providing a 3-4 year window of prescription drug usage by survivors of childhood renal tumours. 
The projectâ€™s primary aim is addressed by calculating cumulative and relative risks of hospitalisation for specific organ dysfunctions from the HES-linked data set and relative risks of prescriptions for specific drugs compared to the general population rates. This newly created linked dataset can be refreshed for future follow up studies and linkage to additional datasets that may become available such as patient-reported outcome measures.
For HES-based analyses, follow-up will start at whichever is the later of 1 April 1997 and date of renal tumour diagnosis.  For community prescriptions analyses, follow-up will start at whichever is the later of 1 April 2015 and date of renal tumour diagnosis.  For both sets of analyses, follow-up will end at whichever is earliest of death, emigration, latest date for which linked death certificate data are complete, and the latest date for which data are complete in the linked databases for HES or community prescriptions as applicable.
Cumulative risk of hospitalisation for specific organ dysfunctions will be estimated from the HES-linked data set with death treated as a competing risk.  Relative risk of hospitalisation for specific organ dysfunctions will be estimated by dividing the observed number in the HES-linked data set by the expected number obtained by multiplying the number of person-years accumulated in each age-sex-calendar year stratum in the study cohort by the general population rate in the corresponding stratum calculated from the entire HES database.  Relative risks of prescriptions for specific drugs will be estimated in a similar way using the linked community prescription data set and the entire community prescription database.</t>
  </si>
  <si>
    <t>1.	Stiller C. Childhood Cancer in Britain: Incidence, Survival and Mortality. Oxford University Press, 2007
2.	Stiller CA, Kroll ME, Pritchard-Jones K.  Population survival from childhood cancer in Britain during 1978-2005 by eras of entry to clinical trials. Ann Oncol. 2012, 23(9):2464-9. 
3.	Pritchard-Jones K et al, on behalf of the SIOP Renal Tumours Study Group. Doxorubicin omission from the treatment of stage IIâ€“III, intermediate-risk histology Wilmsâ€™ tumour: results of the SIOP WT 2001 randomised trial. The Lancet 2015 Sept. 386:1156-64.
4.	Pritchard J, Imeson J, Barnes J, Cotterill S, Gough D, Marsden HB, Morris-Jones P, Pearson D. Results of the United Kingdomâ€™s Childrenâ€™s Cancer Study Group First Wilms Tumour study. J Clin Oncol, 1995, 13:124-133 Pritchard-Jones K, Moroz V, Vujanic G, Powis M, Walker J, Messahel B, Hobson R, Levitt G, Kelsey A, Mitchell C; on behalf of the Childrenâ€™s Cancer and Leukaemia Group (CCLG) Renal Tumours Group. Treatment and outcome of Wilms' tumour patients: an analysis of all cases registered in the UKW3 trial. Ann Oncol. 2012 Sep;23(9):2457-63. 
5.	Mitchell C, Pritchard-Jones K, Shannon R, Hutton C, Stevens S, Machin D, Imeson J, Kelsey A, Vujanic GM, Gornall P, Walker J, Taylor R, Sartori P, Hale J, Levitt G, Messahael B, Middleton H, Grundy R, Pritchard J. Immediate nephrectomy versus pre-operative chemotherapy in the management of non-metastatic Wilms' Tumour; Results of a Randomised Trial (UKW3) by the UK Children's Cancer Study Group. European J Cancer, 42(15):2554-62, 2006.
6.	C Mitchell, P Morris Jones, A Kelsey, GM Vujanic, B Marsden, R Shannon, P Gornall, C Owens, R Taylor, J Imeson, H Middleton and J Pritchard for the UKCCSG. The treatment of Wilmsâ€™ tumour: results of the United Kingdom Childrenâ€™s Cancer Study Group (UKCCSG) second Wilmsâ€™ tumour study. British Journal of Cancer (2000) 83(5), 602â€“608
7.	Hawkins M et al. The British Childhood Cancer Survivor Study: objectives, methods, population structure, response rates and initial descriptive information. Pediatr Blood Cancer 2008, 50:1018â€“1025.
8.	https://www.cancerresearchuk.org/about-cancer/find-a-clinical-trial/study-improving-treatment-children-kidney-cancer 
9.	Henson K, Brock R, Shand B et al.  Cohort profile: prescriptions dispensed in the community linked to the national cancer registry in England.  BMJ Open 2018, 8:e020980
10.	Mathoulin-PÃ©lissier S &amp; Pritchard-Jones K. Evidence-based data and rare cancers: The need for a new methodological approach in research and investigation. Eur J Surg Oncol. 2019, 45:22-30.
11.	Gatta G et al, oral presentation at ENCR conference, 2018. https://encr.eu/sites/default/files/2018-ENCR-Conference/GGatta%20presentation%20JRC%20ENCR%20Copenhagen.pdf
12.	Gatta G et al. Childhood cancer survival in Europe 1999-2007: results of EUROCARE-5--a population-based study. Lancet Oncol 2014, 15:35â€“47. 
13.	Pritchard-Jones K, Graf N, van Tinteren H, Craft A. Evidence for a delay in diagnosis of Wilmsâ€™ tumour in the UK compared with Germany: implications for primary care for children. Arch Dis Child 2016, 101:417â€“20. 
14.	Whelan J, Hackshaw A, McTiernan A, Grimer R, Spooner D, Bate J, Ranft A, Paulussen M, Juergens H, Craft A, Lewis I. Survival is influenced by approaches to local treatment of Ewing sarcoma within an international randomised controlled trial: analysis of EICESS-92. Clin Sarcoma Res. 2018 Mar 30;8:6. doi: 10.1186/s13569-018-0093-y. eCollection 2018.
15.	https://twitter.com/wilmsuk; https://www.facebook.com/groups/449199621834603/</t>
  </si>
  <si>
    <t>0-19</t>
  </si>
  <si>
    <t>Childrenâ€™s Kidney Cancers - Great Ormond Street Hospital</t>
  </si>
  <si>
    <t>HUBS &gt; DATA-CAN</t>
  </si>
  <si>
    <t>CANCER, children, renal, tumour, Wilms, clinical, molecular, imaging, risk stratification</t>
  </si>
  <si>
    <t>2020-04-06T14:52:34.69Z</t>
  </si>
  <si>
    <t>ICD-10; OPCS4.8; SNOMED CT</t>
  </si>
  <si>
    <t>2019-12-01T00:00:00Z</t>
  </si>
  <si>
    <t>38b7cb24-d401-4f7e-b4ff-ddfd9329ac40</t>
  </si>
  <si>
    <t>[{'id': '6693aa98-8bfa-4d00-b0ed-0fcfa26a5744', 'domainType': 'DataClass', 'label': 'All Available Fields', 'lastUpdated': '2019-12-20T11:33:34.404Z', 'dataElementsCount': 1, 'dataElements': '19f23a25-faa9-435d-ad3b-7023ee03fc6b'}, {'id': '45c0b73d-9cb7-45f5-90b8-9ea1af8040d9', 'domainType': 'DataClass', 'label': 'General fields', 'lastUpdated': '2019-12-20T11:33:34.405Z', 'dataElementsCount': 4, 'dataElements': '12a22c9b-8639-482f-badd-f39eb4d588f4, b234fed8-82f6-4cb6-8353-a5efde645945, aa1a9787-542f-420c-8b8c-dbab190409d2, 5fe276ab-fb44-443c-b645-0107b32db436'}]</t>
  </si>
  <si>
    <t>2019-12-20T11:33:34.391Z</t>
  </si>
  <si>
    <t>3935e2fd-0c30-4f56-8388-45a02e0499b4</t>
  </si>
  <si>
    <t>2020-05-05T14:40:51.998Z</t>
  </si>
  <si>
    <t>[{'id': '64bb864e-33d7-40aa-bdc4-dfcc86755fac', 'domainType': 'DataClass', 'label': 'Exposure', 'description': 'Exposure', 'lastUpdated': '2020-05-05T14:36:32.828Z', 'dataElementsCount': 8, 'dataElements': 'b13d414c-74e3-41e0-b6bb-40c885367bb5, ff26d426-0829-4486-8c7d-a7f57a776d41, 6ea2f00a-af89-41c5-ab86-3258cebfe7ad, cc61a382-8745-4521-b5f3-8fec418942a3, 550245ba-68fc-4ce3-9d77-ff062508a844, a7c8a527-d7aa-442c-9c83-46761e2d6abf, 15b562f3-4432-4653-9760-d15607c34059, f236f016-82ca-4a24-b7b3-25dd5e59af93'}, {'id': 'a51cc268-0f6b-441d-bad8-0f3a06bad075', 'domainType': 'DataClass', 'label': 'Prescription', 'description': 'Prescription', 'lastUpdated': '2020-05-05T14:36:32.829Z', 'dataElementsCount': 10, 'dataElements': 'a3ab6363-2f60-4761-a385-683d3b528f87, a6512be6-c2a4-4029-b85a-4962aa04f91e, e01f4637-27c6-450f-ba7b-0c7b32016089, a1997ef0-3072-4c70-99f2-96f65c2219a6, f6b1f54d-3d97-4109-9650-97b95cda6a2d, 9f89d233-d318-440b-8259-d7d9bb1e765f, 22ba233f-f587-4a49-9dd8-df0d91023438, 90c8a040-e055-4298-a41c-0afccf962e41, e287c3e1-56e1-4130-bbcf-b45f071f6068, e8f9552f-89e6-4b0e-a14f-aa73e738a889'}, {'id': '33dea34a-2601-48d6-ba4a-89c6c0ad9927', 'domainType': 'DataClass', 'label': 'Episode', 'description': 'Episode', 'lastUpdated': '2020-05-05T14:36:32.83Z', 'dataElementsCount': 10, 'dataElements': 'd6bf5c0f-fc7a-43b0-9323-1ae7952a8299, 0e8fec31-79e8-40a1-a047-2fb0a9e8b545, a7597086-ab7a-41ac-b7d2-2127412623ac, 70fdc04c-925b-471f-8b57-c870e2a9048a, 3baae5c1-4525-4973-a5e8-a128780db8e4, 58ea27fe-c4a6-4d17-9ca3-61a066563fa8, c2ee0915-f9cb-408d-aaef-00b482282ab1, faf6629b-4fa8-44ff-86b1-668e0effe28c, 73fb33f7-1240-4c1e-a44e-70b2136c764e, e190ea35-ade2-4e8b-912d-a2a698d0533b'}]</t>
  </si>
  <si>
    <t>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GOLD.
https://www.cprd.com/linked-data</t>
  </si>
  <si>
    <t>2020-05-05T14:36:32.799Z</t>
  </si>
  <si>
    <t>3943e6de-6c32-43dd-8090-16ec9ca0902f</t>
  </si>
  <si>
    <t>2020-04-27T09:28:18.219Z</t>
  </si>
  <si>
    <t>Audit, NCAP, Cardiac, Rhythm, Management, Device, Pacemaker</t>
  </si>
  <si>
    <t>2020-04-27T09:24:04.021Z</t>
  </si>
  <si>
    <t>395262e7-9846-4d9d-a288-8b0ebea782b9</t>
  </si>
  <si>
    <t>2020-04-27T09:36:23.184Z</t>
  </si>
  <si>
    <t>UKCRC Tissue Directory, The Cleft Collective, Orofacial cleft (disorder)</t>
  </si>
  <si>
    <t>2020-04-27T09:32:08.981Z</t>
  </si>
  <si>
    <t>2019-08-08T00:00:00Z</t>
  </si>
  <si>
    <t>3983f3ec-ce63-4142-b73e-93130654710b</t>
  </si>
  <si>
    <t>2020-02-07T11:45:39.659Z</t>
  </si>
  <si>
    <t>[{'id': '925f2dcb-a22e-42bd-94bd-ada8d0eea76e', 'domainType': 'DataClass', 'label': 'Adult Social Care', 'description': 'Adult Social Care Activity', 'lastUpdated': '2020-02-07T11:42:15.443Z', 'dataElementsCount': 10, 'dataElements': 'aeb14388-25ed-4b0f-b81a-ca91694258f6, 008b65de-4f96-4a52-9501-69c198d87810, 3d166f04-a640-4f1a-96a6-91e5f7beed0d, ecf688d0-3006-49ef-90dd-c1390cc906c1, 3e3479f8-1487-4340-8d23-d1a5f39b4c49, 273dbf45-33fc-4720-901c-7581d239e84a, 9ff205b3-c552-4845-b068-fa96a5d1a706, 6bffa9ec-05ec-4034-9cef-0f4ccd16dbeb, 525daa78-5e43-4659-9f3e-491b8a98cb07, cbcbf0d6-709d-46d5-9752-ae1d5512cef2'}]</t>
  </si>
  <si>
    <t>2020-02-13T10:29:43.374Z</t>
  </si>
  <si>
    <t>398d947c-96af-4d3f-9d76-2806ebf60044</t>
  </si>
  <si>
    <t>2020-04-27T09:15:29.116Z</t>
  </si>
  <si>
    <t>PHOENIX DDR/Anti-PD-L1 Trial: A pre-surgical window of opportunity and post-surgical adjuvant biomarker study of DNA damage response inhibition and/or anti-PD-L1 immunotherapy in patients with neoadjuvant chemotherapy resistant residual triple negative breast cancer.</t>
  </si>
  <si>
    <t>UKCRC Tissue Directory, PHOENIX DDR, Anti-PD-L1 Trial, Malignant tumour of breast</t>
  </si>
  <si>
    <t>2020-04-27T09:11:14.862Z</t>
  </si>
  <si>
    <t>Collection of samples and data across the following diseases: Malignant tumour of breast.</t>
  </si>
  <si>
    <t>2018-08-17T00:00:00Z</t>
  </si>
  <si>
    <t>3a0599ed-5452-4299-956c-af5a30bbef23</t>
  </si>
  <si>
    <t>2020-04-27T09:36:20.084Z</t>
  </si>
  <si>
    <t>UKCRC Tissue Directory, SWIFT-RTB, Fit and well, Foetal tissue</t>
  </si>
  <si>
    <t>2020-04-27T09:32:05.846Z</t>
  </si>
  <si>
    <t>3a23e7dc-d814-4772-a6f8-a814c8e0128b</t>
  </si>
  <si>
    <t>2020-04-27T09:27:28.606Z</t>
  </si>
  <si>
    <t>A prospective national clinical audit dataset which aims to include information on the investigation, diagnosis, treatment, care planning and outcomes of all children and young people with a new onset of epilepsy.</t>
  </si>
  <si>
    <t>Audit, Epilepsy 12, Clinical, Paediatric</t>
  </si>
  <si>
    <t>2020-04-27T09:23:14.329Z</t>
  </si>
  <si>
    <t>3a51b861-026d-45ed-abe6-30d9cc07b516</t>
  </si>
  <si>
    <t>2020-04-27T09:27:55.018Z</t>
  </si>
  <si>
    <t>organisational survey data collection covering the workforce in paediatric diabetes units (PDUs), based on the situation at each Paediatric Diabetes Unit on 31 March 2018. contains results from all one hundred and seventy-three PDUs in England and Wales.</t>
  </si>
  <si>
    <t>Audit, NPDA, Paediatric, Diabetes, Workforce, Spotlight</t>
  </si>
  <si>
    <t>2020-04-27T09:23:40.811Z</t>
  </si>
  <si>
    <t>3a9ab245-5fcc-49a0-ae58-12ebab9b0053</t>
  </si>
  <si>
    <t>2020-04-27T11:27:36.341Z</t>
  </si>
  <si>
    <t>[{'id': 'a9a0e06e-59be-45e9-aebb-a68d5df465c0', 'domainType': 'DataClass', 'label': 'Demographic', 'lastUpdated': '2020-04-27T11:23:24.077Z', 'dataElementsCount': 2, 'dataElements': '299bf0e2-6bde-45c4-9a25-9b75d9d7a996, 766192c1-13f8-4a39-a1e7-4e4ce7f7bcf2'}, {'id': '12225b94-4b55-4d36-a4c6-01cd12887273', 'domainType': 'DataClass', 'label': 'MutationsList', 'lastUpdated': '2020-04-27T11:23:24.078Z', 'dataElementsCount': 8, 'dataElements': '8270b696-0f76-4b75-a3b0-d05ac309b1e2, 42bafa11-e489-43c3-81fe-3791a62a0900, aaea6d04-636c-44ac-89bf-1e2d3a756a4d, 22d0045b-e4e6-4c54-8821-678f55dd2df2, 64757b1c-7d57-496b-b5e1-8076e84af5f2, 1bb95cd0-5dd5-4deb-be23-bff0db016e28, dd399779-a339-4c8b-9dd2-6a4cd8de58d3, bf4eb15a-26f3-485d-94fa-d80dd588c82a'}, {'id': '6896291b-ddfe-4e74-9892-ac35986d2cde', 'domainType': 'DataClass', 'label': 'SiteNameCode', 'lastUpdated': '2020-04-27T11:23:24.079Z', 'dataElementsCount': 3, 'dataElements': '86b12243-b134-49f9-a9e5-0935f2f00f84, 7551b2aa-1bbf-4215-b783-154b3ecf9d72, 2642adac-8b81-4de1-be16-baacca94ca10'}]</t>
  </si>
  <si>
    <t>2020-04-27T11:23:24.024Z</t>
  </si>
  <si>
    <t>3b4e8fed-1c14-4c79-a20c-dfeab520be89</t>
  </si>
  <si>
    <t>2020-04-28T17:01:00.92Z</t>
  </si>
  <si>
    <t>2020-04-28T16:56:45.853Z</t>
  </si>
  <si>
    <t>3b930e97-b8eb-4680-9ad1-db6bccc6e1d8</t>
  </si>
  <si>
    <t>2020-02-07T10:49:55.83Z</t>
  </si>
  <si>
    <t>2020-02-07T10:46:31.075Z</t>
  </si>
  <si>
    <t>3cd53c68-7e56-4c3e-b7c2-bd7e18040ec5</t>
  </si>
  <si>
    <t>2020-06-03T13:02:00.48Z</t>
  </si>
  <si>
    <t>Renal_Register_National</t>
  </si>
  <si>
    <t>2020-06-03T12:57:21.693Z</t>
  </si>
  <si>
    <t>Regular extract from Information Services Division (NHS Scotland) ISD's Renal register for Tayside and Fife. Monthly data.  Requires specific approval from ISD to use in a data linkage project project. Tayside &amp; Fife: 1999 - current.</t>
  </si>
  <si>
    <t>3d42b7e1-89b0-4bef-9e42-18edc328f28f</t>
  </si>
  <si>
    <t>2020-04-27T09:28:08.879Z</t>
  </si>
  <si>
    <t>A patient experience survey dataset covering the experience and satisfaction with psychological therapy delivered by secondary care mental health services to people aged 18 years and over in secondary care mental health services in England. The data was collected in autumn/winter 2018.</t>
  </si>
  <si>
    <t>Audit, NCAAD, Anxiety, Spotlight, Psychological, Therapies, Clinical, Depression</t>
  </si>
  <si>
    <t>2020-04-27T09:23:54.665Z</t>
  </si>
  <si>
    <t>3e89692b-7aa2-49d6-b802-82921bd7e006</t>
  </si>
  <si>
    <t>2020-04-27T09:08:38.285Z</t>
  </si>
  <si>
    <t>[{'id': 'a1c4619a-e7e8-48c4-8f3d-cb5873596602', 'domainType': 'DataClass', 'label': 'DEMOGRAPHICS_EXCD', 'description': 'This table contains demographic data and information about possible diagnoses of both asthma and COPD for the EXCEED cohort.', 'lastUpdated': '2020-04-27T09:04:24.265Z', 'dataElementsCount': 10, 'dataElements': '62a3c43d-cd36-4576-b126-bc0fec084cdb, ae220cb2-b574-41b2-8a6b-866a2a89e0a1, a0832178-1cec-4f97-8d26-ba7b20ab8ded, be92996a-6959-463c-ad3c-7d24b92d1124, 81ac8f7e-2ccd-4f44-9c41-40337048bf05, e1831b36-a7bd-434d-aceb-6bd034dcc855, b0a6b37e-ff1b-4d80-937b-a656cb949045, 849708f1-2eb5-4413-a5c0-04ad518d520c, 45bcea27-8983-4744-bf8b-39b65b93fdba, 5ed06596-2fd8-4f9e-8598-b936bc732eb2'}]</t>
  </si>
  <si>
    <t>Catherine John, Nicola F Reeve, Robert C Free, Alexander T Williams, Ioanna Ntalla, Aliki-Eleni Farmaki, Jane Bethea, Linda M Barton, Nick Shrine, Chiara Batini, Richard Packer, Sarah Terry, Beverley Hargadon, Qingning Wang, Carl A Melbourne, Emma L Adams, Catherine E Bee, Kyla Harrington, JosÃ© Miola, Nigel J Brunskill, Christopher E Brightling, Julian Barwell, Susan E Wallace, Ron Hsu, David J Shepherd, Edward J Hollox, Louise V Wain, Martin D Tobin, Cohort Profile: Extended Cohort for E-health, Environment and DNA (EXCEED), International Journal of Epidemiology, Volume 48, Issue 3, June 2019, Pages 678â€“679j</t>
  </si>
  <si>
    <t>30-69</t>
  </si>
  <si>
    <t>BREATHE, EXCEED, Cohort, Population, Environment, Genetic, Lifestyle, Electronic</t>
  </si>
  <si>
    <t>2020-04-27T09:04:24.198Z</t>
  </si>
  <si>
    <t>Nominal vocabulary and READ version 3 diagnosis codes</t>
  </si>
  <si>
    <t>2019-12-16T00:00:00Z</t>
  </si>
  <si>
    <t>3ee52adc-b97e-4f7b-a251-a1c9841a380c</t>
  </si>
  <si>
    <t>2020-02-07T12:10:10.711Z</t>
  </si>
  <si>
    <t>[{'id': '49873478-b849-4e88-8185-e6e15d0c3267', 'domainType': 'DataClass', 'label': 'Consent', 'description': 'Consent events', 'lastUpdated': '2020-02-07T12:06:46.04Z', 'dataElementsCount': 5, 'dataElements': '1196f8ab-2571-42e2-8470-04a3d6b83009, 240292f1-8e66-4b3c-bcbe-2511531454a4, e6a8f11b-dfdb-46d3-8c18-d630d173fa8e, aef2977d-e368-4c34-8d89-702a3639d472, fece55a5-9773-47c1-ad3f-71c723968b1d'}]</t>
  </si>
  <si>
    <t>The NIHR BioResource records consent details â€“ form, version and date - from participants at many points of recontact.  In addition, participants are empowered to contact the study direct to express their preferences. The primary use of consent records is as an exclusion when participants are invited to take part in experimental medicine studies.  However consent is also factored in to the release of samples and data for sample-only and data-only studies.  One implication, is that data releases have freezes that capture a snapshot of the current consent statuses.  How the withdrawal process is managed, and implications for whether data can be removed rapidly from already published datasets is described in our Participant Privacy Notice, online at https://bioresource.nihr.ac.uk/privacy/</t>
  </si>
  <si>
    <t>NIHR BioResource.
Acknowledgement text:
â€We thank NIHR BioResource volunteers for their participation, and gratefully acknowledge NIHR BioResource centres, NHS Trusts and staff for their contribution. We thank the National Institute for Health Research and NHS Blood and Transplant. The views expressed are those of the author(s) and not necessarily those of the NHS, the NIHR or the Department of Health and Social Careâ€</t>
  </si>
  <si>
    <t>BD Crohnâ€™s colitis recall consent</t>
  </si>
  <si>
    <t>2020-02-07T12:06:46.01Z</t>
  </si>
  <si>
    <t>3f1e8d9c-df81-4374-815c-621ab3013581</t>
  </si>
  <si>
    <t>2020-04-27T08:55:16.897Z</t>
  </si>
  <si>
    <t>Emergency laparotomy, Audit, Bowel, Surgery, NELA</t>
  </si>
  <si>
    <t>2020-04-27T08:51:03.219Z</t>
  </si>
  <si>
    <t>3f299029-3126-4ce0-893c-4a759cbe90b1</t>
  </si>
  <si>
    <t>2020-06-03T13:02:10.783Z</t>
  </si>
  <si>
    <t>Walker_Study</t>
  </si>
  <si>
    <t>Walker Study Data</t>
  </si>
  <si>
    <t>2020-06-03T12:57:32.034Z</t>
  </si>
  <si>
    <t>Cohort of over 48,000 birth records (pregnancy, labour, birth and care) in Dundee. Between 1952-1966.</t>
  </si>
  <si>
    <t>3fd5f728-fdb4-4ce2-86ec-f626787d455c</t>
  </si>
  <si>
    <t>2019-12-19T13:13:54.7Z</t>
  </si>
  <si>
    <t>40573895-497b-4d47-90e1-6aafe70b93f6</t>
  </si>
  <si>
    <t>2020-04-27T10:24:22.854Z</t>
  </si>
  <si>
    <t>Bloodwise, Childhood, Leukaemia, Cell, Bank, Fit and Well, Disease, Paediatric, UKCRC Tissue Directory</t>
  </si>
  <si>
    <t>2020-04-27T10:20:08.666Z</t>
  </si>
  <si>
    <t>DNA, Plasma, Primary cells, Whole blood</t>
  </si>
  <si>
    <t>2019-09-20T00:00:00Z</t>
  </si>
  <si>
    <t>406e7ae7-554b-4807-b3a5-a4d81316cf9c</t>
  </si>
  <si>
    <t>2020-06-03T10:55:34.105Z</t>
  </si>
  <si>
    <t>[{'id': 'a2e38021-5465-4d15-b8ba-42001d2dc0b7', 'domainType': 'DataClass', 'label': 'Transplant', 'lastUpdated': '2020-06-03T10:50:57.961Z', 'dataElementsCount': 10, 'dataElements': '847884cd-d741-4f32-998c-8999e7c02c1e, 770dd8ef-57d0-40ee-acd1-0c26553e800d, 070f36a8-f94b-482c-8d6a-b25b3ed73a79, aa802016-ccce-455a-8122-32a99505f0d0, b6720d79-1756-4d4d-8788-2efbdc1600f1, 4a0cf8c5-de49-46c1-b38d-85daf073275b, 459a5da7-a64b-45e3-96ce-20eb15fc88e1, 6785476a-c8e8-4cee-b017-52e0125cad77, 2af34362-22ca-48ac-9899-7511688ffe03, 85e9e1d0-9daf-4d80-9cb2-edbcf49a7b8c'}]</t>
  </si>
  <si>
    <t>All  our datasets are linked by a common identifier. No external linkages.</t>
  </si>
  <si>
    <t>Transplants</t>
  </si>
  <si>
    <t>2020-06-03T10:50:57.837Z</t>
  </si>
  <si>
    <t>The UK Cystic Fibrosis Registry Transplants is made up of many data items relating to transplant journey(s) taken by CF patients at NHS hospitals in UK.</t>
  </si>
  <si>
    <t>2020-02-15T00:00:00Z</t>
  </si>
  <si>
    <t>425de2a1-5216-4973-a5cd-5cd3c35e40b3</t>
  </si>
  <si>
    <t>[{'id': '03f86e19-aaf5-4d12-9e97-8daabacc41dc', 'domainType': 'DataClass', 'label': 'All Sensitive Fields', 'lastUpdated': '2019-12-20T11:33:39.064Z', 'dataElementsCount': 1, 'dataElements': 'c69fa7a7-f4df-4bcf-b8d7-48ce92ea1c49'}, {'id': '463fe365-425d-4b22-97e4-175fa52c8d14', 'domainType': 'DataClass', 'label': 'All Non-Sensitive Fields', 'lastUpdated': '2019-12-20T11:33:39.065Z', 'dataElementsCount': 1, 'dataElements': 'ff5ccf0a-cb13-4c52-9ab9-e85e382b0847'}]</t>
  </si>
  <si>
    <t>2019-12-20T11:33:39.052Z</t>
  </si>
  <si>
    <t>The Mental Health and Learning Disabilities Data Set is the previous name for the Mental Health Services Data Set, and superseded the Mental Health Minimum Data Set. The Mental Health and Learning Disabilities Data SetÂ collected data from the health records of individual children, young people and adults who are in contact with mental health services.</t>
  </si>
  <si>
    <t>4262e057-6978-4e4c-a05d-c4f328422090</t>
  </si>
  <si>
    <t>2020-04-27T09:27:19.463Z</t>
  </si>
  <si>
    <t>Audit, NNAP, Neonatal, Outcomes, NICU</t>
  </si>
  <si>
    <t>2020-04-27T09:23:05.269Z</t>
  </si>
  <si>
    <t>4271bc64-b139-40b0-98de-5f2e94e2d026</t>
  </si>
  <si>
    <t>2020-04-27T13:36:56.808Z</t>
  </si>
  <si>
    <t>[{'id': 'dc1ed86a-a43c-47cc-8aee-c976a2de5113', 'domainType': 'DataClass', 'label': 'Procedures: Varicose veins', 'lastUpdated': '2020-04-27T13:32:45.015Z', 'dataElementsCount': 10, 'dataElements': '55603e6f-c148-4038-b23b-5d3a18df3687, 392ce638-a4b9-428a-8946-f87b293c09ff, e4b906c1-62ed-4901-939a-b4bea3f1be8d, 4d416c79-8c4b-481e-9e7a-934dd462a99f, 7affc9d2-b645-40b0-9936-ba9a3ec48ee5, 1e2b19c3-a68e-469a-9d6e-c6ac3f4649b6, 8ce24816-b43d-4461-a1a5-3fd1f9fa464b, 1828a392-c8a7-4698-bf8a-d7021cf5634e, fcf32d9b-d9f2-481e-a996-192d7983623c, a08604a9-3226-4d96-86e6-185e1073feb1'}, {'id': '5807918a-ab72-48fe-bd0b-fece6b482f6f', 'domainType': 'DataClass', 'label': 'EQ5D', 'lastUpdated': '2020-04-27T13:32:45.016Z', 'dataElementsCount': 10, 'dataElements': 'e3e6090b-ba3f-4e07-8227-901a5858a508, 686a1aac-0b66-4b9a-b3a1-6c13e7cd0c87, 1d56a933-bb3e-4144-83e9-a108f6756370, b2bd012f-f874-41b4-b3c4-27183576f2dc, df1d5111-ee74-4305-a418-b38ba76d1ae9, 45c2506b-cf7e-498a-8e7e-aa9c35a96b0a, eb3def18-35c2-484d-8823-cd430c258c7c, 13422f41-98dd-46cd-8a2f-dc19c28eaefd, 75f7411d-12ae-4fca-ba79-d3adb518e910, 1b8b2e74-081f-4b53-8a0b-74b6ba76f724'}, {'id': '2d62c464-b708-46c9-8048-94e36e85e98d', 'domainType': 'DataClass', 'label': 'Procedures: Hip replacement', 'lastUpdated': '2020-04-27T13:32:45.017Z', 'dataElementsCount': 10, 'dataElements': '81315c59-3241-414c-956f-dd78698791c5, d1622177-46b7-4755-8f10-2bdc84248ee9, e9251213-0430-4a3a-a07c-329061a226d2, ea930eeb-af68-4db3-9ad1-137c9ea95879, 22e4f8fe-74d8-4705-a9a4-ed97a65e3815, c50d3ef4-9ed4-48d4-b50c-a8c66ab04242, 7d10a50b-0c02-43ea-8d17-9c5adcf4f0b3, 831c2703-b5e7-40ea-985b-3da4001df921, 2858cf37-514f-4334-a49d-b21350a2f3d6, 93382130-0ccd-4232-bd7f-c9916c1fbf95'}, {'id': '180b71ba-d105-4500-9f67-bbb1c85ac854', 'domainType': 'DataClass', 'label': 'Procedures: Knee replacement', 'lastUpdated': '2020-04-27T13:32:45.017Z', 'dataElementsCount': 10, 'dataElements': '40cbc9f3-9bc8-40dc-98eb-04d518792eab, 6bd85071-2c36-4e4e-ade2-76312bf47968, 2a562f06-8b6e-4493-9e9f-dd1f75b743a4, c9b758fd-1490-4996-9bfa-287e571e7dca, a9437a8b-48b8-4bff-bab2-43211a440f6a, c0a54916-ee05-420a-8538-4e8c545a55a5, da6f2d77-d285-4d83-a4bc-706f97d95f7c, 4566e444-e745-4309-94d6-3b4e1df36437, 3401dff2-71b1-45cf-84ca-c647a75a7744, 740219e3-5cde-40bb-871f-f0f33497c99c'}, {'id': '82474919-71aa-4cd5-9547-aa4039b9687f', 'domainType': 'DataClass', 'label': 'Episode', 'lastUpdated': '2020-04-27T13:32:45.018Z', 'dataElementsCount': 10, 'dataElements': 'c5377c0c-4a8e-4d6d-b551-11137ba13dfd, af61a4bc-1890-4eea-ad20-24852244233a, 3b639969-d2b5-4fa8-82cb-58fcf01c7f9e, e39dc6fa-4699-440b-88e0-b87af1f98cb3, ada301ea-d08e-44a1-8d28-a7c1b6023cb3, 1bf707a7-0175-4a7b-9049-a5c54a3ff3fd, 654208bf-dbc6-4004-af5b-4977b737ee9d, 6c582c1a-5acf-4361-95f9-c9a09464cc1a, 648f7ccc-651b-4b2e-929a-9e145b53c4cd, 149118a0-814b-433d-b00a-8430885d745c'}, {'id': '085960e2-da3e-4ba0-972a-b15ed266e64d', 'domainType': 'DataClass', 'label': 'General Health', 'lastUpdated': '2020-04-27T13:32:45.019Z', 'dataElementsCount': 10, 'dataElements': 'a0ab4837-bc18-4875-a490-d6e79d1f7f90, a2c94d69-d13b-46e2-a226-2d211812b4d2, ec0701d5-8f3d-4ab4-b88c-76774e769840, 378bcec5-80af-42e2-93f7-00718d546244, 2b60b414-5799-47d4-826d-e13464792280, c36ec2de-5a22-4fea-b146-1447b396f5be, a8b82610-6c1d-49a4-a492-fc401847535f, 753f0f4d-9ba9-421c-9606-557418290b9a, f1307bc0-6118-4e4f-a700-3c6bf9f12946, 4c071718-2903-4976-9a07-08a04f7df3da'}, {'id': '4e186d9a-1688-4437-b17f-16190b4633c2', 'domainType': 'DataClass', 'label': 'Patient', 'lastUpdated': '2020-04-27T13:32:45.019Z', 'dataElementsCount': 9, 'dataElements': '6afeb496-ae7b-4e0d-a6d0-8e3cf230bd23, bbc55689-55ef-45d8-b5b3-5ae4512da990, 3742abb9-a6a5-4e3b-b8dd-4a022a3638c7, 6681154d-d5a6-4d6f-acbf-7ee1e0bec755, d29ea8c1-0b6b-49dc-a088-c09dcde7ee12, 4ac51bea-3114-4f1c-98b1-a3fe2532f690, 9153da8b-d324-4972-b155-d5af3af8ac80, 8ff3317d-8b7f-4edd-8d1b-b1f6ff81d721, be88c057-d2d7-4601-b92b-93518709ccf2'}]</t>
  </si>
  <si>
    <t>CPRD Aurum linked Hospital Episode Statistics Patient Reported Outcomes Measures (PROMs) data covers common elective surgical procedures performed in NHS England including groin hernia operations, hip replacements, knee replacements and varicose vein operations. The programme covers over 300 NHS hospitals and Independent Sector Providers in England that undertake elective operations. The purpose of PROMs is to capture patientsâ€™ own assessments of their health and health-related quality of life, shortly before and some months after surgery. Patient questionnaires administered comprise a disease-specific instrument, a generic instrument and a series of additional questions about the patientâ€™s health and symptoms. Note, mandatory varicose vein surgery and groin-hernia surgery national PROMs collections ended on 1 October 2017.</t>
  </si>
  <si>
    <t>PROMS, Patient, Reported, Outcome, Measures</t>
  </si>
  <si>
    <t>2020-04-27T13:32:44.992Z</t>
  </si>
  <si>
    <t>CPRD Aurum linked Hospital Episode Statistics Patient Reported Outcomes Measures (PROMs) data contain patientsâ€™ assessments of their quality of life, shortly before, and some months after, common NHS elective surgical procedures in England.</t>
  </si>
  <si>
    <t>https://digital.nhs.uk/data-and-information/data-tools-and-services/data-services/patient-reported-outcome-measures-proms</t>
  </si>
  <si>
    <t>42780b16-32e3-442e-92cd-1810bf30dab8</t>
  </si>
  <si>
    <t>2020-04-27T09:28:58.754Z</t>
  </si>
  <si>
    <t>Audit, FFFAP, Fall, Fragility, Inpatient Falls, Clinical, Dataset</t>
  </si>
  <si>
    <t>2020-04-27T09:24:44.482Z</t>
  </si>
  <si>
    <t>430331ef-fa66-485b-b090-e4e83def9136</t>
  </si>
  <si>
    <t>2020-04-27T10:19:13.313Z</t>
  </si>
  <si>
    <t>HUBS &gt; INSIGHT</t>
  </si>
  <si>
    <t>Genomics, PIONNER, West Midlands</t>
  </si>
  <si>
    <t>2020-04-27T10:14:59.152Z</t>
  </si>
  <si>
    <t>2020-10-01T00:00:00Z</t>
  </si>
  <si>
    <t>44ebf07b-48aa-49c6-b45a-6aecf389fdb2</t>
  </si>
  <si>
    <t>[{'id': '83a2b2a8-9f83-4074-a03d-b5ee992c4932', 'domainType': 'DataClass', 'label': 'MHMDS 4 Sen-Ev', 'lastUpdated': '2019-12-20T11:34:19.42Z', 'dataElementsCount': 10, 'dataElements': '8db9b5d5-edf6-44b5-bd25-6ed2bc05e4b7, c2932cb1-857e-4970-9fa9-c98dfe95248b, 0d9939e9-cc05-4792-86f9-ce2993df8238, 154855bd-8a44-4d8a-8380-636a092dc6f6, 6a3d1d24-7819-4bfb-9dfc-075d7e51e4da, 25d2880f-cde4-4207-9346-8bdf0ca3fd4e, 9c81923d-44bf-42eb-b152-d2847fd176c4, 98618841-84b5-4d56-b79b-911eae513a2b, 0e03cf8b-4515-41c8-8ff6-66060dd2702c, 1a86cfff-44ba-4def-a21e-893ec2d8974e'}]</t>
  </si>
  <si>
    <t>2019-12-20T11:34:19.406Z</t>
  </si>
  <si>
    <t>46493a09-b3bb-4c0e-b944-82665ee21508</t>
  </si>
  <si>
    <t>2020-06-03T13:02:13.951Z</t>
  </si>
  <si>
    <t>Deaths_GRO_NRS</t>
  </si>
  <si>
    <t>2020-06-03T12:57:35.183Z</t>
  </si>
  <si>
    <t>Supplemental data from National Records Scotland (NRS, formerly General Registrar Office (GRO) and contains data relating to the causes of death of patients.  Tayside 2006 â€“ Current; Fife: 2009 - Current</t>
  </si>
  <si>
    <t>464b06d6-239a-4c6d-a626-242ba7e79e05</t>
  </si>
  <si>
    <t>2020-04-27T13:08:52.623Z</t>
  </si>
  <si>
    <t>NVR, Vascular, Registry, Organisational</t>
  </si>
  <si>
    <t>2020-04-27T13:04:38.338Z</t>
  </si>
  <si>
    <t>4678a81d-dfb6-478a-a373-d5510866b3d0</t>
  </si>
  <si>
    <t>2020-04-27T09:28:16.632Z</t>
  </si>
  <si>
    <t>Audit, NCAP, Cardiac, Congenital, Heart, Disease, Paediatric</t>
  </si>
  <si>
    <t>2020-04-27T09:24:02.443Z</t>
  </si>
  <si>
    <t>46e4c3ba-dae2-453d-832a-88ea603110f1</t>
  </si>
  <si>
    <t>Irregular</t>
  </si>
  <si>
    <t>2020-06-02T16:34:58.594Z</t>
  </si>
  <si>
    <t>[{'id': 'b3e611a9-848b-44f7-bcef-0f4fb5e14870', 'domainType': 'DataClass', 'label': 'COVID_LIMSTESTRESULTS', 'description': 'Test results from Laboratory Information Management System for COVID19 tests (corona virus SARS CoV2 PCR and coronavirus PCR tests)', 'lastUpdated': '2020-06-02T16:30:22.22Z', 'dataElementsCount': 10, 'dataElements': 'f7c9026d-9b9f-4d21-ac35-e419c09cbd5c, 8d02fae9-362a-483c-b24c-bf38b321a2eb, 619fb43e-0d17-4a3a-aaa0-f599309cf02a, c8d605d1-18b5-402c-95e2-d4c3b9b29d00, 23e8a41a-7b02-48b3-9e74-a4b3955ce09f, 02a70678-9429-4bb1-b8ad-b0f6629cd0c4, abb195f4-9a82-4860-bcfe-f968915d062b, b22143f5-1dd3-4b80-a8b8-68a35329b10d, c8f823b0-e8fd-4c01-9f33-17174baa44b9, dbf17987-9b2f-4e52-ad93-2c2f36830e22'}]</t>
  </si>
  <si>
    <t>Test results from Laboratory Information Management System for COVID19 tests (coronavirus SARS CoV2 PCR and coronavirus PCR tests). Details tests, outcomes, and some clinically relevant patient information about Covid19 Tests in Wales.</t>
  </si>
  <si>
    <t>Patients having COVID-19 test in Wales.</t>
  </si>
  <si>
    <t>COVID_LIMS</t>
  </si>
  <si>
    <t>All Ages</t>
  </si>
  <si>
    <t>COVID-19 Test results</t>
  </si>
  <si>
    <t>SAIL, Welsh, COVID19, nCOV, coronavirus</t>
  </si>
  <si>
    <t>2020-06-02T16:30:21.93Z</t>
  </si>
  <si>
    <t>Test results from Laboratory Information Management System for COVID19 tests (coronavirus SARS CoV2 PCR and coronavirus PCR tests).</t>
  </si>
  <si>
    <t>2020-04-04T00:00:00Z</t>
  </si>
  <si>
    <t>479ff1c9-444c-4855-a65d-ddc37f040120</t>
  </si>
  <si>
    <t>2020-04-27T09:29:20.891Z</t>
  </si>
  <si>
    <t>NVR, Vascular, Registry, Lower, Limb, Bypass, Clinical,</t>
  </si>
  <si>
    <t>2020-04-27T09:25:06.622Z</t>
  </si>
  <si>
    <t>47bec08b-57b7-450e-9be7-af19bab99b58</t>
  </si>
  <si>
    <t>2020-06-03T11:38:20.588Z</t>
  </si>
  <si>
    <t>[{'id': 'a1bd3e21-d784-42d4-ac34-5d67b4f1f16d', 'domainType': 'DataClass', 'label': 'CFQR', 'lastUpdated': '2020-06-03T11:33:42.529Z', 'dataElementsCount': 10, 'dataElements': '9e8c4a7e-0bd6-4cf3-9cbe-b02eb4a6de40, 9c27cc9a-cad2-44a7-a3ca-f2d417e2d4f1, fefa06b0-47da-44e0-8dec-74f0550a412a, 3f874f5a-079f-41fb-8326-1f8dbd039d65, 991cdbc9-d942-4f01-b1b2-e91174215df7, 1bc4d11f-d244-4231-8049-3e72440f2bca, dd703262-148e-4ebb-a4e0-8309696127e6, f0ec5e26-d7e8-45c7-b7c2-0a8444521eb6, dec35fa1-dda7-4632-bc3a-86b88831f2b2, 438b5337-ed7b-4cbd-a294-6ca61910fdf2'}]</t>
  </si>
  <si>
    <t>The UK CF Registry is a centralised database of all 60 CF centres across the UK. Data are manually entered  in calendar years by CF clinical teams for the 99% of people with a diagnosis of CF who consent to their data being donated to the Registry. Data are entered onto a secure web-portal. For more information please see www.cysticfibrosis.org.uk/registry and 'Data Resource Profile: The UK CF Registry' published in the International Journal of Epidemiology (2018 Feb 1;47(1)9-10e).</t>
  </si>
  <si>
    <t>CFQR</t>
  </si>
  <si>
    <t>CFQ-R</t>
  </si>
  <si>
    <t>2020-06-03T11:33:42.458Z</t>
  </si>
  <si>
    <t>The UK Cystic Fibrosis Registry CFQ-R is made up of many data items relating to the quality of life tool 'Cystic Fibrosis Questionnaire - Revised' captured for CF patients.</t>
  </si>
  <si>
    <t>Not available</t>
  </si>
  <si>
    <t>48e1ee09-4dcb-40ce-8236-b64ce7f92aad</t>
  </si>
  <si>
    <t>2020-06-03T13:01:40.267Z</t>
  </si>
  <si>
    <t>MicroB_Isolations_Tayside</t>
  </si>
  <si>
    <t>Tayside Microbiology: Isolations</t>
  </si>
  <si>
    <t>2020-06-03T12:57:04.837Z</t>
  </si>
  <si>
    <t>Antibiotic sensitivities on organisms within microbiology samples. Tayside 1999 - Current.</t>
  </si>
  <si>
    <t>4a295c54-ccbb-4aef-9ea9-8fc46749b123</t>
  </si>
  <si>
    <t>[{'id': '0c1af8d0-fe83-46be-90fd-61da171a3f1b', 'domainType': 'DataClass', 'label': 'Clinical Treatments', 'lastUpdated': '2019-12-20T11:34:04.736Z', 'dataElementsCount': 4, 'dataElements': '85d9f981-ae0e-4274-96dc-31dd26a3ed91, 1fa011d6-61bf-416f-bfd3-c8d257f433bb, 80d63b66-5c57-4bdc-b625-79482da424a6, a5ec0cea-a399-4580-9a40-b4a409c37ef7'}, {'id': '03ff6f61-2f0b-4238-8aa0-3518194b9937', 'domainType': 'DataClass', 'label': 'Organisation data', 'lastUpdated': '2019-12-20T11:34:04.747Z', 'dataElementsCount': 10, 'dataElements': '512e3755-1733-4b4e-9241-9daa6a1e8be3, 5810262e-463f-4752-89a2-981ae1b7a412, 878535fb-f587-4fd2-bc1f-800fafcf0f53, 429d0f67-f082-4859-947b-9911c9d94c19, d295f60e-44f1-4392-a7b7-00e8e87692aa, dc8e53b0-6b8e-466f-a4bd-eb4a04d137f4, 347e02ed-68da-48bc-bca0-79a0e65d997d, 6270523b-51e1-4483-8f2a-47cd206951ee, 955576e6-417c-43e5-b20d-9c3989ee4ae8, b2ee282e-07d6-440e-a45e-4a918a98a444'}, {'id': '009abe4f-af48-4d2e-85b5-bb6316689272', 'domainType': 'DataClass', 'label': 'Attendances', 'lastUpdated': '2019-12-20T11:34:04.749Z', 'dataElementsCount': 10, 'dataElements': '4503a78f-36a1-4000-b1a4-305b9a25527e, 3b99c393-d55c-4d13-93bc-f8f6e1b1474f, 7dbd266c-dcd8-4de8-9969-59eac18228f0, cec324b6-af12-4023-a61a-e56349f4edcd, ba656b4d-7702-4140-b471-8c68dde03820, 2a05cba9-2d5c-41c8-a42a-02e5074e5f3d, 7d1cd767-6839-4703-8074-5b844efd5a21, 444e5f0a-8ca4-435c-a842-812e6ad86f7f, 8be588f7-d759-4f7a-8213-0c7c6f0402c0, dbf1efd1-656c-4936-ace7-5319cb4ee9b3'}, {'id': '468ddda7-4c88-45c3-9500-85b82c13fd76', 'domainType': 'DataClass', 'label': 'Healthcare resource groups (HRG) data', 'lastUpdated': '2019-12-20T11:34:04.749Z', 'dataElementsCount': 7, 'dataElements': 'f105d273-a334-4449-bd1f-61c90fbcf2a7, f91dfe30-98c6-4665-80a9-a605c4679cbf, 40c75d2b-7c22-457e-8fb5-b6eada0e290a, 0057c953-403a-4b51-bb0f-03d07282f517, 9c334721-c5ac-4905-813a-9c3e4d2f2891, 8103231e-8bc7-4942-bcce-49a175e9b8e6, b11341c3-b1eb-4feb-ae7f-b3dc0a477e06'}, {'id': 'fb0dd118-1528-44b6-87ed-4d487574197e', 'domainType': 'DataClass', 'label': 'Geographical', 'lastUpdated': '2019-12-20T11:34:04.751Z', 'dataElementsCount': 10, 'dataElements': 'ca0639c6-6147-409c-8f03-5d53e1379ec0, b24f5de1-e3ba-453b-9b5b-bf062749277e, 7baf5eef-4939-4872-b9e7-c191ca067a3c, 8f3179d7-0071-48dc-9257-146ecd9031b2, 224f7529-b900-4978-8c1f-ee0037c7c394, fd11d2cf-b6b5-4c47-8841-c3d778c9786c, 2342ed64-5e21-4d67-be95-9615ce5eb2e8, 85f59d1e-d5e3-4d97-bc92-fb4545808e50, 3fc09361-b3ed-4bc9-95d5-a65a0c2d7eff, 67fb0d90-326f-407d-b5e5-1ace1224e795'}, {'id': '4be76bb1-c0b7-46d8-b24a-503a1781d674', 'domainType': 'DataClass', 'label': 'Organisation', 'lastUpdated': '2019-12-20T11:34:04.751Z', 'dataElementsCount': 5, 'dataElements': '726a7ad3-d9eb-4cb1-922b-8514d302841b, 76c1f8e3-04ba-4b73-a477-dd8fe9859dc3, 849cf94c-3b5e-4763-bf89-4490460c9ee5, 2334519e-0ffb-4acc-adfd-9929cb18a91a, f97412fe-99ff-4fce-a6b8-91becb497107'}, {'id': '3355f336-8408-4c86-aa8a-8e3a2cc21c8a', 'domainType': 'DataClass', 'label': 'DAE Only', 'lastUpdated': '2019-12-20T11:34:04.752Z', 'dataElementsCount': 10, 'dataElements': 'ddcb01a5-3f5c-4eb1-b17e-2832676ec67d, 6c5580d8-29c0-43fd-b608-3c0a3c8de47e, 858e8c26-ecb2-42c0-83c9-f3535e6fef24, 57152a53-bd01-4f36-a765-dab048a830c3, 0908892f-9a3f-4138-a983-738035ccc3ef, 60ba5d02-6fec-43a1-85ac-3aa27eaad193, a23b9365-faa6-468c-9f51-2215569c2efc, 96be3a53-e358-4028-81e1-4fa917cedc8b, ec6adda7-7ac9-4d61-9268-f2f9816250d0, 9fe49e42-d8ec-4d16-9c01-124234ff28b4'}, {'id': 'c3f889f7-d560-4e53-b1a6-24576bccc80e', 'domainType': 'DataClass', 'label': 'System Data', 'lastUpdated': '2019-12-20T11:34:04.753Z', 'dataElementsCount': 10, 'dataElements': '33ca3cb2-51f2-48d7-9f79-6934d59ef0d6, 4f558b1a-d775-4476-85fe-69dcba6ff21b, bafd75fd-2e9e-4e69-aa6a-d4413de42028, d0657812-cef0-4aed-a7e2-b5e363a16ba7, f499fc18-f526-4d3e-90e6-e51f016db966, c207b77d-be75-420d-b5d9-42dd135ff359, c112a454-427b-4910-84ca-a79e95ba0d0e, 70d7ee46-af0d-4329-9668-1bd7ada377f7, e4f9c9d1-02ae-4938-b55e-e69e53ad9e10, 8548f637-a170-4310-ac41-6d6cc4de4708'}, {'id': 'a15d048a-f800-43d3-aa40-f52a8a62a283', 'domainType': 'DataClass', 'label': 'Patient Data', 'lastUpdated': '2019-12-20T11:34:04.754Z', 'dataElementsCount': 10, 'dataElements': '4fe7c6d6-6b5b-482e-bb1a-5018972e6384, a2079040-a31a-4243-be5f-3e1bbbb57d93, 89377c67-223d-4592-b238-1257f177565b, ce202c85-9410-47e2-ae25-94d0b0f647ce, 61dcf7e9-1848-4bf6-a8c4-df0b1d4124ac, 225121c2-0b86-4701-b117-28217d91dfda, a78edd0c-f78c-4c27-88ac-f56b9bdf7591, 4e17a3d2-b740-472d-b0d7-f627fdcdcf36, 8de77d7f-26f8-43fd-80eb-189bef7df228, 64ff9e41-cf53-4c15-a8ba-f06655e75465'}, {'id': 'f855bef3-4d58-4113-b409-10b545c99529', 'domainType': 'DataClass', 'label': 'Patient Pathway', 'lastUpdated': '2019-12-20T11:34:04.755Z', 'dataElementsCount': 7, 'dataElements': '241dbe5f-798e-4f4d-af6b-63a13c25d100, 7a24b62e-d36d-4299-afd9-46ad516af653, 97a6d43c-ce9a-438d-a167-ded7f0269788, e22c6dba-2b46-4197-a55c-1a2b1bdf36b3, b897156a-3366-40fd-a696-0f641620aff6, c44a92c2-4b3e-44c1-8e09-846fecf0aabb, 1bf84095-8ecb-4735-8b06-e8a444366e4a'}]</t>
  </si>
  <si>
    <t>2020-05-28T13:56:16.473Z</t>
  </si>
  <si>
    <t>4aaf4b66-1bd3-4213-9c86-2626ace88740</t>
  </si>
  <si>
    <t>2020-04-27T09:27:56.569Z</t>
  </si>
  <si>
    <t>organisational survey data collection coveringÂ the use of diabetes-related technologies in paediatric diabetes units (PDUs), based on the situation at each Paediatric Diabetes Unit on 31 March 2018. contains results from all one hundred and seventy-three  PDUs in England and Wales.</t>
  </si>
  <si>
    <t>Audit, NPDA, Paediatric, Diabetes, Technology, Spotlight</t>
  </si>
  <si>
    <t>2020-04-27T09:23:42.347Z</t>
  </si>
  <si>
    <t>Organisational survey data collection covering the use of diabetes-related technologies in paediatric diabetes units (PDUs), based on the situation at each Paediatric Diabetes Unit on 31 March 2018. contains results from all one hundred and seventy-three</t>
  </si>
  <si>
    <t>4b71fca4-8b2c-4e37-8996-b64a9c1450f0</t>
  </si>
  <si>
    <t>[{'id': 'c4b417b5-2f7b-46e7-acce-4ca4fb24b72a', 'domainType': 'DataClass', 'label': 'Patient Pathway', 'lastUpdated': '2019-12-20T11:33:29.297Z', 'dataElementsCount': 9, 'dataElements': 'f55a6a79-228b-4654-81f4-9d0d2bd6eaf0, 580e2398-cb68-4486-a3f9-e46de318d02a, 9dcebef0-a467-4322-86fe-59c5bb18bb4e, 723c398b-2959-4e64-807c-ae6cde4e23b3, ab0f7ee9-2d26-4292-9f7c-a469128edc28, 1aec4859-7f76-44d1-968d-9e246ab9f387, b849803b-242f-41f2-8622-d6dcbc36d694, a18a52db-cea3-42d5-8bac-c8aff70a35ac, 597f9264-af20-4f51-b498-4773b7673117'}, {'id': '4b65ba88-c3d2-487e-bc07-08cb00217fa5', 'domainType': 'DataClass', 'label': 'System Data', 'lastUpdated': '2019-12-20T11:33:29.299Z', 'dataElementsCount': 2, 'dataElements': '845d3a96-f2f0-4792-a9c7-0f9bb6758e02, ca5a7ee6-6f18-4215-b566-57c083cbb165'}, {'id': 'fb174c3a-8e0a-4bed-81a8-dbd5ed83c25e', 'domainType': 'DataClass', 'label': 'Clinical', 'lastUpdated': '2019-12-20T11:33:29.301Z', 'dataElementsCount': 7, 'dataElements': 'd781aea9-0a43-49ad-9ebf-b6908ed495a3, 51729048-eb44-4605-b388-2308fe0cfc4e, 7963b20f-91fb-4f60-b2c6-c2d799e7d84a, 18548f4b-c576-437f-8481-c00d634a3059, 3fecd6be-42e3-43f1-b101-50eaaa03141d, 78521c64-56d6-45dd-acf5-2f7284033adb, 2b85ff76-7698-4638-a689-bf30a11e9a54'}, {'id': 'f134206e-5120-45c5-8773-0ecaee3ac915', 'domainType': 'DataClass', 'label': 'GP', 'lastUpdated': '2019-12-20T11:33:29.302Z', 'dataElementsCount': 3, 'dataElements': '087d6e1c-0805-4c60-a120-7fe28c3543b4, 715eeb61-1915-4dfc-9b30-4f7bffc54cf8, 45d69f90-2ae6-4a0e-a309-c6e8dde78df2'}, {'id': 'c4fbf044-5ef7-4fce-85af-22acadf6bbde', 'domainType': 'DataClass', 'label': 'Pre-order data fields', 'lastUpdated': '2019-12-20T11:33:29.302Z', 'dataElementsCount': 10, 'dataElements': 'ab6dcb51-edd3-42e0-b96d-ae7505eab1b7, 6849ce4d-3c4d-4869-9ff1-1e2e2dc767b0, 6094bc98-60e9-4a28-9e6d-3f3fd22a0ee6, 8c91af8e-5db0-4b76-997e-3b66a4b81fd4, be9d41c5-d96d-4922-9f75-41e468a29280, 8bdebea2-bed4-4f6c-b033-734c859faf12, 708c6f40-742b-4932-b464-a9f28089a49e, 6cf2d06b-cfd9-4798-92d1-a55bc4e9079e, 8125f396-7c98-463b-960b-2617361d619a, 40e06ffc-66e4-49c5-a39c-709e2b056ceb'}, {'id': 'be2a3ade-ba93-4382-8961-ad7ad0f226af', 'domainType': 'DataClass', 'label': 'Referrer type', 'lastUpdated': '2019-12-20T11:33:29.303Z', 'dataElementsCount': 7, 'dataElements': '8b0b32d5-a376-4d6b-95f6-91a748468e94, d20df0d7-12ea-4f88-8074-142ab0a82137, 73ba790b-2436-440d-81a3-f59f913d886f, ce180177-2cd9-4c42-9d85-5de56140e21f, beaac6be-70d0-4d5a-b9ac-b1636a480641, 58c32a00-819f-4bfc-9fde-1c5f4147c2a6, 8e51806e-1e80-46ae-a444-7f56d30e2f7e'}, {'id': 'd1fc5719-8c9a-4471-aaf8-385f524da80a', 'domainType': 'DataClass', 'label': 'Healthcare resource groups (HRG) data', 'lastUpdated': '2019-12-20T11:33:29.304Z', 'dataElementsCount': 1, 'dataElements': '20eaefc4-d3f4-4c01-9e00-f45f8be250fa'}, {'id': '2bd137b6-32c9-43eb-a8bc-71801f649759', 'domainType': 'DataClass', 'label': 'Mental Health Act', 'lastUpdated': '2019-12-20T11:33:29.304Z', 'dataElementsCount': 5, 'dataElements': '8f4e9c09-82e8-48c3-9ee9-9fb5533664b5, ca88bfc8-61b7-4214-9c99-4295fbe07ec9, c656c3f7-7ad4-4faa-81ae-2bd3e1acdec4, 132505bc-5e13-463c-95ee-68bbd67a3d70, 6cced8aa-31b1-445e-b942-a11923c35365'}, {'id': 'fd22b741-9da8-484e-820e-cfd300020b40', 'domainType': 'DataClass', 'label': 'Commissioning Organisation', 'lastUpdated': '2019-12-20T11:33:29.305Z', 'dataElementsCount': 2, 'dataElements': '6f0968be-4f75-457d-b396-af62925b1d0f, 0aa36f6f-b7ef-4e43-856d-8b1fb05614e1'}, {'id': 'bf2d2ed9-42f9-4831-bf79-b0f1b04083d9', 'domainType': 'DataClass', 'label': 'nhs number', 'lastUpdated': '2019-12-20T11:33:29.306Z', 'dataElementsCount': 2, 'dataElements': '029d8d26-77bb-4808-86f4-73b54560e0a2, 582ce73a-3bd5-47e7-9886-581ca0cf5b10'}]</t>
  </si>
  <si>
    <t>2019-12-20T11:33:29.268Z</t>
  </si>
  <si>
    <t>4bb4bf38-870b-47e5-b5d1-dc75b3d4ea6a</t>
  </si>
  <si>
    <t>UKCRC Tissue Directory, VinCaP, Malignant tumour of penis (disorder),</t>
  </si>
  <si>
    <t>2020-04-27T09:33:03.688Z</t>
  </si>
  <si>
    <t>4cfabd2a-e590-4f63-82f5-6d543b0075cf</t>
  </si>
  <si>
    <t>2020-04-27T11:27:45.628Z</t>
  </si>
  <si>
    <t>[{'id': 'f278934f-93ab-4ed6-b717-ab2353a973f7', 'domainType': 'DataClass', 'label': 'Microbiology Cultures', 'lastUpdated': '2020-04-27T11:23:31.796Z', 'dataElementsCount': 10, 'dataElements': '5298399e-1d86-4acf-b74f-51a9d88790ae, ff98ae7d-334b-4db5-8381-419b8d3422d9, e6a42f41-8877-488c-a342-9c99a4667aef, 06ddf239-4467-46f4-bd78-cbc9d7c211bb, 84e142a4-7871-4dea-84c5-2c69ceaaf3c2, 0591d8db-90d1-4459-bdbc-7b5661bef107, b8f521eb-9137-4e4a-abf6-64ef1614ba6a, 0440076c-cc52-4168-868a-3f4d22c427b1, 3958c807-2f4e-4cab-9eea-38a2a942ca26, 78e01e9c-9987-4607-b932-064cbd846b63'}]</t>
  </si>
  <si>
    <t>2020-04-27T11:23:31.746Z</t>
  </si>
  <si>
    <t>4d6c18fc-54c6-41f1-a7a9-76289c2f4194</t>
  </si>
  <si>
    <t>2020-04-27T09:15:08.562Z</t>
  </si>
  <si>
    <t>UKCRC Tissue Directory, Myeloma XII, Clinical, Multiple myeloma (disorder)</t>
  </si>
  <si>
    <t>2020-04-27T09:10:54.297Z</t>
  </si>
  <si>
    <t>Collection of samples and data across the following diseases: Multiple myeloma (disorder).</t>
  </si>
  <si>
    <t>Bone marrow, Peripheral blood cells, Serum, Urine</t>
  </si>
  <si>
    <t>4d95d730-a53a-4856-a278-b2fba96657c4</t>
  </si>
  <si>
    <t>2020-04-27T09:28:02.884Z</t>
  </si>
  <si>
    <t>National Audit of Psychosis - Audit on Early Intervention in Psychosis services -  patient experience survey.</t>
  </si>
  <si>
    <t>Audit, NAP - EIP, Psychosis, Patient Experience, Oct Nov 2019</t>
  </si>
  <si>
    <t>2020-04-27T09:23:48.623Z</t>
  </si>
  <si>
    <t>50631db6-126e-4b3a-8035-444b66ba4afa</t>
  </si>
  <si>
    <t>2020-04-27T09:08:30.629Z</t>
  </si>
  <si>
    <t>https://clinicaltrials.gov/ct2/show/NCT01134822
The PROFILE study is a longitudinal observational study of patients with Idiopathic Pulmonary Fibrosis and Non Specific Interstitial Pneumonitis. Patients were recruited to the study within 6 months of diagnosis and followed up for three years with physiological, biological, genetic and quality of life assessments assessments at various intervals over these three years. The aim of this study was to understand the natural history of fibrotic lung disease and identify factors that would be able to predict the heterogenous disease course amongst these patients.</t>
  </si>
  <si>
    <t>1) Organ et al Respir Res 2019 
2) Stewart et al Eur Resp J 2019 
3) Maher et al Lancet Respir Med 2017 
4) Allen et al Lancet Respir Med 2017 
5) Jenkins et al Lancet respir Med 2015</t>
  </si>
  <si>
    <t>30-89</t>
  </si>
  <si>
    <t>BREATHE, Idiopathic Pulmonary Fibrosis, Observation, Lung, Clinical</t>
  </si>
  <si>
    <t>2020-04-27T09:04:16.452Z</t>
  </si>
  <si>
    <t>The PROFILE study is a longitudinal observational study of patients with Idiopathic Pulmonary Fibrosis and Nonspecific Interstitial Pneumonitis. Patients were recruited to the study within 6 months of diagnosis and followed up for three years.</t>
  </si>
  <si>
    <t>Available</t>
  </si>
  <si>
    <t>2017-10-05T00:00:00Z</t>
  </si>
  <si>
    <t>50feb9f3-3be8-4690-913b-bd462d27d3db</t>
  </si>
  <si>
    <t>2019-12-19T13:14:50.134Z</t>
  </si>
  <si>
    <t>510e1782-1650-4342-9c20-185ca47f7b11</t>
  </si>
  <si>
    <t>2020-06-03T13:02:12.397Z</t>
  </si>
  <si>
    <t>Demography</t>
  </si>
  <si>
    <t>2020-06-03T12:57:33.597Z</t>
  </si>
  <si>
    <t>Patient demographic data from the national CHI dataset.  Dynamically generated data based on cohort</t>
  </si>
  <si>
    <t>514018c0-86e8-4998-8460-bb99912281ae</t>
  </si>
  <si>
    <t>[{'id': '89a3b8b4-4cf1-4b10-b073-b88e48e4065a', 'domainType': 'DataClass', 'label': 'Annual Review', 'lastUpdated': '2020-04-27T11:24:22.118Z', 'dataElementsCount': 2, 'dataElements': '3d1fd9e6-4f7e-4ca1-a46a-07c8f7e7116a, 39965c34-e4af-4aad-a268-e3fbb1f14138'}]</t>
  </si>
  <si>
    <t>2020-04-27T11:24:22.065Z</t>
  </si>
  <si>
    <t>5261e3d5-b32f-4180-a374-61cab95e63f1</t>
  </si>
  <si>
    <t>2020-04-27T09:08:46.082Z</t>
  </si>
  <si>
    <t>BREATHE, ISAR, Asthma, Registry</t>
  </si>
  <si>
    <t>2020-04-27T09:04:31.821Z</t>
  </si>
  <si>
    <t>ISAR is the first global severe asthma registry; a joint initiative where national registries (both newly created and pre-existing) retain ownership of their own data but open their borders and share data with ISAR for ethically approved research purposes.</t>
  </si>
  <si>
    <t>52a4c514-0414-43c7-a400-1498a70ed85a</t>
  </si>
  <si>
    <t>2020-06-03T15:42:26.971Z</t>
  </si>
  <si>
    <t>[{'id': 'a0c36190-df21-44cc-883b-1b40c5a6e130', 'domainType': 'DataClass', 'label': 'main_crcs', 'description': 'Census data relating to children with a care and support plan', 'lastUpdated': '2020-06-03T15:37:48.822Z', 'dataElementsCount': 10, 'dataElements': '1a3454f6-e4df-4e80-9ffb-635e80e3c13d, aa078585-e2ed-4ef8-a435-c580064ba2ef, 0136c471-f9da-4778-9458-4dc2660536d6, 30d60a7c-47cf-4f1c-a173-9743db34960e, 081ebd0a-191f-4611-b894-3c3d5d3eb6bc, f7ff36d7-a6b1-40ad-a7ed-f6704b3ed57a, 15cbbd2e-0897-4364-8da6-f6e4b445a8f5, 81fbdf18-ad1b-40a3-9e26-b7d56c29f2ca, 8e1bf4a5-df33-46d9-8a9e-ee6a5b21a233, 2cdf5779-8e75-4f27-8b8a-e37ff1b43236'}]</t>
  </si>
  <si>
    <t>Census data relating to children with a care and support plan.</t>
  </si>
  <si>
    <t>Children</t>
  </si>
  <si>
    <t>CRSC</t>
  </si>
  <si>
    <t>Children Receiving Care and Support Census</t>
  </si>
  <si>
    <t>SAIL, Welsh, Children</t>
  </si>
  <si>
    <t>2020-06-03T15:37:48.733Z</t>
  </si>
  <si>
    <t>https://gov.wales/wales-children-receiving-care-and-support-census</t>
  </si>
  <si>
    <t>2019-12-11T00:00:00Z</t>
  </si>
  <si>
    <t>5343bac9-244f-4211-8c9a-d9c29c79b4f3</t>
  </si>
  <si>
    <t>2020-04-27T09:28:11.977Z</t>
  </si>
  <si>
    <t>Audit, NACEL, Care, End of life, Organisational Level</t>
  </si>
  <si>
    <t>2020-04-27T09:23:57.775Z</t>
  </si>
  <si>
    <t>A hospital-level organisational survey dataset covering the provision of end of life care in acute, community hospitals and mental health inpatient providers. Includes service models and specialist palliative workforce within the hospital /site.</t>
  </si>
  <si>
    <t>535fbfd4-34f0-436d-8de2-e708fd0fa103</t>
  </si>
  <si>
    <t>2020-04-27T09:05:05.791Z</t>
  </si>
  <si>
    <t>[{'id': '76a4c63e-c079-40e9-85c3-815329e015e9', 'domainType': 'DataClass', 'label': 'TREATMENT', 'description': 'Contains details of all invitations and treatment for a cervical cytology test and the type of recall the woman was on at time of invitation, as well as the surgery performed [if any]. Data available from approximately 1980 [will differ for various tables].', 'lastUpdated': '2020-04-27T09:00:52.07Z', 'dataElementsCount': 9, 'dataElements': '2abc553e-9b2e-49ee-a0c7-9e2a591dfbcd, ebbdbe66-9805-4d92-bf09-20932657f6c6, ebac3f7d-2f9f-4382-afa7-8568a5ed596b, 5fc567aa-1663-4ea9-a3ae-cea1c56527f1, 68a0ea1e-a4df-4dfd-bf2c-1be068b7df35, 7f600d55-6157-44fa-a167-d88448051e12, cb20acfd-f0ac-4546-8eb1-e5cd7c362b48, 7b76acd9-54c9-42cc-ba5f-9e25d5dca4a2, dd53b924-42fa-4239-833f-9db0bd9aaf2f'}, {'id': '16866fb2-98bb-46d0-9d7c-e04a26bc9c28', 'domainType': 'DataClass', 'label': 'NEOPLASM', 'description': 'Details of a new and abnormal growth of tissue in a part of the body, i.e. embodies characteristics of cancer. Contains details on staging, diagnoses, and grade of neoplasm. Data available from approximately 1980 [will differ for various tables].', 'lastUpdated': '2020-04-27T09:00:52.072Z', 'dataElementsCount': 10, 'dataElements': '28241c76-69b7-40ff-984c-d1475a3d29a1, 9f24bd3b-0055-4dda-8707-a0feb5034604, f0cd9fd2-e9a1-49ba-b487-01efc384a955, bc98f516-c686-48e9-a1ba-fab5d3a67d55, 67ea3e90-b02a-408d-af3d-22f57afc5211, a6ad55a2-aadd-49f5-a944-014b722c67a4, 61eb386a-3c7f-4953-9016-4fc556ddc881, b45ebae1-5c2d-4036-9f7f-faab6ba48d95, 467f21f4-45b0-4010-9f70-163d5763fb5e, 64e5bee6-15f1-4e25-8b15-1aa2ae3943b3'}, {'id': '2a24d2fd-cc12-4762-8ca0-acd99a74b38e', 'domainType': 'DataClass', 'label': 'WCISU_ALF', 'description': 'Generally anonymised information for individual patient, including gender, date of death [if any, due to neoplasm], which GP identified the neoplasm originally, and includes geographic information down to LSOA level. Data available from approximately 1980 [will differ for various tables].', 'lastUpdated': '2020-04-27T09:00:52.073Z', 'dataElementsCount': 10, 'dataElements': 'd6b2f635-4095-4803-b5b4-38578043010e, 0298cc82-3cb7-4bc0-b08e-47d4ffed2ba2, e6209d2b-da9d-4382-b12a-86c6aa8a0423, eafdee32-611e-49eb-bf5c-4d894d8f37c4, 4fa0956c-5a57-42ab-96f1-05795adc7085, 7304ba0d-aa23-48c7-8040-9d624a27d4f3, 3c4fdf3e-b19b-44c7-aaf5-1884b6cf2891, f105b9f8-ece5-4716-a428-71fc1e992459, c2e0bf1a-4580-4460-8ba9-468824aefd03, 2db4d090-a3f2-4973-abdf-a4a610a632a0'}]</t>
  </si>
  <si>
    <t>The Welsh Cancer Intelligence &amp; Surveillance Unit (WCISU) is the National Cancer Registry for Wales and its primary role is to record, store and report on all incidence of cancer for the resident population of Wales wherever they are treated. Cancer registration in Wales began almost five decades ago and todayâ€™s electronic database which holds records going back to 1972 contains in the region of 686,000 records.
WCISU collects data about occurrences of cancer in Welsh residents via direct or indirect submissions from Welsh Hospitals.
Staging of malignant melanoma (ICD 10 code C43), breast (C50), colorectal (C18-C20) and cervix (C53) started in 2001 since this was when we started receiving pathological information. Staging for all other cancers started in 2010.
Treatment information started in 1995.</t>
  </si>
  <si>
    <t>SAIL, CANCER</t>
  </si>
  <si>
    <t>2020-04-27T09:00:52.025Z</t>
  </si>
  <si>
    <t>2019-05-31T00:00:00Z</t>
  </si>
  <si>
    <t>54abedcd-d6d8-482b-a3fd-1217101a9a8e</t>
  </si>
  <si>
    <t>2020-04-27T09:29:14.369Z</t>
  </si>
  <si>
    <t>NVR, Vascular, Registry, Lower, Limb, Angioplasty, Clinical</t>
  </si>
  <si>
    <t>2020-04-27T09:25:00.1Z</t>
  </si>
  <si>
    <t>Data for patients undergoing lower limb angioplasty. Includes referral, pre-procedural investigations and risk scoring, procedural details, post-operative outcome, readmission, complications noted at follow up and in-hospital and 30-day mortality.</t>
  </si>
  <si>
    <t>5536b00a-fb31-4e91-9bd8-e7f774974846</t>
  </si>
  <si>
    <t>2020-04-27T09:04:18.788Z</t>
  </si>
  <si>
    <t>[{'id': '22b50412-a268-4a06-9142-616116de4884', 'domainType': 'DataClass', 'label': 'CANCELLED_ADMITTED_PROCEDURE', 'lastUpdated': '2020-04-27T09:00:05.277Z', 'dataElementsCount': 10, 'dataElements': 'd1bff2e0-61df-41b2-8f9a-22cf8d8dbe6d, 3de2a184-832b-47de-948a-d650327d3ba6, efeb5abb-fb4e-45c8-b4aa-83b46a38bf3a, 92922e41-fd5b-4785-a2aa-e58a334e1385, 1d20426f-2ded-433a-823a-c1a334362c92, 91e63857-4672-4440-81b2-869b688fef6f, a21e03c2-c19a-4ef7-8312-86f678336d4f, f389b37d-e332-4cfd-9b6a-552928de0dc9, ce9f9c98-cf99-46a9-9066-147c59671e69, 043b7e50-437c-4bb5-ba16-52ad2c422a8a'}]</t>
  </si>
  <si>
    <t>Information on reason for cancelled admitted procedures opened up a door for investigating service demand/restructure. Covers elective inpatient and day case activity, however there are several exclusion criteria need to be made aware
Data Collection Method:
Monthly return submitted by Local Health Boards.
Data Highlights:
Formerly known as Cancelled Admitted Procedures Dataset.</t>
  </si>
  <si>
    <t>Covers elective inpatient and day case activity, however there are several exclusion criteria need to be made aware: LHBs are required to submit data for elective inpatient and day case activity only via the submission of the postponed intended admission. Cancelled Regular Day / Night Attendance procedures are excluded.Maternity activity (i.e. Admission Method â€˜31â€™ and â€˜32â€™) is excluded. Inpatient and day case patients who are admitted and discharged without having their elective procedure undertaken are included. Those procedures that are brought forward are excluded. Procedures that are postponed one or more times during the same admitted stay but are subsequently performed during that admitted stay are excluded. Procedures that are postponed one or more times during the same admitted stay and not performed during that stay should be reported as one postponement.Procedures that are postponed twice for the same intended admission date should be counted as one postponement.Procedures that are postponed but are subsequently rescheduled and performed during the same admitted stay are excluded.Patients whose procedures were scheduled to take place outside Wales are excluded.Local Health Boards are required to submit data on Welsh residents whose procedures are intended to take place in their Local Health Board. For example, if a patient is on a waiting list in Cardiff University Health Board but are sent to Cwm Taf to have their procedure (waiting list initiative). Cwm Taf schedule the intended admission date and subsequently postpone the procedure, the postponement should be submitted by Cwm Taf.Velindre NHS Trust are excluded.</t>
  </si>
  <si>
    <t>2020-04-27T09:00:05.236Z</t>
  </si>
  <si>
    <t>2019-07-10T00:00:00Z</t>
  </si>
  <si>
    <t>5547663c-5be2-4dbb-ad21-baf064838fe0</t>
  </si>
  <si>
    <t>2020-05-04T14:32:50.085Z</t>
  </si>
  <si>
    <t>[{'id': 'a15dd710-3f9f-4f64-88bd-1fff58d3163c', 'domainType': 'DataClass', 'label': 'Geography', 'description': 'See ISD website for further details of the different geographical or organisational areas and codes. \n\nPlease select the geographical details below, and indicate which location you would like them in relation to: \nâ€¢\tLocation in which the prescribing took place \nâ€¢\tLocation in which the dispensing took place \nâ€¢\tThe patientâ€™s home residence - geography details relating to the home address of the patient are â€˜time stampedâ€™ so that the relevant address information can be applied to the prescribing or dispensing activity of interest', 'lastUpdated': '2020-05-04T14:28:33.941Z', 'dataElementsCount': 10, 'dataElements': 'b5e1e0f2-b77c-4288-ad72-c38e0468297d, 7974acbb-ea1d-4638-ae0d-a15b46b5d23f, 0198c9f9-d854-4673-9413-3d990416090c, eab1ad5f-d57a-4319-ba32-c1872b05778c, c424e691-ddda-46d3-8aa6-92a4b3939b43, f9c35657-3651-4256-a21f-2e9308031f05, 8c87d61b-426f-4b84-9e59-b348bc29fac1, ccaacb7d-2f45-4d34-a417-76b0dd28603b, facc5045-abfe-4903-bebf-12942dd2862b, 46d582e0-0b05-4bc9-ab89-ca598bcdf60d'}, {'id': 'e4581650-20cf-4131-b1fb-92cad7c577f9', 'domainType': 'DataClass', 'label': 'Prescribed/Dispensed/Paid Items', 'description': 'This class contains measures and flags relating to prescribed, dispensed or paid information', 'lastUpdated': '2020-05-04T14:28:33.943Z', 'dataElementsCount': 8, 'dataElements': '3d0aed97-9c37-4dac-a2dc-7f13abcca567, dafee945-109d-4958-9e0f-5904deed35d7, d6bf2658-a653-4b0c-bd1a-796c9e3d1088, 97d87f6b-6c96-4d87-b011-d78eaaf373cc, fe5bd6e7-f209-4e4c-8a5b-0477b00db89a, aa822bff-66f3-4084-a5b6-eba2ee4a6278, 661ed773-3322-4518-9b03-fbc0cf04dad6, 649a12fb-f877-4cba-9b04-54838fa6765a'}, {'id': '6c8b12df-c7f6-4a3e-bc6f-13c044304230', 'domainType': 'DataClass', 'label': 'Prescription Summaries measures', 'description': 'Details from 1992 until March 2004. Only summaries are available - CHI was not captured in this time period so the data is not linkable.', 'lastUpdated': '2020-05-04T14:28:33.945Z', 'dataElementsCount': 6, 'dataElements': 'd7437daf-9573-42f1-b7da-5e0b8ba77fc0, 2db75659-ecb3-4ab1-8d80-d0152145b5e6, 6c36e965-d06d-4fe6-a52e-4424ad2b5c02, 354400f6-3802-486c-8cb0-79d138e13da5, 1588700b-a94e-4b36-8765-96fcf8b2dda2, ffd661e1-e39d-48f9-93d3-769397d2beca'}, {'id': 'd6537ffe-3acb-4976-86d4-a6f46acc3038', 'domainType': 'DataClass', 'label': 'Form Type', 'description': 'Prescription form types', 'lastUpdated': '2020-05-04T14:28:33.945Z', 'dataElementsCount': 2, 'dataElements': 'afd52472-a3f6-4994-91fb-70d545b28cf8, 258459c3-d36e-420c-a8b0-b46a1d4fd10b'}, {'id': 'ef9d6da8-357e-4a73-9412-d9f2ea1707c9', 'domainType': 'DataClass', 'label': 'BNF - British National Formulary Drug Codes', 'description': 'BNF codes in PIS are a coding/classification system developed by NHS England and based around the document numbering system of the BNF and extended to give unique codes down to preparation level. \ne.g. BNF item code 0601011A0BBADAC \n \nChapter 6: Endocrine System \nSection 1: Drugs used in diabetes \nSubsection 1: Insulins \nParagraph 1: Short-acting insulins \nUnique code: In this case gives the information that this is insulin aspart, NovorapidÂ® FlexpenÂ®, prefilled disposable injection device, 100 units/ml, 3mls \nThe BNF hierarchy in use is based upon the BNF edition published in the preceding September.  Codes are updated in line with that but codes/hierarchies that no longer appear in the published BNF are retained in the BNF classification that we use.  In addition, the hierarchy is built into the code and so, where there are a large number of drugs and preparations within a particular area of the hierarchy, there can be too many to be coded into that hierarchy.  In these cases, additional codes and hierarchies not actually present in the published BNF can be created. Items found in the appendices of the BNF (e.g. nutritional supplements) will usually appear in additional chapters created in the BNF hierarchy.', 'lastUpdated': '2020-05-04T14:28:33.946Z', 'dataElementsCount': 10, 'dataElements': '1f404815-da24-4bbd-be42-c01b5a3b7077, 9631bbb1-4675-46f1-85b0-b94b5935af1f, 4d5b62c0-ace2-4017-a4a5-9a5ed6e9cdbe, 8de51df2-dc53-4186-affe-650039491a41, c3e45fec-b836-44a9-bc1d-de739c44b817, 1182d635-6160-4f31-86a1-8d5c1979dded, 8700f4f4-1fb3-4777-8e4f-63e06df55590, 8051a14b-4984-490e-a355-5b9cd1730e7a, bb71230b-80a5-4f2c-8803-05a2dbea4e1e, 274c4ea7-8093-421f-a5bf-e28e8d0ad5b0'}, {'id': '0c8a2cbd-6a62-4470-8f65-b1f2c2c93675', 'domainType': 'DataClass', 'label': 'e-Dispensed Items', 'description': 'from December 2009 onwards. Only available where the prescription has an eDispensed message', 'lastUpdated': '2020-05-04T14:28:33.947Z', 'dataElementsCount': 4, 'dataElements': '02c9e262-acc4-40b0-b139-7863063b7821, 2370b228-6ca0-4180-b3c2-b2e50af963f5, 98988aac-5208-4321-8441-c861bf83a890, 1e96a286-229c-4745-930f-435f5e791fa3'}, {'id': 'be735046-3009-4264-8ed2-cf3b810c58fe', 'domainType': 'DataClass', 'label': 'The Carstairs Deprivation Index', 'description': 'The Carstairs Deprivation Score is an area based measure, calculated at postcode sector level and is derived from four 1991/2001 census variables: overcrowding, male unemployment, social class and car ownership. See the ISD website for further information. \nPlease indicate which Carstairs version you would like for each selected variable. The higher the score, the more deprived the area. \t2 digits', 'lastUpdated': '2020-05-04T14:28:33.948Z', 'dataElementsCount': 5, 'dataElements': '24b99139-40c6-4b25-89c6-c13adcde7523, 27726456-84e4-43d7-a5fc-0f4ebbd4b650, 84a9afaa-6def-4d88-bcc4-882154832b88, ab7484ef-7fa3-4fb8-9f8c-68dd6777d47a, 8b357e90-acd7-45ce-806d-a2a926f59a5a'}, {'id': '1f793954-314a-43c2-b854-2637abb13b72', 'domainType': 'DataClass', 'label': 'Prescription Summaries Time objects', 'description': 'Details from 1992 until March 2004. Only summaries are available - CHI was not captured in this time period so the data is not linkable.', 'lastUpdated': '2020-05-04T14:28:33.948Z', 'dataElementsCount': 10, 'dataElements': 'd3117791-1f57-40dd-a017-00befc9556cd, 6bda3cec-2d4f-4296-97a2-3c007dd1bb72, 1240aa75-8dc2-4487-b571-9e4d6dfc9110, 5414cdfb-1a58-4224-9f59-bc73c3f9351f, f755616d-a696-4ef5-829e-c7ddafcad62f, 77e93455-29d9-4e02-8695-cd7a3c1a076a, baae4177-302c-4430-b008-81df2e77314e, 54f5347f-e69f-47a3-a3da-2a8d8fccb45b, f730525f-7f6e-41f8-a757-bb2d2b01d6ee, 08382e92-efd7-4e73-ab05-8bb3045f3047'}, {'id': 'e7397452-ea25-45be-b6b2-c2ee04ba99de', 'domainType': 'DataClass', 'label': 'NHS Organisation', 'description': 'Please select the NHS organisation details below, and indicate which location you would like them in relation to: \nâ€¢\tLocation in which the prescribing took place \nâ€¢\tLocation in which the dispensing took place \nâ€¢\tThe patientâ€™s home residence - geography details relating to the home address of the patient are â€˜time stampedâ€™ so that the relevant address information can be applied to the prescribing or dispensing activity of interest', 'lastUpdated': '2020-05-04T14:28:33.949Z', 'dataElementsCount': 6, 'dataElements': '4e034c89-20b5-41f9-ba52-aabcc0c82929, be01b1c5-9ca2-4c68-a8ff-6fd193552263, 0e87f76b-3558-476d-837a-68dbe7319ed8, 9648bf68-9a6f-4ddd-a215-efef54b3c756, 48525892-1343-4455-8259-29ad0437f45e, acc9476c-c497-44e5-a51a-7ce27c2da4ca'}, {'id': 'e44e9dec-e3e7-404c-9c9c-437d47ef6378', 'domainType': 'DataClass', 'label': 'Patient attributes', 'description': 'Patient attributes', 'lastUpdated': '2020-05-04T14:28:33.95Z', 'dataElementsCount': 5, 'dataElements': '9a1cd10a-e263-4e08-a585-5bf062076d75, 3ff831aa-7be9-4fee-b802-7748f61d04fd, 8c00a33d-5690-44c6-be12-9e04ec8c5159, 411cb2f7-e0da-4816-8aa3-89cc876ab9cf, b58a92b6-cd86-490c-b14f-392bdaa03380'}]</t>
  </si>
  <si>
    <t>Public Health Scotland / National Records Scotland</t>
  </si>
  <si>
    <t>The information is supplied by Practitioner &amp; Counter Fraud Services Division (P&amp;CFS) who is responsible for the processing and pricing of all prescriptions dispensed in Scotland. These data are augmented with information on prescriptions written in Scotland that were dispensed elsewhere in the United Kingdom. GPâ€™s write the vast majority of these prescriptions, with the remainder written by other authorised prescribers such as nurses and dentists. Also included in the dataset are prescriptions written in hospitals that are dispensed in the community. Note that prescriptions dispensed within hospitals are not included. Data includes CHI number, prescriber and dispenser details for community prescribing, costs and drug information. Data on practices (e.g. list size), organisational structures (e.g. practices within Community Health Partnerships (CHPs) and NHS Boards), prescribable items (e.g. manufacturer, formulation code, strength) are also included.</t>
  </si>
  <si>
    <t>2020-05-04T14:28:33.829Z</t>
  </si>
  <si>
    <t>561f0fd2-ced6-4f05-a801-b6338dbc548b</t>
  </si>
  <si>
    <t>[{'id': '833203f4-fe2a-48f8-8512-86564275ea65', 'domainType': 'DataClass', 'label': 'Mortality Data', 'lastUpdated': '2019-12-20T11:33:36.899Z', 'dataElementsCount': 2, 'dataElements': 'b850d342-faa4-4254-b086-4a91e25c453b, 4eac5abb-582e-4c23-a15c-f68f30656ae4'}, {'id': '7e1d5354-e32e-4bf1-a56d-cdb8a4321e4d', 'domainType': 'DataClass', 'label': 'Baby Demographics', 'lastUpdated': '2019-12-20T11:33:36.9Z', 'dataElementsCount': 8, 'dataElements': 'abb0572f-c111-4dcf-ac6d-277ec29ab5b2, 24c14e5b-54e5-49e2-aafa-05fc049248c8, 0b5d7ad4-fb93-4260-9497-335d77fc4a07, 0d74efb0-5bd1-4ac7-b31a-231c7466d36e, 53cac2ab-4663-4e55-b364-dd331b9fe11e, ccac6969-6580-4768-86cd-26e7d816449c, 1eba2419-bb57-4a4c-ac96-522c9736e004, 8ac527eb-b380-4f81-800e-7ef9edf864b1'}, {'id': '8f619ace-803d-4f36-a658-a928956baba1', 'domainType': 'DataClass', 'label': 'Organisation data', 'lastUpdated': '2019-12-20T11:33:36.9Z', 'dataElementsCount': 10, 'dataElements': 'c5d03fcc-5b91-4d78-b276-4685eae9a745, 93c99485-6d12-4c27-9a1a-afbe644ddb6a, f05e194c-f127-4198-8410-f153b19a7425, a4e22965-68b4-4c70-8b83-10db5895432b, 7194ac40-4837-445a-9d48-ae06bb6e373f, 4ea2b442-360d-4965-b8a0-da553e9d1fa3, b136f17f-9399-4a14-b0b3-07f090339c95, 2e13b599-4dcf-4edc-9c07-f2d3583f9531, ff52c259-bb9d-4050-a0da-edab8cfb5a21, e009d91a-4d8a-40d4-9935-1186b9aae43a'}, {'id': 'ab00c96e-aeb1-4eea-85a9-25ba065f0379', 'domainType': 'DataClass', 'label': 'Date/Time', 'lastUpdated': '2019-12-20T11:33:36.901Z', 'dataElementsCount': 2, 'dataElements': '731a64bc-aafa-405d-b628-e0590c3a4f2b, 37b56f8c-dff3-41be-97d5-af5e391662f1'}, {'id': '5655c0fb-78c8-4876-9ca2-c682a8bffc41', 'domainType': 'DataClass', 'label': 'Pregnancy Diags', 'lastUpdated': '2019-12-20T11:33:36.902Z', 'dataElementsCount': 10, 'dataElements': '471c886b-a1f7-4bd7-a3c9-c3ff1c63f5c3, 46df9ac6-e8c8-4216-ac1d-b38dc27c1daf, 3021d618-4b99-43ed-b843-b9b6e35eb71d, bec41cb1-9ab7-44d4-b744-7d27947acc46, d3ae59bf-79d4-4460-92f5-8103c3cac67d, aae4df02-6583-44bd-8044-ee1d3958a7b2, 48b9dc7b-27e1-49e9-990f-7f72826d2d56, 88c2994e-32ce-48a1-abf7-97856f4c35f5, 1e333f92-4752-4a31-bc44-7a68f0eb2545, 8239a815-2cfa-4a28-b227-f66b6aaa90da'}, {'id': '5a1e64d0-9674-4d80-a7a5-2acd3f9a5f4b', 'domainType': 'DataClass', 'label': 'Mother Demographics (PID)', 'lastUpdated': '2019-12-20T11:33:36.903Z', 'dataElementsCount': 3, 'dataElements': '431ce6c6-6baa-460a-ad37-d13f4784364b, ff96d31d-005d-46d1-886b-a7cdf4e9e8d2, 053cf03c-a999-4002-b9c8-774ab0290103'}, {'id': '071dc0f0-f4a3-4a9d-8d61-bf88e4791d1b', 'domainType': 'DataClass', 'label': 'Diagnosis', 'lastUpdated': '2019-12-20T11:33:36.903Z', 'dataElementsCount': 1, 'dataElements': '8e2fe3ba-0531-4c1c-91a4-cf3cfed796a5'}, {'id': 'c7e96626-8f63-472b-ab41-03b8f495ef64', 'domainType': 'DataClass', 'label': 'Baby Details', 'lastUpdated': '2019-12-20T11:33:36.904Z', 'dataElementsCount': 10, 'dataElements': '2f6c9d9e-079b-4e99-9a66-45dd12ae478e, aaac520e-5fcf-4d5e-a728-188dbf8ee8db, ccbd09a6-c3eb-4449-8695-b9c33d27fb73, 0c3bf87a-7495-4ba5-ae9d-f3fc9b3be0df, f3a2f97b-c132-4cc6-b056-de0b2cc7ab48, dcb6f606-8af1-4190-afa3-93d2da84b318, 8918781a-074b-4c9d-b8f1-4ce98d06ce9b, dc747a01-8f20-46c8-a785-04fc5e8a2321, 211eea0a-e32f-4126-8518-f9ff6bcefb0e, 60561827-321f-4bd8-94c2-9fc064c09354'}, {'id': '667cfc6e-9699-4902-af55-c867c05a931d', 'domainType': 'DataClass', 'label': 'ID', 'lastUpdated': '2019-12-20T11:33:36.905Z', 'dataElementsCount': 8, 'dataElements': 'abc1cf6d-c38b-4d85-a66a-9a16593cfc7b, 4f5afd69-9517-40aa-94fc-b0b797494987, f468b1f8-bbc1-4e37-96aa-d5fbe6d129b6, ba765b67-8e61-46cd-819b-f71965ceceb1, 00a9b085-5688-4825-b533-480145bee95d, f6ba9f0d-fe77-4d72-b63c-429f4e249647, 2fe345a2-884f-4259-ab97-886b489f7371, 9ec051e7-f380-40ea-802a-a63455d7fa47'}, {'id': 'f29758ef-061c-4952-b419-90564adf56d6', 'domainType': 'DataClass', 'label': 'Discharge Details', 'lastUpdated': '2019-12-20T11:33:36.905Z', 'dataElementsCount': 5, 'dataElements': '913acb76-92ad-478c-ac3b-41054cbf0927, c9ce1f5d-1956-45f5-91a1-55ac98650f45, 836310fb-917e-4c87-9b45-d698c4c65218, e85050fd-cb26-4c6c-8ecd-93ce87901059, aba6ba2a-ba9e-459a-a401-a734862b803e'}]</t>
  </si>
  <si>
    <t>2020-05-28T14:08:34.02Z</t>
  </si>
  <si>
    <t>56f916b0-441f-41df-bfb2-f127aba045f0</t>
  </si>
  <si>
    <t>2020-04-27T10:24:35.908Z</t>
  </si>
  <si>
    <t>6-90+</t>
  </si>
  <si>
    <t>Cardiff, Dentistry, Tooth, Dental caries (disorder), UKCRC Tissue Directory</t>
  </si>
  <si>
    <t>2020-04-27T10:20:42.922Z</t>
  </si>
  <si>
    <t>5758964b-1161-48ee-97b5-1e414f406978</t>
  </si>
  <si>
    <t>2020-04-27T10:24:34.345Z</t>
  </si>
  <si>
    <t>Cardamon, Clinical, Trial, Multiple myeloma (disorder), UKCRC Tissue Directory</t>
  </si>
  <si>
    <t>2020-04-27T10:20:20.083Z</t>
  </si>
  <si>
    <t>57f5eb44-bd9b-4ec5-b255-fe915ff74ab5</t>
  </si>
  <si>
    <t>2020-04-27T09:14:48.776Z</t>
  </si>
  <si>
    <t>King's Health Partners, Cancer, Biobank, Malignant tumour of breast, UKCRC Tissue Directory</t>
  </si>
  <si>
    <t>2020-04-27T09:10:34.576Z</t>
  </si>
  <si>
    <t>DNA, Plasma, Serum, Tissue</t>
  </si>
  <si>
    <t>593a5263-e2b5-4433-81c1-30b35a520488</t>
  </si>
  <si>
    <t>2020-04-27T09:28:07.4Z</t>
  </si>
  <si>
    <t>A dataset of survey responses from members of staff who provide psychological therapies including trainees and voluntary staff. Survey data covers training, supervision, and support the quality of psychological assessment, formulation and therapy delivered by secondary care mental health services to people aged 18 years and over in secondary care mental health services in England. The data was collected in January 2019.</t>
  </si>
  <si>
    <t>Audit, NCAAD, Anxiety, Spotlight, Psychological, Therapies, Patient, Experience, Survey</t>
  </si>
  <si>
    <t>2020-04-27T09:23:53.123Z</t>
  </si>
  <si>
    <t>59bc96f9-69b7-4763-81a8-ec4695b6b55e</t>
  </si>
  <si>
    <t>2020-04-27T09:15:01.468Z</t>
  </si>
  <si>
    <t>A global solution to a global problem.
Mesobank is a Research Tissue Bank dedicated to the study of mesothelioma. We provide a comprehensive sample and data set from patients with mesothelioma and support biomedical research directly concerned with asbestos related disease undertaken within the UK, EEA, USA, Canada, Australia and New Zealand..</t>
  </si>
  <si>
    <t>UKCRC Tissue Directory, MesobanK, Mesothelioma (malignant, clinical disorder)</t>
  </si>
  <si>
    <t>2020-04-27T09:10:47.292Z</t>
  </si>
  <si>
    <t>Collection of samples and data across the following diseases: Mesothelioma (malignant, clinical disorder).</t>
  </si>
  <si>
    <t>Cancer cell lines, DNA, Plasma, Serum, Tissue</t>
  </si>
  <si>
    <t>5ad32bfa-8d4b-45cb-aa10-3b0a4bcfd258</t>
  </si>
  <si>
    <t>2020-04-28T17:00:51.506Z</t>
  </si>
  <si>
    <t>2020-04-28T16:56:36.423Z</t>
  </si>
  <si>
    <t>5b85d641-73dd-4dba-a1a3-b6340227d2ef</t>
  </si>
  <si>
    <t>2020-06-03T13:02:15.552Z</t>
  </si>
  <si>
    <t>Deaths_CHI</t>
  </si>
  <si>
    <t>2020-06-03T12:57:39.668Z</t>
  </si>
  <si>
    <t>This dataset provides a single view of which study participants are dead under which (or more often both) datasets (GRO and Demography). Tayside Circa. 1980 â€“ Current; Fife: 2009 - Current</t>
  </si>
  <si>
    <t>5c01bfbe-5bda-4ff9-b565-d18e6e5d57d8</t>
  </si>
  <si>
    <t>2020-06-03T13:01:26.705Z</t>
  </si>
  <si>
    <t>BioChem_Labs_Tayside_Fife</t>
  </si>
  <si>
    <t>NHS Tayside and Fife Haematology Biochemistry (Lab Data Restructured)</t>
  </si>
  <si>
    <t>2020-06-03T12:56:47.908Z</t>
  </si>
  <si>
    <t>NHS Tayside and NHS Fife laboratory data. Dec 1998 - current.</t>
  </si>
  <si>
    <t>5c56cfb6-46bb-4414-a963-24eafb0949f6</t>
  </si>
  <si>
    <t>2019-12-19T13:13:08.364Z</t>
  </si>
  <si>
    <t>5e022f8f-4d07-44bb-a87c-43e31200fe1e</t>
  </si>
  <si>
    <t>[{'id': '9d991a02-e8ac-42c3-b44d-f38b643a556c', 'domainType': 'DataClass', 'label': 'MHSDS', 'lastUpdated': '2019-12-20T11:33:39.508Z', 'dataElementsCount': 10, 'dataElements': '283af84e-c134-4ce4-9c11-77234d1679b8, 2a0504e0-60b5-4ad5-9c42-091886726900, 8c82675f-c11b-4742-bc17-1e6114f7f05a, 7fec9958-ba82-425b-9d28-c4b881a82054, de87195b-8137-4110-8595-377135366d5b, 57817962-9a66-4811-a8b7-9517a75e7df2, 4e67c946-4702-43d1-a744-24e9f82771db, 0ccef67e-7c6a-4f40-bf6d-b460cbca30b4, 36401412-58d1-4d82-94d6-6a7a39b49f9b, 3a71a0bc-f4af-4ada-82a5-15f8ade27f46'}]</t>
  </si>
  <si>
    <t>2019-12-20T11:33:39.494Z</t>
  </si>
  <si>
    <t>5e37caad-4777-4d7e-be17-32220d8fed05</t>
  </si>
  <si>
    <t>2020-04-27T09:27:36.044Z</t>
  </si>
  <si>
    <t>Audit, NPDA, Paediatric, Diabetes, Core</t>
  </si>
  <si>
    <t>2020-04-27T09:23:39.263Z</t>
  </si>
  <si>
    <t>5ea9c568-b850-4589-bcbb-6ee0cfd322cd</t>
  </si>
  <si>
    <t>2020-04-27T09:36:40.6Z</t>
  </si>
  <si>
    <t>UKCRC Tissue Directory, UK, CLL, Trials, Biobank, Leukaemia, disease, Malignant lymphoma (disorder), AdMIRE, ARCTIC, CHOP-OR, CLL210, CLEAR, COSMIC, RIAltO, FLAIR</t>
  </si>
  <si>
    <t>2020-04-27T09:32:26.346Z</t>
  </si>
  <si>
    <t>Peripheral blood cells, Plasma, Saliva, Serum, Tissue, Whole blood</t>
  </si>
  <si>
    <t>5eecebc6-d896-46de-92df-d108bb193b17</t>
  </si>
  <si>
    <t>2020-04-27T09:27:31.628Z</t>
  </si>
  <si>
    <t>Audit, NMPA, Maternity, Perinatal, Organisational, Survey, Hospital</t>
  </si>
  <si>
    <t>2020-04-27T09:23:17.349Z</t>
  </si>
  <si>
    <t>600be397-211b-4f65-9f82-e85f4393fb8a</t>
  </si>
  <si>
    <t>[{'id': 'bb263183-7fc0-47a9-bfe8-d33c35f7b1e0', 'domainType': 'DataClass', 'label': 'Healthcare resource groups (HRG) data', 'lastUpdated': '2019-12-20T11:33:48.714Z', 'dataElementsCount': 7, 'dataElements': '2ab56ac6-6d44-47ea-9878-8fc7897541d0, e68b2945-7658-4fb6-ba7f-e3aa38d2370e, 80f03527-6cdc-4e80-9e83-33867b7c0dd3, 02213594-6e00-4c0b-b672-9035abb101bc, dde6c0b0-9e3f-4f4e-a0ec-9344fe520409, 83856d97-d3aa-4955-91d9-079fbba9bbad, c8ea55b7-dbb4-4397-a998-25c7c956dbc3'}, {'id': 'ae12c43f-5984-4b28-b712-98fec0c80090', 'domainType': 'DataClass', 'label': 'Episodes and spells ; Period of care', 'lastUpdated': '2019-12-20T11:33:48.715Z', 'dataElementsCount': 10, 'dataElements': '839df28f-60df-4748-b43e-3a1bf2a3f40b, 645c5f99-0fe9-4e8d-b952-1510cc4b73e6, 113037e4-d33d-4e89-bd4f-e3308aff1e14, eacfa1c9-4d00-4c47-9ece-94459c90ce10, 98b456f8-8018-4aa4-88a7-da70fe2f7de5, a5cbb087-83e4-4f9a-b1d5-c5a8958f1ad7, 751393ef-f28e-41fe-9a21-6d7f483f389f, d49bedc1-7afa-4a41-952e-350608d8a364, 24247010-2567-4bdf-8988-832d34eeebef, ae0c72f9-4eef-4a6c-b7d6-698d8beea726'}, {'id': '1191e84e-5ade-48ec-acd4-113dc7713534', 'domainType': 'DataClass', 'label': 'Discharges ; Period of care', 'lastUpdated': '2019-12-20T11:33:48.716Z', 'dataElementsCount': 8, 'dataElements': '05cc0649-516d-482c-bd5a-0ded75ca295a, 385e8e7f-804b-429b-ab65-14a7a059c99c, 69c0af01-fbb5-4c07-a720-f9c6a93cf3ec, c9d338ab-0b9d-4a65-b51a-38ccc37ea74c, a696f7b3-60e9-4e2a-9ecc-dbb72b18cd85, c5483971-7bce-4f91-8be6-2538ef176c79, eb0d7839-7577-48ad-86dc-e147815e4bbe, de2b2d5f-a9a0-45ab-a2a3-d830108e1a8d'}, {'id': '621abc5d-8716-4424-8e92-516347fbfddb', 'domainType': 'DataClass', 'label': 'Patient Data', 'lastUpdated': '2019-12-20T11:33:48.716Z', 'dataElementsCount': 10, 'dataElements': 'b94b1988-a32e-4a9a-8767-88d7d4a0fb44, 099ac2cf-eb71-4bf5-9a04-9f80014581e7, b080a940-ef4e-445b-896c-2017a20a156e, 1244e286-2edc-4bd6-ad80-3a913a6adeef, a128a836-0555-4ba2-8a96-ada03ced97e2, fbb96807-0bb4-4739-ab3b-5ed83b6cf83d, c0992b6f-f3e7-434f-abcc-a7ab260b781b, bcdf5fbf-3678-4cde-8220-feb29043f334, aa14206e-25c9-47bc-841e-103bdd188da7, 1114526e-cd2a-4079-8efb-34550194855d'}, {'id': 'cdbdeb55-2f76-4e81-9b3c-85522e0e9a33', 'domainType': 'DataClass', 'label': 'DAE Only', 'lastUpdated': '2019-12-20T11:33:48.717Z', 'dataElementsCount': 10, 'dataElements': '5ffdba8b-fbcd-42c5-81ab-090fac017ec2, 7d429022-35d5-4923-b012-82487b6ff5c1, fdf51d23-ecb8-41f5-8692-2ec53be3691b, de6788ff-c441-4e2f-bd02-50bd605779dc, 57b545a7-ad70-4ed1-8e6f-c3e73cca4277, d41a2652-a328-4512-b000-4a727ec04854, 5b3c0574-212e-4f80-9dc4-ffa03e98e671, 851fff19-448c-452f-802a-b90aa4dc89fa, ce969e14-e82d-4ad5-b0c8-6c6c6d6ddbce, b87f72d0-4b2c-4b8f-a25e-128a5fea6bf0'}, {'id': '34d0d16f-bdb5-4017-9561-cbf54b19738b', 'domainType': 'DataClass', 'label': 'Geographical', 'lastUpdated': '2019-12-20T11:33:48.718Z', 'dataElementsCount': 10, 'dataElements': '840da6e3-af3d-4dc5-b62f-0c5d4dfda664, ff792a56-31ba-41db-921d-150042f751ba, 7eaac177-f832-407c-ad2c-a3e10baa713d, cd6009f8-1565-47b1-8069-13e9d9948b07, b6757f41-1e1b-4cd6-8f4b-f436447ad15f, db043b52-db29-427a-a8c5-3df3b625a3c8, e9e73c9d-0c88-418f-bcd3-cbf7c06ba460, 5320c90e-bb21-41eb-9c14-cd2bf3b45cdf, abf0740b-2e01-4675-b340-8164ba15c15e, e795ed39-9e7e-4bf8-a6b9-54eae595aa7f'}, {'id': '406dbf62-9e54-4bee-bf80-124c96581f24', 'domainType': 'DataClass', 'label': 'Organisation', 'lastUpdated': '2019-12-20T11:33:48.718Z', 'dataElementsCount': 10, 'dataElements': '26773e60-975d-421d-b23f-12b6120063c4, 272fceda-a02f-41c6-9987-b0c7b29c34cb, ab2fc259-4329-4925-aa69-a2dea08f0985, 4bbe853b-16ab-4b7a-a920-2244ed76b8e1, 04bb8815-6d67-475b-a4d4-0f19a4d632e7, 2581905b-de0c-4a05-b4c7-c63551ca1ac9, 7ce6a31a-3eea-442c-b049-e3d5159c7b08, 14794323-926a-4c6f-b47d-d719d71f019e, 88acaaa1-1d79-4e1e-bda4-48d432c01e4f, 9de31314-cb9f-41bb-9774-7643ece645c6'}, {'id': '6e82a495-97b7-4386-a8d6-cf4140afd5c4', 'domainType': 'DataClass', 'label': 'Patient Pathway', 'lastUpdated': '2019-12-20T11:33:48.719Z', 'dataElementsCount': 9, 'dataElements': '2b757551-f417-44d2-a306-a2ab587117e1, 1f16fe9f-d786-4b23-b9d1-83b2423a9b3f, 677a2fd9-21d1-4772-9024-d0c45d986a5c, 042c4eb9-7b22-47bc-9782-250c874158cd, 4f96732e-67cf-465e-9e05-9e10839cc66f, 2b489ac5-d1cc-41a4-b1f7-bc4535747e71, 5c21f5b3-81e3-4690-b7cf-5905a981d4f9, 3198fcb7-b6ba-493f-bfef-ff8e24c44b82, ded9aa6d-b85b-44d2-9b34-272c5b9e327c'}, {'id': '9d922185-c9e2-4523-a441-a638f7ab2fb5', 'domainType': 'DataClass', 'label': 'General fields', 'lastUpdated': '2019-12-20T11:33:48.719Z', 'dataElementsCount': 2, 'dataElements': '842ed8a8-a65f-4df0-9dc3-ab090c79e569, 604bc152-f93f-49cb-8a59-21fe559ddc6a'}, {'id': '4ffd0a50-3010-4159-ba47-d9c0c5b5ead5', 'domainType': 'DataClass', 'label': 'Clinical ; Period of care', 'lastUpdated': '2019-12-20T11:33:48.72Z', 'dataElementsCount': 4, 'dataElements': '87db374a-eb9f-484d-a797-0fe586d28aab, 68ad06ef-ab56-4bad-87a8-34ac1e41e6b0, 57750348-c6d6-4645-ac20-0c910ff320b2, a5381822-c7f1-4ed2-9362-df3efbe41356'}]</t>
  </si>
  <si>
    <t>2020-05-28T13:56:47.483Z</t>
  </si>
  <si>
    <t>6111c3eb-028c-429e-a78c-6eb9e6b36b66</t>
  </si>
  <si>
    <t>2020-04-27T09:28:04.369Z</t>
  </si>
  <si>
    <t>Audit, NCAAD, Anxiety, Core, Practice, Depression</t>
  </si>
  <si>
    <t>2020-04-27T09:23:50.107Z</t>
  </si>
  <si>
    <t>61cf3b8d-5a1b-4241-aaac-89599bf17ab6</t>
  </si>
  <si>
    <t>STATIC</t>
  </si>
  <si>
    <t>2020-06-02T16:41:44.149Z</t>
  </si>
  <si>
    <t>[{'id': 'c9c29def-6784-4aff-8ef6-49685e479874', 'domainType': 'DataClass', 'label': 'VULNERABLE_PATIENTS', 'description': 'Information about the patients.', 'lastUpdated': '2020-06-02T16:37:06.483Z', 'dataElementsCount': 6, 'dataElements': 'ae457ec4-e1fa-4537-bedb-99cd1671956d, 099fa887-b7a2-46a9-92a4-7cc60e00b793, 5e9bd0b7-5ddd-41e0-adba-5c8a19c50080, 6490180e-02cd-46b2-b90a-0636bcc89496, 64b275f5-b67d-4b33-a67e-40ae2fc1cd1d, 0f5e7262-0f6f-449f-b4be-c91cb3818a30'}, {'id': '86681024-7351-44a2-a9bc-f7554019980d', 'domainType': 'DataClass', 'label': 'VULNERABLE_PATIENTS_20200429', 'description': 'Information about the patients.', 'lastUpdated': '2020-06-02T16:37:06.484Z', 'dataElementsCount': 6, 'dataElements': '9263bb56-10d3-4c72-a246-4487169fc4ea, 9042f242-9210-4578-adf8-a4157c085471, 98b3fa92-02c4-4ff5-a12f-1906fe3403ca, b5903ca3-eb8d-4694-8423-5bb9ba239430, 86da804e-24d7-4913-a60a-57450f8fb197, 1d0517cf-b884-492c-8b39-661cdb4b0025'}, {'id': 'e0818a1d-e927-4a9e-9867-00b85a2cf0bb', 'domainType': 'DataClass', 'label': 'DF_VULNERABLE_PATIENTS', 'description': "Information about the patient's vulnerability", 'lastUpdated': '2020-06-02T16:37:06.485Z', 'dataElementsCount': 10, 'dataElements': '86418929-4096-4c2e-87ce-f99cc9738d6e, 7b899854-456f-477a-aeea-c0a1d984494e, 41f4551b-3bda-4040-b935-bc1c0255230e, 8e75fbe8-fe3e-491b-b8fd-218429d2994b, 529a3055-a49a-4893-acd3-7d1aa2ebd357, 1892a460-6b85-419d-8c7a-2c9ca1b5c5e9, 87eff113-434f-4400-9e75-e11fa607f587, bf4bd695-a770-4da6-b663-cedfd6acad6d, 0cf8a878-c284-424c-903c-7a92ff4bf51f, 1b046bfc-ae2c-450d-8d51-7fd31a27493d'}, {'id': '0e6bf525-3415-4c3d-a9c0-f5b122907675', 'domainType': 'DataClass', 'label': 'CVVP_VULNERABLE_PATIENTS', 'description': 'Information about the patients.', 'lastUpdated': '2020-06-02T16:37:06.486Z', 'dataElementsCount': 6, 'dataElements': '2ede937a-b9aa-4f29-ae73-9a0c45650c1a, 1d52a6f4-d74f-413b-be79-afaa437ba853, a755f77f-4ad0-4ef0-9753-fbaa5eb7b2fd, e6359846-a164-465f-8a9d-109b26c4bfd0, fda16c70-ba93-4335-bea1-ce31bb17b172, 030beb81-d181-4eae-b5fa-8f6fe02cf5aa'}]</t>
  </si>
  <si>
    <t>The Chief Medical Officer (CMO) for England, working with the CMOs of the devolved nations and other senior clinicians, commissioned NHS Digital to produce a list of people at â€œhigh riskâ€ of complications from COVID-19, who should be shielded for at least 12 weeks. The CMO for Wales commissioned a collaboration of national bodies in Wales (NWIS, DU, NWSSP, PHW) to identify â€œhigh riskâ€ people for the Welsh population, based largely on the NHS Digital methodology. This list is referred to as the Shielded Patient List (SPL). 
The â€œhigh riskâ€ list was defined as a subset of a wider group of people who may be â€œat riskâ€. Specific advice applies to these groups, currently this advice is:
 â€¢ â€œAt Riskâ€ â€“ large group normally at risk from the flu - should practice strict social distancing 
â€¢ â€œAt high riskâ€ â€“ a smaller sub-group (circa 70k), defined by CMO â€“ should practice complete social â€œshieldingâ€ NHS Digital have described the methodology that has been used to identify patients who meet the high risk criteria due to their inclusion in one or more of the disease groups. 
As there are differences in some of the systems used across the devolved nations, nuanced differences in application and interpretation of CMO guidance, this document describes the Welsh methodology.https://nwis.nhs.wales/coronavirus/coronavirus-content/coronavirus-documents/covid-19-high-risk-shielded-patient-list-identification-methodology/</t>
  </si>
  <si>
    <t>People identified vulnerable to C19.  Approx 170000.</t>
  </si>
  <si>
    <t>CVVP</t>
  </si>
  <si>
    <t>NWIS</t>
  </si>
  <si>
    <t>Covid Vulnerable People's list</t>
  </si>
  <si>
    <t>SAIL, covid, coronavirus, vulnerable</t>
  </si>
  <si>
    <t>2020-06-02T16:37:06.44Z</t>
  </si>
  <si>
    <t>List of people notified of vulnerable status and instructed to self-isolate during Covid pandemic.</t>
  </si>
  <si>
    <t>2020-05-12T00:00:00Z</t>
  </si>
  <si>
    <t>61fb7abd-b0d9-4887-b474-57b1f1d0130a</t>
  </si>
  <si>
    <t>2020-04-27T09:36:47.161Z</t>
  </si>
  <si>
    <t>UKCRC Tissue Directory, UK, Real-world, Lymphoid Tissue, Bank, Malignant lymphoma (disorder), UKTB</t>
  </si>
  <si>
    <t>2020-04-27T09:32:32.912Z</t>
  </si>
  <si>
    <t>Peripheral blood cells, Plasma, Serum</t>
  </si>
  <si>
    <t>2019-01-30T00:00:00Z</t>
  </si>
  <si>
    <t>62b17ee5-97e3-468e-ba48-e8685ea28461</t>
  </si>
  <si>
    <t>2020-04-27T09:36:50.421Z</t>
  </si>
  <si>
    <t>This is the bioresource resulting from the United Kingdom Collaborative Trial of Ovarian Cancer Screening (UKCTOCS), one of the world's largest randomised controlled trials. Between 2001-2005 1.2 million women aged 50-74 years were invited from the general population and 202,638 post-menopausal were randomised (2:1:1) to routine care, or annual CA125 blood testing (7-11 rounds) or ultrasound to evaluate the impact of ovarian cancer screening on disease mortality. All participants provided a serum sample at recruitment with 50,262 providing further longitudinal annual samples (median of 9 samples). Women were free of any active malignancy at enrolment (2001-2005). During the follow-up period of &gt;15 years to-date a proportion of those have subsequently developed a number of different diseases. Available comprehensive electronic health record linkage of the cohort's participants (including Hospital Episode Statistics (HES); ONS (Cancer registry, Death Certificates); National Cancer Intelligence Network (NCIN); and Myocardial Ischaemia National Audit Project (MINAP) allows exploiting clinical phenotyping and diseases diagnoses made during routine healthcare in the NHS. Women were also sent postal questionnaires. Secondary studies have to date generated additional data on symptoms, menopause and its management and further details of individual cancers. 
The biobank contains &gt;540,000 high-quality serum samples (10 x 500ÃŽÂ¼L aliquots in straws), composed of baseline (from &gt;189,000 women) and a unique longitudinal set of &gt;350,000 annual serial samples (median 9) (from approximately 50,200 women). Samples have already been validated for multi-omics analysis with academic and commercial collaborators in nested case/controls sets used for genotyping, proteomics (including SWATH technology), methylation, NMR metabolomics, autoantibody profiling, ELISA-based assays, lipidomics and miRNA.
We provide access to collection of samples and data across the following diseases: 
â€¢	Cerebrovascular accident (disorder)
â€¢	Dementia (disorder)
â€¢	Fit and well
â€¢	Heart disease (disorder)
â€¢	Malignant neoplasm of endometrium of corpus uteri (disorder)
â€¢	Malignant tumour of breast, Malignant tumour of colon, Malignant tumour of lung, Malignant tumour of ovary
â€¢	Malignant tumour of pancreas
All data is stored in the IG Toolkit-compliant and ISO 27001:2013-certified UCL Data Safe Haven.
All samples from the biobank have been collected using a standardised protocol and stored in liquid nitrogen at HTA licensed facilities at UK Biocentre, Oxford, UK.</t>
  </si>
  <si>
    <t>UKCRC Tissue Directory, UKCTOCS, Longitudinal, Women's, Cohort, UKLWC, Cerebrovascular accident , Dementia , Fit and well, Heart disease , Malignant neoplasm of endometrium of corpus uteri ), Malignant tumour of breast, Malignant colon tumour</t>
  </si>
  <si>
    <t>2020-04-27T09:33:00.26Z</t>
  </si>
  <si>
    <t>Samples &amp; data for following diseases: Cerebrovascular accident ,Dementia ,Fit and well, Heart disease ,Malignant neoplasm of endometrium of corpus uteri ),Malignant tumour of breast,Malignant colon tumour, and others.
Full list in Descriptionâ€¦</t>
  </si>
  <si>
    <t>DNA, Plasma, Serum</t>
  </si>
  <si>
    <t>2018-11-05T00:00:00Z</t>
  </si>
  <si>
    <t>62d11868-51d7-4b3a-99eb-da9f5d3797dc</t>
  </si>
  <si>
    <t>2020-06-03T13:01:55.517Z</t>
  </si>
  <si>
    <t>MicroB_Tests_Fife</t>
  </si>
  <si>
    <t>Fife Microbiology: Tests</t>
  </si>
  <si>
    <t>2020-06-03T12:57:16.718Z</t>
  </si>
  <si>
    <t>Microbiology samples and tests and Fife labs data. Fife 2006 - Current.</t>
  </si>
  <si>
    <t>63f6d960-da48-4de6-9183-5518f1ce7644</t>
  </si>
  <si>
    <t>2020-06-03T13:02:02.06Z</t>
  </si>
  <si>
    <t>2020-06-03T12:57:28.851Z</t>
  </si>
  <si>
    <t>Community-dispensed prescription data.  This is a combination of TSF (Tayside Script Facility) and PSD (Practitioner Services Division) data. Tayside 1989 â€“ Current; Fife 2009 â€“ onwards.</t>
  </si>
  <si>
    <t>64640c6f-bc49-419f-bb2c-13c07d94adc9</t>
  </si>
  <si>
    <t>2020-04-27T09:27:13.277Z</t>
  </si>
  <si>
    <t>Includes information on structures, resources, areas of identified good practice and monitoring that the hospital has put in place to improve the care, treatment and support of people with dementia. Standards have been drawn from national and professional guidance. Data collected April-October 2018.</t>
  </si>
  <si>
    <t>Audit, Dementia, NAD, Organisational, Hospital</t>
  </si>
  <si>
    <t>2020-04-27T09:22:59.045Z</t>
  </si>
  <si>
    <t>Includes information on structures, resources, areas of identified good practice and monitoring that the hospital has put in place to improve the care, treatment and support of people with dementia.</t>
  </si>
  <si>
    <t>64a0ba4d-776c-4979-a4b0-1f1fb6b61c85</t>
  </si>
  <si>
    <t>2020-06-03T13:01:29.98Z</t>
  </si>
  <si>
    <t>Immuno_Labs_Tayside_Fife</t>
  </si>
  <si>
    <t>NHS Tayside and Fife Immunology (Extractable)</t>
  </si>
  <si>
    <t>2020-06-03T12:56:51.236Z</t>
  </si>
  <si>
    <t>NHS Tayside and NHS Fife laboratory data. Tayside 1999 â€“ Current; Fife: 2005 - Current.</t>
  </si>
  <si>
    <t>660ae034-5631-4fdb-8af5-cf39015c12f8</t>
  </si>
  <si>
    <t>2020-04-27T09:08:35.219Z</t>
  </si>
  <si>
    <t>Citations to follow</t>
  </si>
  <si>
    <t>BREATHE, Leicester, Respiratory, Research, Biomedical</t>
  </si>
  <si>
    <t>2020-04-27T09:04:21.021Z</t>
  </si>
  <si>
    <t>663146dd-0bc3-4d12-95c7-50873a3d45b6</t>
  </si>
  <si>
    <t>2020-06-04T09:52:31.869Z</t>
  </si>
  <si>
    <t>[{'id': 'e822e9ec-287d-4611-baaa-e90de70eb42a', 'domainType': 'DataClass', 'label': 'ACTIVEADULTS2012_PT02', 'description': 'Active Adults Survey Table PT02', 'lastUpdated': '2020-06-04T10:02:41.589Z', 'dataElementsCount': 10, 'dataElements': 'cff5c53f-90c9-4125-8a96-28f0059b5265, 4c803443-3c20-476f-bfec-61c993ede2b8, 9cf9e720-7820-4e72-af8a-85708b0d15bc, 5ee77b21-fe1f-4cf5-9790-0b1592088362, 541fe291-a529-4d2b-817b-2c92f4485fbf, 3d48bd94-f915-4dc1-9282-b769b92fd4c1, 40310d4b-8ff4-4bb4-b059-03ef54308a4d, 743ab884-c091-4aed-91bc-9d66a732bac1, 5e83ca47-e36a-4b3f-95c5-9970609f73d7, 82428b45-8d7d-4aec-87b6-94a61a9596bc'}, {'id': '361b92cf-6f00-43a0-b5b6-fb69a6cfbcf3', 'domainType': 'DataClass', 'label': 'ACTIVEADULTS2012_ALF', 'description': 'Active Adults SAIL Person Linkage Table', 'lastUpdated': '2020-06-04T10:02:41.592Z', 'dataElementsCount': 10, 'dataElements': 'e3566aea-b439-4154-b79b-49bb0e706d73, 426142db-7a7f-4e94-8e54-c38b43b3361a, c0e06924-9ae1-4992-b9d5-3f487635778d, aa562103-7a93-44f5-9ba9-f0dd7d393844, 204f68cb-7785-4e92-846d-1c6537557a60, 1bbd6873-fa73-449f-a913-7689013cf2dc, 0b5121e4-2faf-4efb-b7cf-9898aad48edd, 57e928b4-ac05-450c-816c-fed086d244b7, ad5479c7-6893-4362-bb72-4bdb883df38b, 0e75fef6-7314-453e-91fa-cdb0a48a3dcc'}, {'id': '1ce7f4ba-ff26-41db-b8fe-a4e4d6bda6ba', 'domainType': 'DataClass', 'label': 'ACTIVEADULTS2012_PT03', 'description': 'Active Adults Survey Table PT03', 'lastUpdated': '2020-06-04T10:02:41.594Z', 'dataElementsCount': 10, 'dataElements': 'ed6a7668-c7ed-4684-bf98-0e9816df1cee, 4626c7dd-6db1-4949-8038-d0b3f826eeab, e821b5d2-0e96-49d8-a5cb-8a701a1d8268, 39e09e25-7968-4cf1-85b5-e14e40d5038d, f9773a8e-94f1-42ef-890c-c4362d363a9a, f4ca1b58-1927-43a7-8957-384ef54a1296, ec0c152d-6809-4a54-8359-2ec9fb5c3f04, a31f094c-2eb9-4994-9961-9387df7c8a9a, 2c03cae7-70f0-4f10-9c74-11f009b86a8a, 98eec02c-c894-4abd-b560-8d37f719c8f2'}, {'id': '2f9a023b-2ae1-4216-9904-5831ab1a1da5', 'domainType': 'DataClass', 'label': 'ACTIVEADULTS2012_PT05', 'description': 'Active Adults Survey Table PT05', 'lastUpdated': '2020-06-04T10:02:41.595Z', 'dataElementsCount': 10, 'dataElements': '72c418cc-42c8-4b1e-ae30-ddc0b3b5c231, 5e29fe8d-f629-4f23-ac91-7b4fb1f41424, 37c84751-1a8b-4ce4-891a-daea7599c0aa, 7e310f27-5df4-40df-8d18-2b7da9fc0d56, 6426c9ae-54ca-4ceb-8ef6-da8aacb7b4eb, 3c57af3d-2021-45e8-a8c3-0a395a474b04, 07b0ad68-897b-4e8c-ab1d-ff5c03c9ab6d, cea00c39-4399-4d04-b301-76fc8ca8d191, c940409b-bbff-4d9a-adc2-edca7b803a67, 816da8b8-b8eb-42d8-be44-1bb09dbdd181'}, {'id': '72edbec1-c8f6-4b15-aed2-9bd7fa24119f', 'domainType': 'DataClass', 'label': 'ACTIVEADULTS2012_PT01', 'description': 'Active Adults Survey Table PT01', 'lastUpdated': '2020-06-04T10:02:41.599Z', 'dataElementsCount': 10, 'dataElements': '9283981d-e118-48b1-9552-63d6a45b0535, 37059fe8-620f-4e40-b723-48e249bef804, 2e7eb2d4-22d3-4267-9af3-2a3de48e0af5, 16c071ac-fc35-4ffb-b432-0cbacea37b21, e45354ba-fdc3-41e9-a0a2-dfb033433cc7, 8987d79a-2a03-4bf3-915d-1321feb72ce6, fc43d9c5-f07b-4f80-838f-b3c05e1e6e3a, 84e3f3d4-446d-4c72-ae5e-17100f828da9, 12eba75b-e86b-43ba-b18d-51c4efd7c1bd, b47cb73c-a56c-4d7b-ba15-73afd2902afe'}, {'id': 'd7c86f3d-dbaa-4883-b870-00c6d6c785b1', 'domainType': 'DataClass', 'label': 'ACTIVEADULTS2012_PT04', 'description': 'Active Adults Survey Table PT04', 'lastUpdated': '2020-06-04T10:02:41.6Z', 'dataElementsCount': 10, 'dataElements': '3dc26886-ede3-4c5f-9a88-f28fdc5fd982, 79ffc7b7-3ce7-4fc4-b8ee-ea88bd33ec2e, 81415c87-c87e-4d3f-b4d3-13906f139b5d, 36b3cee8-f3e6-445b-9a08-910db0e810ce, dab2eb43-9b86-4bb9-9b44-7bd0a27b716e, e2712d83-b078-4477-a6b0-4158b983514a, 784bb19d-4c68-438a-b297-e34c6041beb9, 421a300e-af01-4262-9a60-989db05fe7a0, 1205446e-0962-48c6-8f99-4a3eddc8dfaa, b8645d51-5c3b-4f0d-aada-a7a32c7f7997'}]</t>
  </si>
  <si>
    <t>Trefan et al (2019) Electronic Longitudinal Alcohol Study in Communities (ELAStiC) Wales â€“
protocol for platform development
https://doi.org/10.23889/ijpds.v4i1.581</t>
  </si>
  <si>
    <t>2020-06-04T10:02:41.488Z</t>
  </si>
  <si>
    <t>Large scale survey of the adult population in Wales using CAPI.Â Replaced by NSWD.</t>
  </si>
  <si>
    <t>Will vary significantly depending on linked datasets, release version, variable selection etc</t>
  </si>
  <si>
    <t>2012-02-15T00:00:00Z</t>
  </si>
  <si>
    <t>66cb4fac-7b2d-4832-8265-6ee58aaad438</t>
  </si>
  <si>
    <t>2020-02-07T10:49:52.634Z</t>
  </si>
  <si>
    <t>2020-02-07T10:46:27.855Z</t>
  </si>
  <si>
    <t>673626f3-bdac-4d32-9bb8-c890b727c0d1</t>
  </si>
  <si>
    <t>2020-06-01T16:22:25.63Z</t>
  </si>
  <si>
    <t>[{'id': '05978630-a92d-4a11-9e1b-c4058dc0d052', 'domainType': 'DataClass', 'label': 'CRITICAL_CARE_EPISODE', 'description': 'The Critical Care Data Set captures all intensive and high dependency care activity regardless of the patientâ€™s area of residence.\nVelindre NHS Trust and Powys teaching Health Board do not provide critical care data as they do not provide these services.', 'lastUpdated': '2020-06-01T16:17:52.413Z', 'dataElementsCount': 10, 'dataElements': '0bed3f32-0a9b-40fa-a65c-515da08770d5, 28f595b7-715d-4fa4-9f61-6998d36f4f99, 64eb1665-b7c9-41a9-8a7a-f77d6b7b74f2, 12757449-893b-4bd4-a55a-c36a14a39aef, 11b94194-631e-4353-99d8-e4ce3a3c31f7, 6661ae0b-9eaf-441a-a0c8-131b761ff0c4, e6d62257-cbea-448e-a029-6043ad46afb2, e2af15a5-a1fd-46e6-9c2a-71057cc1e237, c3843f5f-296a-47e4-ba6e-848ffb8abd01, 2440f847-76fe-4723-8812-82b9548c7a0c'}]</t>
  </si>
  <si>
    <t>Episodes of care per year</t>
  </si>
  <si>
    <t>Szakmany et al (2019) Risk factors for 1-year mortality and hospital utilisation patterns
in critical care survivors: a retrospective, observational,
population-based data-linkage study.  10.1097/CCM.0000000000003424</t>
  </si>
  <si>
    <t>2020-06-01T16:17:52.014Z</t>
  </si>
  <si>
    <t>Contains a subset of mandatory items for the generation of Critical Care Healthcare Resource Groups (HRGs).</t>
  </si>
  <si>
    <t>2019-09-11T00:00:00Z</t>
  </si>
  <si>
    <t>676c2912-c550-4f9b-ba9e-c4e2f9522cdc</t>
  </si>
  <si>
    <t>2020-04-27T09:14:51.951Z</t>
  </si>
  <si>
    <t>Leeds Breast Research Tissue Bank, Benign tumour of breast, Fit and well, Malignant tumour of breast,  LBRTB, UKCRC Tissue Directory</t>
  </si>
  <si>
    <t>2020-04-27T09:10:37.753Z</t>
  </si>
  <si>
    <t>Collection of samples and data across the following diseases: Benign tumour of breast, Fit and well, Malignant tumour of breast.</t>
  </si>
  <si>
    <t>Peripheral blood cells, Plasma, Serum, Tissue, Whole blood</t>
  </si>
  <si>
    <t>6951e949-6aa3-4670-ad05-db8e954b3524</t>
  </si>
  <si>
    <t>2020-04-27T10:19:09.221Z</t>
  </si>
  <si>
    <t>[{'id': '3dfc5558-c00f-445b-8e91-8e780e418cc8', 'domainType': 'DataClass', 'label': 'Exam', 'description': 'This table is from the imaging systems that holds the exams data', 'lastUpdated': '2020-04-27T10:14:55.68Z', 'dataElementsCount': 6, 'dataElements': '34335876-e0ff-4720-8b92-699e52b9cd3b, 623238ea-c41e-4c5b-861f-b6c04c438775, 1d62e3ef-dee7-45eb-adff-1b24c6d2eca3, fded177b-f207-43d5-a264-b55231a825c7, e1306f7a-94a0-4c1a-a202-2a0b4b58a242, 69386e8c-6a6b-433c-978a-a791aec7f669'}, {'id': '8d36e008-d327-4f56-b5e9-5793369feba9', 'domainType': 'DataClass', 'label': 'Image', 'description': 'This table is from the imaging systems that holds the image data', 'lastUpdated': '2020-04-27T10:14:55.681Z', 'dataElementsCount': 2, 'dataElements': '75a7a2f8-cd86-4618-b792-66677f525167, 6779849f-bd30-4960-a756-6b3aeb4a9703'}, {'id': '9d38ed48-d6b7-4f0b-ab6f-9ea3f62c0ba3', 'domainType': 'DataClass', 'label': 'Series', 'description': 'This table is from the imaging systems that holds the series data', 'lastUpdated': '2020-04-27T10:14:55.682Z', 'dataElementsCount': 6, 'dataElements': '89108be2-922a-479a-b6af-6858cc5429d4, 55ace3ab-c1e9-4dab-a74b-56e2f54bfc88, d8c3812c-1af5-47f3-96c7-37aa28f2b2b7, 364ee746-5cfb-4763-bfa4-0067e17cfd0f, 543e252d-434d-42d1-9012-a236785af666, c5d4cc6f-c948-4e60-8ba2-9c04261cc580'}, {'id': 'b8253b3b-ea55-4298-ab92-f9353370458f', 'domainType': 'DataClass', 'label': 'Patient', 'description': 'This table is from PAS that holds patient demographic and appointment data', 'lastUpdated': '2020-04-27T10:14:55.684Z', 'dataElementsCount': 2, 'dataElements': 'e95b4427-ca91-430a-b54e-fe0b490b86b0, 92aca571-17c4-4de1-bff3-2bd90156cd06'}]</t>
  </si>
  <si>
    <t>The Moorfields Eye Hospital Imaging and Ocular Phenotype Bio-resource consists of routinely collected imaging data from the largest eye centre in Europe. Moorfields currently has more than 10 million eye images and this number increases by about 1.2 million new images taken each year. This first release of Moorfields dataset includes metadata describing imaging series comprising of approximately 8million eye images from approx. 2.3million patients attending routine outpatient appointments and ophthalmic accident and emergency from Moorfieldsâ€™ 31 sites across greater London, and includes longitudinal sequential scans. 
The image data itself is not included in this first release of our dataset, only metadata describing the images available. We plan to make the imaging data itself available in subsequent releases available via this gateway.  
The data we provide will have quarterly releases to ensure the data is current and continually improving to maximise its viability for research. 
The metadata includes eye imaging modalities such as optical coherence tomography (OCT), retinal photographs (including ultra-wide field imaging, CP-Colour Photo, IRP-Infrared Photo, FA-Fluorescein Angiography, ICGA-Indocyanine Green Angiography, RF-Red Free, AF-Autoflourescence, IRAF-Infrared Autoflourescence, BAF-Blue Autoflourescence) 
A breakdown of existing image types and numbers of images are given below:
Optical coherence tomography: 3-dimensional cross-sectional imaging of the retina.
Topcon OCT: 2.3m volume scans
Heidelberg OCT: 370K volume scans 
Zeiss OCT: 32K volume scans
Retinal photographs: 2-dimensional single photographs of the fundus
Topcon: CP-2.4M, IRP-2M
Heidelberg: FA-100K, ICGA-38K, IRAF-1K, IRP-400K, RF-1K
Zeiss: CP-47K, IRP-3K</t>
  </si>
  <si>
    <t>MEH, UHB, Eyes, AMD, Wet AMD, Dry AMD, Diabetes, Genetics, glaucoma, Diagnosis, Treatment, Injections, Series, DMO, DR, Lens, Left, Right, Both, Laterality, Bilateral, Exam, Test, Age-related macular degeneration, Cataracts, Diabetic macular oedema, Diabetic retinopathy, NHS, VA, IVT, IOP, Visual Acuity, Laser, Refraction, Lucentis, DME, ophthalmology</t>
  </si>
  <si>
    <t>2020-04-27T10:14:55.511Z</t>
  </si>
  <si>
    <t>2020-01-01T00:00:00Z</t>
  </si>
  <si>
    <t>6959639d-5bd2-4b53-918e-8f56784b2870</t>
  </si>
  <si>
    <t>2020-04-27T09:15:22.722Z</t>
  </si>
  <si>
    <t>UKCRC Tissue Directory, Northern Ireland, Biobank, NIB, Carcinoma in situ of prostate, Fit and well, Malignant neoplasm of endometrium of corpus uteri (disorder),Malignant tumour of breast, Malignant tumour of colon, Malignant tumour of ovary</t>
  </si>
  <si>
    <t>2020-04-27T09:11:08.473Z</t>
  </si>
  <si>
    <t>Collection of samples and data across the following diseases: Carcinoma in situ of prostate, Fit and well, Malignant neoplasm of endometrium of corpus uteri (disorder), Malignant tumour of breast, Malignant tumour of colon, Malignant tumour of ovary.</t>
  </si>
  <si>
    <t>2018-05-30T00:00:00Z</t>
  </si>
  <si>
    <t>6983134e-c920-47db-957b-47e873644eb0</t>
  </si>
  <si>
    <t>2020-04-28T17:00:42.48Z</t>
  </si>
  <si>
    <t>2020-04-28T16:56:27.391Z</t>
  </si>
  <si>
    <t>69df0e1f-e803-45be-a825-81f85e22ab4c</t>
  </si>
  <si>
    <t>2020-06-03T10:48:24.721Z</t>
  </si>
  <si>
    <t>[{'id': 'db63a5ba-7375-41d4-92d5-99fe828a929e', 'domainType': 'DataClass', 'label': 'EPISODE_MAIN', 'description': 'Episodes of care. Data items which relate to individual episodes of care, which either start or end during the census period', 'lastUpdated': '2020-06-03T10:43:46.611Z', 'dataElementsCount': 10, 'dataElements': 'ba653b4e-8b5c-439a-ab5f-b055de2d894d, 4b38a5f9-9eb7-4a86-9e6d-6f2416b7bcc1, 3ab45396-d2d6-4d55-82ee-68ffea2d54ed, 38fd3672-9c02-4925-868e-ea8877ae2798, fe28fc4d-f18c-48d7-afa1-a29ad3428892, c2a89f8b-05da-479a-aea6-345b50e4a67d, b0e5da9b-97a3-4e32-b973-1135f3529968, 9681ec3d-e37a-4fa0-bd93-40c8561cf6c4, aa6290d6-63d3-4007-b170-e60563e281a9, ef1955ff-50e9-4416-9459-b3876d614151'}, {'id': '5ed8bcda-44ae-438f-8b21-7c81769fb9f4', 'domainType': 'DataClass', 'label': 'CHILD_MAIN', 'description': 'Looked after children. Personal details of the child, such as date of birth, sex, ethnic origin and legal status', 'lastUpdated': '2020-06-03T10:43:46.612Z', 'dataElementsCount': 10, 'dataElements': '26b56b0a-b1ca-43f7-8ef4-cf8de5bfb684, 96f315ff-0b27-4f27-bbc8-cd076edb7333, 7bed2ff5-2d89-4142-b0a6-d2c3c237963a, 4cda5315-4f23-42b1-b78b-38022c14bc6d, db603789-5529-415a-a32a-8cb54a36467b, aeed3886-5089-409a-a4b7-051cdad04896, 53937966-a553-40f2-9a9a-529e2fe13d65, b583ec22-9dbb-47d4-bcf9-5eae2a848e9e, 43027ee2-e985-4b07-9b90-e893c00214be, 409a64d5-8a16-485a-85f4-0b117834e4ca'}]</t>
  </si>
  <si>
    <t>Information about looked after children. Includes demographic and episode level information.</t>
  </si>
  <si>
    <t>Looked after children. Approx 7000 children per year</t>
  </si>
  <si>
    <t>LACW</t>
  </si>
  <si>
    <t>Looked After Children Wales</t>
  </si>
  <si>
    <t>2020-06-03T10:43:46.526Z</t>
  </si>
  <si>
    <t>LOCAL</t>
  </si>
  <si>
    <t>6a513265-38ff-463c-a6a5-4b6ad5753f15</t>
  </si>
  <si>
    <t>2020-05-05T14:40:47.904Z</t>
  </si>
  <si>
    <t>[{'id': '55644fec-7388-4e4d-9dd9-c291f1dfe3c3', 'domainType': 'DataClass', 'label': 'Drug detail', 'description': 'Drug detail', 'lastUpdated': '2020-05-05T14:36:29.04Z', 'dataElementsCount': 10, 'dataElements': '4960a48c-0757-4959-8954-9c42d5da888d, 7d101742-bfd1-4e2d-a359-31dcc68fff5c, 3253f7ec-9f87-4487-a12a-fff9c52cf167, c610dbbe-2c96-43d6-95a5-116ab17a714d, 91136aab-b7ea-45e4-a6ab-91ff9a369123, 09f81ead-f8eb-4a6a-99a8-27913da4400d, a6a7247d-4253-4bc5-9006-6897093359e8, 35c0b955-e2b1-48ee-a8a5-64ee97a1a844, 1cd0286c-3edb-4b82-9622-3678ccf8f510, 4f144f0a-d5ee-4a5b-9417-47e8057ac340'}, {'id': 'b4c2cec3-0826-4b3c-9d04-b4b1a01ca4e8', 'domainType': 'DataClass', 'label': 'Outcome', 'description': 'Outcome', 'lastUpdated': '2020-05-05T14:36:29.041Z', 'dataElementsCount': 9, 'dataElements': '745743d6-d758-4bbd-a873-5da125cfbbbc, eb19270b-2707-477d-ab50-6109d19eb584, 5cef4455-826f-41ce-af04-5b7ff2f6ba8b, 9fcfc188-3284-45cc-a572-09b9eab82843, 4878e36d-86c8-4d35-8bfb-d52de3cc6991, 4dd7ce63-3679-4849-9416-ff5907167130, 84d93473-ac79-4a39-ad88-3097fbea53ec, 82057c20-d207-4a12-84d0-94eb413937eb, 38efe656-5b39-4001-8451-805a751dbb62'}, {'id': '6c5e945f-7675-4157-89b8-ad4d5a7b2e66', 'domainType': 'DataClass', 'label': 'Patient', 'description': 'One row per patient', 'lastUpdated': '2020-05-05T14:36:29.041Z', 'dataElementsCount': 10, 'dataElements': 'c3971333-21cd-4a31-8f1f-ce300889509d, cfcc38ec-e8d0-40ca-83bf-708cfcb8960f, 449a998c-7249-43ea-826e-4f410db89935, afeaba6a-37a3-4c5a-a117-42906c541c19, 9f98ef54-ca5c-422c-999d-6f14cf887d97, 50f38e8d-142f-4948-8f16-c651932dbe5f, e3e6eeb7-2fb5-42dc-9329-be3ef465e7bd, 68dc5ece-5849-469d-bb72-1cad968a3064, bceba898-9192-4e22-8951-e72dfa300464, b4800200-2805-4ee4-acbe-e7eb1d0c2f09'}, {'id': '009ff6f1-d9fb-4aad-9f69-50f0b3461a94', 'domainType': 'DataClass', 'label': 'Programme and Regimen', 'description': 'Programme and Regimen', 'lastUpdated': '2020-05-05T14:36:29.042Z', 'dataElementsCount': 10, 'dataElements': '9c4fb9cb-eca1-4223-83be-a8f53257f45a, f3040f38-4808-465e-8fc9-35eea7b0d554, 5a4d2b50-ed43-4eb8-9fa2-51ad46cbbfc7, fccf3cf2-2698-4a1b-a760-b9a9e88886cb, e8da544c-50aa-4957-b454-98e4d34f2e62, f7ff5feb-d42d-453e-9005-7bbcd0683eaf, ce4e3e8a-440a-408c-965d-c8bd3cba0ffa, 2bff2829-9d5e-4cda-b65d-079771328faa, f371f1c4-9a87-4932-a746-a28bf0e7755e, 4ef3872b-6ab6-4868-8398-b42a5d980912'}, {'id': '795fcffa-ce0f-4c7f-95cb-746dbbaaad12', 'domainType': 'DataClass', 'label': 'Cycle', 'description': 'Cycle', 'lastUpdated': '2020-05-05T14:36:29.043Z', 'dataElementsCount': 9, 'dataElements': '3452b334-eb4c-4765-b5b1-f3d2a1bed093, 1aeced1b-2ae1-4f48-9cf6-4f44080fb694, 165611e5-b662-49a1-977f-0ad29f46cb7c, c73f4355-f83f-4887-905a-a9f083e39adc, b6bfdb86-500b-4c28-b553-96873271d4b2, 11bbfeea-7ecd-4473-b8a9-0dcadc85ca11, d221bc55-87f6-4379-9ce5-d01a8a7eb4da, a14175cc-a76d-4b4b-aad9-b826bcd2c730, 558913a7-dd78-4014-bca5-1413bbb8bb50'}]</t>
  </si>
  <si>
    <t>2020-05-05T14:36:29.014Z</t>
  </si>
  <si>
    <t>6a8066c7-a8f4-44a6-9efd-871b19a3689f</t>
  </si>
  <si>
    <t>2020-04-22T15:35:55.433Z</t>
  </si>
  <si>
    <t>[{'id': '13c84257-3db2-48c3-8eb3-1e14a8859415', 'domainType': 'DataClass', 'label': 'dbo.Prescription', 'description': "This class was created from the White Rabbit profile data in 'dbo.Prescription'", 'lastUpdated': '2020-02-07T11:35:16.681Z', 'dataElementsCount': 10, 'dataElements': 'c13ff98a-2f9c-4d4c-9b38-5da13b746f8b, 6a04202b-0192-45d3-8957-b5472ebfa78c, c158e477-f2df-45bf-88d9-9e195e048235, 1a5fd1dc-bc2b-4346-9189-ff4e662e4e3a, 61c186d4-4796-4aca-a86d-94a4c372271c, b2426859-6d38-457b-b941-6bcf725d5f6b, d4541ec0-6ef7-47ba-88b3-a971f6d8967e, 25b360d5-56a0-420d-9189-66444fab771b, 63bbf3f4-8ed7-4796-9d21-37d4e8fb80e0, 96dc408a-d970-43f2-9ef0-639cfe0907f5'}, {'id': '52a588b6-a2e0-4bc2-bd59-0fc18a716855', 'domainType': 'DataClass', 'label': 'dbo.RegistrationHistory', 'description': "This class was created from the White Rabbit profile data in 'dbo.RegistrationHistory'", 'lastUpdated': '2020-02-07T11:35:16.683Z', 'dataElementsCount': 8, 'dataElements': '8bc547a0-033c-44c6-a275-85c89cbdc913, 804cbf70-135c-4c9b-a0b5-e7f089588f15, 0791c010-cc6f-4729-a4eb-5f308e26468e, 5e4db0f4-dd93-40e3-97e7-e60809588979, 8635b33c-e281-4447-ac72-88325b563ea5, 7ed11e2b-6ba4-4cd7-b9dd-1129fd9cd82f, 0668773e-884c-4a73-afee-9041e2365906, 2ab7b7ce-135a-4b84-8d9c-0e3c78fa1fca'}, {'id': '46ea7ecd-5f22-4d4f-9d28-26bce8cb37ff', 'domainType': 'DataClass', 'label': 'dbo.Event', 'description': "This class was created from the White Rabbit profile data in 'dbo.Event'", 'lastUpdated': '2020-02-07T11:35:16.685Z', 'dataElementsCount': 10, 'dataElements': '96351ce5-3395-407d-8037-43000a2b736c, 3e2443a6-279e-4ed8-80ca-39906a85250a, cd37a2f8-4513-421b-9415-ed51260ba45b, 0b41ac85-c15f-4b41-a76a-2a9e641cb7c5, 0d75d2f4-dccc-4b8d-89b0-3e9fe5ebcbd6, 29e49a7a-55a1-44db-897e-59defa9e67d5, 43625761-4b99-40b2-857e-970aae1ae62e, ffe013ec-fa9b-4aff-9341-4e8abff6f289, 9dc63c01-2def-407a-9d07-37bb3a7c392c, b28791bf-4a15-4919-b8af-912e08125511'}, {'id': '1e92eb06-0e32-4648-937d-d4f32c1a5310', 'domainType': 'DataClass', 'label': 'dbo.Patient', 'lastUpdated': '2020-02-07T11:35:16.687Z', 'dataElementsCount': 10, 'dataElements': '019aad5a-cfe0-461a-84df-c0ec4fc4894f, 5fc5d886-b03f-4eb3-91ac-0e2e073eb871, 2a6ee00d-b5da-40d8-a197-408dfd975fa1, 883aea1a-100b-4d67-bb1d-59784912ad21, 659ae545-4875-4a8a-a396-e4c853b6f5e8, 5d2e922b-d72d-4dbc-af98-4f510efef262, 63af721e-30b7-4189-b34d-4e23b9dba137, 947c5ef9-63ce-4986-8cca-d0385c901901, d806e232-651b-4cba-8853-2d2aa7357239, eb033a44-0aab-4236-ba56-48e05e4f3c8c'}]</t>
  </si>
  <si>
    <t>The Royal College of General Practitioners (RCGP) Research and Surveillance Centre (RSC) nationally representative general practice sentinel network and database
National primary care sentinel network:
The RCGP RSC is nationally representative a network of over 500 general practices (GP) providing pseudonymised data for weekly surveillance of infectious diseases; our data are also available for quality improvement, research and education.  Research based on the RCGP RSC data have been published in the best journals including BMJ, Lancet and Diabetes Care.
Observational research
The disease surveillance program is commissioned by Public Health England (PHE) and covers 37 infectious diseases including influenza. The RCGP RSC is a nationally representative population.  The RCGP RSC and PHE, and its predecessor organizations have an over 50-year history of collaboration in influenza and respiratory disease surveillance and vaccine effectiveness studies.  Each practice in the network is reported on by all 37 infectious disease on a weekly basis and are graphically compared with the network as a whole (on their own web based dashboard); this drives both quality improvement in clinical care and also raises data quality, with our practice liaison team providing timely support to practices requiring help with any disparities in their information.  Thus, the observational researcher benefits from a data warehouse of patient level records going back decades with consistently coded data, able to support both longitudinal and cross-sectional study designs.
Interventional research â€“ ambition to be a hub for trials 
The RCGP RSC has produced a â€˜Weekly Returnâ€™ of infections and respiratory disease since 1967, though over time it has expanded in terms of size, scope, sample collection and its capability with linking with other datasets. The databases systems at the RCGP RSC can process large numbers of patientsâ€™ data rapidly. The typical duration for generating the weekly report is under 4 hours. The weekly report reached its highest denominator of 3 million patients in last week of October 2019.
The RCGP RSC hosts Workload Observatory (funded by NHS England) for GPs to understand trends of patients with multiple and more complex conditions. Using disease specific dashboards, general practices are provided weekly updated data quality indicators and comparison with other practices in the RCGP RSC network. This process allows practices to continuously improve their data quality and increase the quality of the RCGP RSC studies over time.
We regularly administer questionnaires in our studies and are experienced in collecting samples from our network of practices.  Practice level support from our dedicated practice liaison team is enhanced by our suite of dashboard technologies delivering rapid feedback to each of our practices. Hence combing our expertise in real world data analysis, high frequency of practice support and our continual development of internet-based practice level interaction, we are well placed for providing a low cost pragmatic trials platform for quality improvement studies or as a medicinal trials platform. 
Clinical concepts are ontologically defined for clinical concepts as part of developing a study protocol.  We have clinical and programming expertise to assist researchers in developing new ontologies for case finding and have a pool of existing ontologies and associated computer algorithms for extracting the data.  
We have ongoing research across a wide range of medical areas, with international collaborations in child health, diabetes and influenza vaccination and have an extensive set of data extraction, processing and analytic procedures we have developed which are readily available to existing and new research collaborators.</t>
  </si>
  <si>
    <t>Access Request Cost: 
We donâ€™t aim to charge more than the costs of running the study.
The scale and complexity of a study are two of the key determinants driving the cost of a study.  However, we aim to leverage on our previously acquired domain knowledge and experience, including existing ontologies, code lists, data extraction methods and statistical analyses.
Observational studies:
Data only â€“ cost of the extract, training (if needed) to access our secure network statistical disclosure control prior to data release
Other requirements â€“ questionnaires, samples, interviews
Interventional studies:
In addition to costs indicated as part of observational studies, interventional study costs will be higher, accounting for ongoing monitoring of the intervention with participating RCGP RSC network practices.
National observatory â€“ provision:
The development of automated reports, in data formats such as XML and/or web-based dashboards, requires additional development and ongoing maintenance and will require additional funding.
Benefits to member practices:
We generally add a proportionate charge to provide benefits to member practices (and ultimately their patients).  This may often take the form of a dashboard and quality improvement activity, domain related but under the editorial control of RCGP RSC. 
Costing process 
Applicants will be responsible for any costs associated with data extraction and other aspects of collaboration. Costs are kept to a minimum. However, a RCGP RSC Practice Development Fund contribution in included to develop benefits and data quality in member practices.  Broadly 10% of the value of contracts is reinvested into member practices, in addition to any payments for research work undertaken. 
Any potential costs will be discussed at the monthly RCGP RSC Operational meeting, held each month, and researchers will be contacted as soon after the meeting as possible. Data extraction can start once these costs have been through a University approval process and formal agreements are in place.
For studies requiring active participation of General Practices, a contribution to cover practice staff membersâ€™ time and expenses will be expected.  This is set broadly in line with National Institute for Health Research (NIHR) levels of charges for practice time.
Please contact the RCGP RSC team via the webpage https://www.rcgp.org.uk/clinical-and-research/our-programmes/research-and-surveillance-centre.aspx.  Email the data request form, RCGP_RSC_Data_Request_Form.doc to MedicalDirectorRSC@rcgp.org.uk"
Applicants can â€œself-driveâ€ their application process or we offer a â€œConciergeâ€ service where people pay a team member to process their application on a cost for time basis.</t>
  </si>
  <si>
    <t>de Lusignan S, Correa A, Smith GE, Yonova I, Pebody R, Ferreira F, Elliot AJ, Fleming DM. RCGP Research and Surveillance Centre: 50 yearsâ€™ surveillance of influenza, infections, and respiratory conditions. BJGP 2017; 67 (663): 440-441. DOI: https://doi.org/10.3399/bjgp17X692645.
Correa A, Hinton W, McGovern A, van Vlymen J, Yonova I, Jones S, de Lusignan S. Royal College of General Practitioners Research and Surveillance Centre (RCGP RSC) sentinel network: a cohort profile. BMJ Open. 2016 Apr 20;6(4):e011092.
Hinton W, McGovern A, Coyle R, Thang SH, Sharma P, Correa A, Ferreira F, de Lusignan s. Incidence and prevalence of cardiovascular disease in English primary care: a cross-sectional and follow-up study of the Royal College of General Practitioners (RCGP) Research and Surveillance Centre (RSC)BMJ Open 2018;8:e020282. doi: 10.1136/bmjopen-2017-020282
Whyte, M. B., Hinton, W., McGovern, A., van Vlymen, J., Ferreira, F., Calderara, S., â€¦ de Lusignan, S. (2019). Disparities in glycaemic control, monitoring, and treatment of type 2 diabetes in England: A retrospective cohort analysis. PLoS medicine, 16(10), e1002942. doi:10.1371/journal.pmed.1002942
Hill, E. M., Petrou, S., de Lusignan, S., Yonova, I., &amp; Keeling, M. J. (2019). Seasonal influenza: Modelling approaches to capture immunity propagation. PLoS computational biology, 15(10), e1007096. doi:10.1371/journal.pcbi.1007096
Hoang U, James AC, Liyanage H, et al
Determinants of inter-practice variation in ADHD diagnosis and stimulant prescribing: cross-sectional database study of a national surveillance network
BMJ Evidence-Based Medicine 2019;24:155-161.
Feher MD, Munro N, Russell-Jones D, de Lusignan S, Khunti K. Novel diabetes subgroups. Lancet Diabetes Endocrinol. 2018 Jun;6(6):439. doi: 10.1016/S2213-8587(18)30126-8.
Pebody, R., Djennad, A., Ellis, J., Andrews, N., Marques, D., Cottrell, S., â€¦ Zambon, M. (2019). End of season influenza vaccine effectiveness in adults and children in the United Kingdom in 2017/18. Euro surveillance : bulletin Europeen sur les maladies transmissibles = European communicable disease bulletin, 24(31), 1800488. doi:10.2807/1560-7917.ES.2019.24.31.1800488
Woodmansey C, McGovern AP, McCullough KA, Whyte MB, Munro NM, Correa AC, Gatenby PAC, Jones SA, de Lusignan S. Incidence, Demographics, and Clinical Characteristics of Diabetes of the Exocrine Pancreas (Type 3c): A Retrospective Cohort Study. Diabetes Care. 2017 Aug 31. pii: dc170542. doi: 10.2337/dc17-0542. 
de Lusignan, S., Correa, A., Dos Santos, G., Meyer, N., Haguinet, F., Webb, R., â€¦ Jones, S. (2019). Enhanced Safety Surveillance of Influenza Vaccines in General Practice, Winter 2015-16: Feasibility Study. JMIR public health and surveillance, 5(4), e12016. doi:10.2196/12016
We continue to publish new ontologies in scientific journals and contribute to global repositories of machine processible ontologies, for example:
Chronic Kidney disease
Cole NI, Liyanage H, Suckling RJ, Swift PA, Gallagher H, Byford R, Williams J, Kumar S, de Lusignan S. An ontological approach to identifying cases of chronic kidney disease from routine primary care data: a cross-sectional study. BMC Nephrol. 2018 Apr 10;19(1):85.  https://bioportal.bioontology.org/ontologies/CKDO 
Asthma
Hoang U, Liyanage H, Coyle R, Godden C, Jones S, Blair M, Rigby M, de Lusignan S. Determinants of inter-practice variation in childhood asthma and respiratory infections: cross-sectional study of a national sentinel network. BMJ Open. 2019 Jan 24;9(1):e024372. https://bioportal.bioontology.org/ontologies/AO
Infectious Intestinal Disease
de Lusignan, S., Shinneman, S., Yonova, I., van Vlymen, J., Elliot, A. J., Bolton, F., â€¦ O'Brien, S. (2017). An Ontology to Improve Transparency in Case Definition and Increase Case Finding of Infectious Intestinal Disease: Database Study in English General Practice. JMIR medical informatics, 5(3), e34. doi:10.2196/medinform.7641
Ethnicity
Tippu Z, Correa A, Liyanage H, Burleigh D, McGovern A, Van Vlymen J, Jones S, De Lusignan S. Ethnicity Recording in Primary Care Computerised Medical Record Systems: An Ontological Approach. J Innov Health Inform. 2017 Mar 14;23(4):920. https://bioportal.bioontology.org/ontologies/EO</t>
  </si>
  <si>
    <t>ALLIANCE &gt; RCGP</t>
  </si>
  <si>
    <t>The entire database is available to researchers, through the data access process (.
Pre-defined extracts are available at minimal cost (based on the principle that extraction processes previously developed will be re-used, thus incurring minimal cost for future researchers).  These pre-defined extracts cover:
â€¢	Charlson comorbidity score
â€¢	Frailty index
â€¢	Extracts of our monitored conditions. 
â€¢	Risk scores including: CHA2DS2â€“VASc score</t>
  </si>
  <si>
    <t>2020-04-22T15:35:56.306Z</t>
  </si>
  <si>
    <t>Influenza virology</t>
  </si>
  <si>
    <t>SNOMED CT</t>
  </si>
  <si>
    <t>6b41863d-690e-492e-8034-303d56f12f22</t>
  </si>
  <si>
    <t>2020-04-27T13:23:01.967Z</t>
  </si>
  <si>
    <t>Audit, NDA, Diabetes, Foot Care, Audit Clinical Dataset</t>
  </si>
  <si>
    <t>2020-04-27T13:18:47.75Z</t>
  </si>
  <si>
    <t>6b53f274-c927-4b8f-bcc3-1d85fabf16ee</t>
  </si>
  <si>
    <t>[{'id': '24956bf9-de26-4a67-8afa-0c3b1082dc83', 'domainType': 'DataClass', 'label': 'Tendon Rupture', 'lastUpdated': '2020-04-27T11:23:47.058Z', 'dataElementsCount': 10, 'dataElements': '870021c3-4b13-4f9c-89b2-c6fad2bc979a, d5bfc898-8dad-4686-afdf-5ad62c30d9ed, f4b513ef-e821-48d7-af14-fcb1cd0b09ab, bad237df-78e9-49c5-ab31-06d7f63ba0c3, 13204b9b-093a-4d84-b8d7-8c0936cfa8a0, 5406b137-6cbf-4725-9411-fef8d97c5031, 55fdf8dd-95f4-4fd7-85d0-4f77ef1c0bef, 49f52b40-033e-4ded-9021-f9757d44f97b, 196f9b5c-a4b1-4677-9750-d3b872ee69e4, 197b0ff0-167a-4424-8913-709cd2fc971d'}]</t>
  </si>
  <si>
    <t>2020-04-27T11:23:47.028Z</t>
  </si>
  <si>
    <t>The UK Cystic Fibrosis Registry Tendon Rupture is made up of data items relating to patient tendon rupture with reference to treatment and location of the ruptured tendon.</t>
  </si>
  <si>
    <t>6c6c46a8-b9b5-4137-a329-1e21030b9efb</t>
  </si>
  <si>
    <t>2020-06-03T13:01:25.154Z</t>
  </si>
  <si>
    <t>A_E_Diagnosis_Tayside</t>
  </si>
  <si>
    <t>NHS Tayside A&amp;E, Diagnosis dataset during A&amp;E visit</t>
  </si>
  <si>
    <t>2020-06-03T12:56:46.345Z</t>
  </si>
  <si>
    <t>Accident and Emergency episode level data. June 2003 - current.</t>
  </si>
  <si>
    <t>6cb4e624-a971-4d73-949e-bc57353e512b</t>
  </si>
  <si>
    <t>2020-04-27T09:29:51.709Z</t>
  </si>
  <si>
    <t>NJR - Revision Elbow Replacement dataset</t>
  </si>
  <si>
    <t>NJR, Elbow, Revised, Replacement, Joint</t>
  </si>
  <si>
    <t>2020-04-27T09:25:37.469Z</t>
  </si>
  <si>
    <t>6d1b9b23-1197-4857-9b17-9e26cb0633e8</t>
  </si>
  <si>
    <t>2020-04-27T13:36:39.992Z</t>
  </si>
  <si>
    <t>[{'id': 'e4ebfe69-a74b-4d10-8995-3203b9b2fe51', 'domainType': 'DataClass', 'label': 'Appointment', 'lastUpdated': '2020-04-27T13:32:26.6Z', 'dataElementsCount': 10, 'dataElements': 'abc24fa3-392f-4797-a71f-497b9c8f3954, 83443ec0-a664-4ef7-8cca-de1d97a61a08, d6c5fcae-2a7b-4418-8042-41d34feee585, 4d7e386a-72e0-422c-abe9-c5cc6c49d872, da5ff7a0-88c3-4bbf-8ed8-4473aac79f7f, 890ece94-6721-426f-b677-235b045358d0, 375c2cbd-d56d-4b34-9784-bb9203f88dc1, b52610fc-f988-4753-911d-0dc833177940, 8eb8ecff-575c-4e72-a210-d8ca39e649ca, bc627051-2563-4442-b716-954d5c9280c8'}, {'id': 'c2f754c7-5e4a-4dca-b06e-2819ee671f08', 'domainType': 'DataClass', 'label': 'Pathway', 'lastUpdated': '2020-04-27T13:32:26.6Z', 'dataElementsCount': 6, 'dataElements': '4abb18d0-e6c9-48cb-9fef-0642bb74b6cf, 31aa8914-3530-4b84-a1a2-cc4c2e49c200, a23e07d3-8bb3-428d-9b99-98e2a4bfe627, 511e5b14-a2ed-4182-bf14-7b45488d3637, faea73d0-5ffe-44dd-b668-5909e910b20f, 00628b1c-9e7b-4cfb-b340-5856c0945320'}, {'id': 'e6be8617-2caa-4dd5-a6c1-dd38d0f1b794', 'domainType': 'DataClass', 'label': 'Clinical', 'lastUpdated': '2020-04-27T13:32:26.601Z', 'dataElementsCount': 10, 'dataElements': '01aed705-fb80-4871-94e5-656c0c20ee3d, 4ebcc38d-821c-40a3-9381-00f0de422d55, ae42c7a4-a7ea-4556-ac46-bd3cef22adde, 48bd6058-978a-4914-92e6-934a576362bb, d0ae72e2-960f-4f45-8c11-1a8dba78080e, 501dc7bc-5631-4212-b021-6fa2c7a50d39, 01833261-e8b2-4063-bd87-a3123d0a1820, 4d07c287-4252-4683-9d7b-b32e5fb31948, 8ce3e679-1103-4551-9f0a-fa819465e8b5, 5465b1c2-3d14-41d7-9b81-21c9add81dc1'}, {'id': 'a4d8f436-0fe5-4972-8ad2-425c29d403cd', 'domainType': 'DataClass', 'label': 'Patient', 'lastUpdated': '2020-04-27T13:32:26.601Z', 'dataElementsCount': 6, 'dataElements': '858469ff-ee41-438e-adaa-58c52feadbd4, fcbc68f8-28d2-4cab-a178-d2d785b01dfc, 4aca4024-d768-451e-b721-94d078865797, c374da63-a157-41eb-8a55-772b84efc12d, c85a3b3e-a300-4fdb-8ed3-78a7d388f64e, 2402d4d3-851d-454c-9c3f-13c4ed819e2f'}]</t>
  </si>
  <si>
    <t>HES, A&amp;E, Accident, Emergency</t>
  </si>
  <si>
    <t>2020-04-27T13:32:26.579Z</t>
  </si>
  <si>
    <t>https://www.datadictionary.nhs.uk/data_dictionary/messages/cds_v6-2/data_sets/cds_v6-2_type_010_-_accident_and_emergency_cds_fr.asp?shownav=1 https://digital.nhs.uk/data-and-information/data-tools-and-services/data-services/hospital-episode-statistics/hospital-episode-statistics-data-dictionary</t>
  </si>
  <si>
    <t>6e1d8f50-f718-4964-9c88-2c80cbaa92b5</t>
  </si>
  <si>
    <t>2020-04-27T10:25:13.676Z</t>
  </si>
  <si>
    <t>Ethical Tissue is a research tissue bank, licensed by the Human Tissue Authority (HTA); to collect, store and supply a wide range of human tissue, cells and fluids to biomedical research groups in academia and industry.  Also includes tissue donated after death.
We provide access to collection of samples and data across the following diseases: 
â€¢	Carcinoma in situ of liver
â€¢	Dementia (disorder)
â€¢	Fit and well
â€¢	Malignant neoplasm of brain
â€¢	Malignant neoplasm of liver
â€¢	Malignant tumour of oral cavity (disorder)
â€¢	Malignant tumour of prostate (disorder)
â€¢	Malignant tumour of stomach (disorder)
â€¢	,Malignant tumour of colon
â€¢	Malignant tumour of lung
â€¢	Malignant tumour of oesophagus</t>
  </si>
  <si>
    <t>Ethical Tissue, University of Bradford, Carcinoma in situ of liver, Dementia ,Fit and well, Malignant brain neoplasm, Malignant neoplasm of liver, Malignant oral cavity tumour, Malignant prostate tumour, Malignant stomach tumour, UKCRC Tissue Directory</t>
  </si>
  <si>
    <t>2020-04-27T10:20:59.462Z</t>
  </si>
  <si>
    <t>Plasma, PM tissue, Tissue</t>
  </si>
  <si>
    <t>6e535e7c-0ceb-4666-9361-e75e9c4a97ca</t>
  </si>
  <si>
    <t>2020-04-27T09:27:30.088Z</t>
  </si>
  <si>
    <t>A dataset comprising anonymised record level data from paper based questionnaires distributed to consecutive families with epilepsy attending clinics and completed in the waiting area before clinic review.</t>
  </si>
  <si>
    <t>Audit, Epilepsy 12, PREM, Paediatric, Experience</t>
  </si>
  <si>
    <t>2020-04-27T09:23:15.866Z</t>
  </si>
  <si>
    <t>A dataset comprising anonymised record level data from paper based questionnaires being handed out to consecutive families with epilepsy attending clinics and completed in the waiting area before clinic review.</t>
  </si>
  <si>
    <t>6efbc62f-6ebb-4f18-959b-1ec6fd0cc6fb</t>
  </si>
  <si>
    <t>2020-04-28T17:00:36.33Z</t>
  </si>
  <si>
    <t>2020-04-28T16:56:21.299Z</t>
  </si>
  <si>
    <t>6f04a3eb-b71e-410b-8fec-5742038290a6</t>
  </si>
  <si>
    <t>2020-04-27T09:29:22.431Z</t>
  </si>
  <si>
    <t>01/04/2003 (England and Wales); 01/02/2013 (Northern Ireland); 01/07/2015 (Isle of Man)</t>
  </si>
  <si>
    <t>https://doi.org/10.1302/2058-5241.4.180084</t>
  </si>
  <si>
    <t>http://www.njrcentre.org.uk/njrcentre/Portals/0/NJR%20cost%20recovery%20policy%20April%202019%20v1.0.pdf?ver=2019-04-04-105011-240</t>
  </si>
  <si>
    <t>http://www.njrcentre.org.uk/njrcentre/Portals/0/Documents/England/OPCS/Operations%20included%20in%20NJR%20v7.pdf?ver=2018-05-04-114543-483</t>
  </si>
  <si>
    <t>Linkage to HES, National PROMS and Civil Registration Data is available subject to additional permissions</t>
  </si>
  <si>
    <t>NJR - Primary Hip Replacement dataset</t>
  </si>
  <si>
    <t>National Joint Registry</t>
  </si>
  <si>
    <t>Tab delimited file made available via NJR Data Access Portal</t>
  </si>
  <si>
    <t>NJR, Hip, Replacement, Joint</t>
  </si>
  <si>
    <t>2020-04-27T09:25:08.194Z</t>
  </si>
  <si>
    <t>The NJR datasets collect continuous, prospective data on patients undergoing primary and revision total joint replacement (hip, knee, shoulder, elbow and ankle). The dataset covers the period 2003 to present and geographical coverage is England, Wales,...</t>
  </si>
  <si>
    <t>http://www.njrcentre.org.uk/njrcentre/Healthcare-providers/NJR-data-set</t>
  </si>
  <si>
    <t>Approx 5 - 20 GB</t>
  </si>
  <si>
    <t>~6-12 months</t>
  </si>
  <si>
    <t>Northgate Public Services</t>
  </si>
  <si>
    <t>2018-12-31T00:00:00Z</t>
  </si>
  <si>
    <t>A data sharing agreement will be provided for review upon approval by the NJR research committee</t>
  </si>
  <si>
    <t>7038a67d-34ca-4754-a50f-41aa2849db69</t>
  </si>
  <si>
    <t>2019-12-19T13:14:02.073Z</t>
  </si>
  <si>
    <t>72fe91de-b0c0-423a-ad68-bd7067b20ad8</t>
  </si>
  <si>
    <t>[{'id': '7a4ebd51-7803-4de7-bc65-ad9a7e6eccf7', 'domainType': 'DataClass', 'label': 'Data Submission', 'lastUpdated': '2019-12-17T09:34:00.572Z', 'maxMultiplicity': 1, 'minMultiplicity': 1, 'dataElementsCount': 3, 'dataElements': 'e4f937e8-ad09-4d9f-84ec-55e01e3fd893, fd79d579-9c05-42b6-a72e-01b01956cf53, e20ba80d-daca-49a0-8cce-7393aaea73fd'}]</t>
  </si>
  <si>
    <t>2020-01-14T12:09:35.109Z</t>
  </si>
  <si>
    <t>ICD 10 Codes, NHS Data Dictionary or SNOMED CT International</t>
  </si>
  <si>
    <t>73f54071-62bf-48f5-8be1-569208b18ab8</t>
  </si>
  <si>
    <t>2020-04-27T09:22:10.085Z</t>
  </si>
  <si>
    <t>[{'id': '67756954-8f1b-4e41-a0f7-baa74c09b9f2', 'domainType': 'DataClass', 'label': 'Clinical', 'description': 'The Clinical table contains medical history events. This file contains all the medical history data entered on the GP system, including symptoms, signs and diagnoses. This can be used to identify any clinical diagnoses, and deaths. Patients may have more than one row of data. The data is coded using Read codes, which allow linkage of codes to the medical terms provided.', 'lastUpdated': '2020-04-27T09:17:57.385Z', 'dataElementsCount': 10, 'dataElements': '3b5c76ae-6b6b-4969-8cf6-54d438c86a13, c8000aae-d1f4-4793-af68-f10faad02081, ec75118d-1b38-44c7-b2a7-0bb9e2b1011d, 2dc5b00a-e8c5-4656-b535-44bba873bd73, c1f14ce6-0080-4dac-acea-72987a03909f, 56662a65-45f4-4ec7-95aa-fa183a676839, 26672b9b-27a7-4cc1-a660-81d7c3b0ed7b, 97a2b5aa-b685-4c65-8487-e6c9fc4494bc, 49a0822c-78e9-4747-a636-7f61cc93b758, b3a2d158-31bc-4839-9df9-af77df37e5f3'}, {'id': '80203dfd-ed27-4873-91a0-21ec3a3b6611', 'domainType': 'DataClass', 'label': 'Medical Dictionary', 'description': 'The Medical Dictionary table contains information on all Read codes used in the database.', 'lastUpdated': '2020-04-27T09:17:57.387Z', 'dataElementsCount': 3, 'dataElements': 'eb401318-56ed-4c66-a292-8022268f2ed8, 2d6cc80f-4dff-4323-acd2-8b9b390e960e, a5b73f4b-1920-4257-88ec-de76bf0fa5f5'}, {'id': '2b896804-d1c6-4a1c-94e3-cf77089d1c5d', 'domainType': 'DataClass', 'label': 'Patient', 'description': 'The Patient table contains basic patient demographics and patient registration details for the patients.', 'lastUpdated': '2020-04-27T09:17:57.388Z', 'dataElementsCount': 10, 'dataElements': '1c2b7ea9-cac2-456d-94ff-13782593aea1, 4f8549e1-73d6-4a36-b056-5695ec025ba2, 86e57998-67ba-4131-8fdd-aba9620e6d13, 3ccbe56f-6914-47db-98e5-d2788f0ff811, 1dbb6a1a-b8f8-445d-b746-ba7adec43473, 7e84be3e-e5a1-4da6-b73b-519666131cbb, 1c490066-5205-4683-843a-edac4bf1420c, 5739f063-1522-4f37-a1cb-ce25a457147e, e102f357-8056-4bf7-a358-38606ac04f21, 3bbbb457-5313-4ec5-bc59-01608df4d3a5'}, {'id': '30958fea-d760-481f-ab4f-03cc446f495b', 'domainType': 'DataClass', 'label': 'Referral', 'description': 'The Referral table contains referral details recorded on the GP system. These files contain information involving patient referrals to external care centres (normally to secondary care locations such as hospitals for inpatient or outpatient care), and include speciality and referral type.', 'lastUpdated': '2020-04-27T09:17:57.388Z', 'dataElementsCount': 10, 'dataElements': 'd30dde0b-24f1-446c-9406-b9ba4775a441, 6284c19d-5b6b-4ff1-aaf6-562748f23d6f, ab758ccd-26d0-43e4-ac4a-d21b7c30a5b1, 20fef0b5-207f-40ff-9744-117073d505ff, 0c8e3b82-d4a3-4865-97e8-a9ce2d1bfdb9, e40e6d65-10ef-4dc0-8714-be3cb2c72d3c, 595a1c11-edf4-415c-baf0-50e5873f2e0f, b8f273f1-9188-45d5-9654-a1f1f5f2db5b, 4c57f220-3c3f-40a9-a4bd-5674bd5246cb, cee5a9b7-a273-4ec1-b5ec-58847dc35354'}, {'id': 'ba5fc344-5fc7-486a-b2de-66d5e874e6ae', 'domainType': 'DataClass', 'label': 'Consultation', 'description': 'The Consultation table contains information relating to the type of consultation as entered by the GP from a pre-determined list. Consultations can be linked to the events that occur as part of the consultation via the consultation identifier (consid).', 'lastUpdated': '2020-04-27T09:17:57.389Z', 'dataElementsCount': 7, 'dataElements': '3a9625ac-20f6-47d1-9544-e674381b8fe6, 41141257-3302-41ae-b398-d8051a184722, f5c54097-9682-4412-8971-ec38225304e1, 9b2bc44a-912d-48f1-94ac-7f89f5f80a13, 906c0f0b-f07a-40cc-883f-f4a869631215, 13dad603-5251-40f8-a34c-a48e5046654d, dcf9e8e3-3c6f-459b-bbc4-26534b8e8266'}, {'id': '15d501ce-a0e9-44bf-ae45-1fb9fd6865b8', 'domainType': 'DataClass', 'label': 'Practice', 'description': 'The Practice table contains details of each practice, including region and collection information.', 'lastUpdated': '2020-04-27T09:17:57.39Z', 'dataElementsCount': 4, 'dataElements': '9bcefb6c-90dc-49f0-ba18-a8d746e0bab5, 24f43abe-1fd5-41a8-9295-32e4f69b8dc9, 90be95cc-8946-47ec-8ee1-47eadb2473e5, 48d68f75-dad2-4cdc-9a9a-af99f0997012'}, {'id': '20c06b05-1e27-494a-b348-f54d00c3e5f7', 'domainType': 'DataClass', 'label': 'Therapy', 'description': 'The Therapy table contains details of all prescriptions on the GP system. This file contains data relating to all prescriptions (for drugs and appliances) issued by the GP. Patients may have more than one row of data. Drug products and appliances are recorded by the GP using the Gemscript product code system.', 'lastUpdated': '2020-04-27T09:17:57.391Z', 'dataElementsCount': 10, 'dataElements': '5ed3119d-3eea-4061-a87d-d40848582f4c, 9aa6fd40-8752-45c0-98af-826d7430898e, e7382115-4482-43cb-89d4-bf75e19f35ab, 6b440a7d-f304-4ace-a0cb-aae48436c339, 64da6f25-ff6f-428d-ae39-a2f4c72ceb09, 7b2cf6cc-12d6-4902-9a55-a6a1b49ff2b7, 1c408a58-17a6-435f-b8f1-5092c265250b, bb6bf30e-8584-49c2-94a9-a4600163c8ab, ead8ae75-0871-43f1-83d9-a7fef051251c, fbcde89a-641d-462b-a06a-82b4e4557100'}, {'id': '6444ed7e-cbc4-45e1-b790-baed6e8373f4', 'domainType': 'DataClass', 'label': 'Additional Clinical Details', 'description': 'The Additional Clinical Details table contains information entered in the structured data areas in the GPâ€™s software. Patients may have more than one row of data. Data in this file is linked to events in the clinical file through the additional details identifier (adid).', 'lastUpdated': '2020-04-27T09:17:57.393Z', 'dataElementsCount': 10, 'dataElements': '83ecd981-b54e-49e9-9344-a19a55128d49, bdc0d427-5641-4758-a1a6-879e1842ce43, 54fcfbe4-1ee0-4d48-9388-efdfa874e64f, 8032bf4f-104f-4b2d-b29e-2f0a8387f71a, 036177cc-aa4c-4afd-b050-cbba322cc1bf, a62a4dc2-6cb9-4ff5-853b-94c8493f9e23, 5fc69758-b60b-4488-b031-2135ca7850cf, 2b39dea9-6b1a-45be-b6d5-809f6fcf9fa2, 0c81ea6a-5065-4873-8ed4-05024aaee5d3, 1cf9b247-1a8c-416f-98fb-5f3273f4547e'}, {'id': '4f87043b-e085-4de5-a15d-fc1d44a9d9df', 'domainType': 'DataClass', 'label': 'Test', 'description': "The Test table contains records of test data on the GP system. The data is coded using a Read code, chosen by the GP, which will generally identify the type of test used. The test name is identified via the Entity Type, a numerical code, which is determined by the test result item chosen by the GP at source. There are three types of test records, involving 4, 7 or 8 data fields (data1 - data8). The data must be managed according to which sort of test record it is. Data can denote either qualitative text based results (for example 'Normal' or Abnormal') or quantitative results involving a numeric value.", 'lastUpdated': '2020-04-27T09:17:57.393Z', 'dataElementsCount': 10, 'dataElements': 'fd2249cc-a66c-462b-b26f-fc2cf7ea23a2, 11b83839-1fdf-4d94-9f65-a293f9fe8ebd, e6b12e31-069e-43aa-9377-54cff9596c19, 4e3cecdf-d6f5-411a-adcc-ee4b4fee3944, 3a1a8fef-3335-4b30-9d0f-3776b09dd26a, 58bf129f-17ec-416b-985f-e8fe5f4a86b6, 93254cb3-bf11-46f2-b2ec-4a2f8c03b6ba, bc45e4a9-5a52-48f7-9746-19d80b397a3f, 45c48794-2ff0-4043-ad4d-feff4190b725, d0abd0df-7b82-4597-a481-0a9faa823d9c'}, {'id': '418f60dd-1846-4135-b43e-4c3c23faf8a4', 'domainType': 'DataClass', 'label': 'Immunisation', 'description': 'The Immunisation table contains details of immunisation records on the GP system.', 'lastUpdated': '2020-04-27T09:17:57.394Z', 'dataElementsCount': 10, 'dataElements': 'af1c5f5d-cd60-40a3-a92e-e334072be41e, 4fece6ab-43d9-41ba-9cc3-644dcefab267, 55f0a6f4-2c58-4f15-93ad-2ba2564bec66, 0b40db0a-b796-4764-b597-620bb497e4ea, b8a8e3f6-0b16-4b2b-bf70-5f749da8cba5, 30cddc15-0822-4d66-8569-67106f6760d3, 9026a78c-2be1-46e1-bdf0-e91b96fcac4c, fe563344-b7db-4563-989c-d35769f1da03, 5b73cd1d-ab96-4ce7-a177-b4d58e5ec6e9, 223b7e2d-aad1-4348-b166-2e0264d865be'}]</t>
  </si>
  <si>
    <t>CPRD GOLD contains primary care data contributed by GP practices using VisionÂ® software including patient registration information and all care events that GPs have chosen to record as part of their usual medical practice.</t>
  </si>
  <si>
    <t>Patients registered at UK General Practices. 18 million; 2 million current and alive (December 2019)</t>
  </si>
  <si>
    <t>Access to data from CPRD is subject to a full licence agreement containing detailed terms and conditions of use. Patient level datasets can be extracted for researchers against specific study specifications, following protocol approval from the Independent Scientific Advisory Committee (ISAC). 
https://www.cprd.com/primary-care
https://www.cprd.com/primary-care</t>
  </si>
  <si>
    <t>2020-04-27T09:17:57.346Z</t>
  </si>
  <si>
    <t>Read coding version 2https://www.cprd.com/primary-care</t>
  </si>
  <si>
    <t>2019-12-02T00:00:00Z</t>
  </si>
  <si>
    <t>756daeaa-6e47-4269-9df5-477c01cdd271</t>
  </si>
  <si>
    <t>2020-04-27T09:28:32.616Z</t>
  </si>
  <si>
    <t>National Asthma and COPD Audit Programme (NACAP): secondary care workstream â€“ children and young people asthma (organisational)</t>
  </si>
  <si>
    <t>Audit, NACAP, Asthma, COPD, Secondary Care workstream, Children and Young People, Asthma, Organisational</t>
  </si>
  <si>
    <t>2020-04-27T09:24:18.353Z</t>
  </si>
  <si>
    <t>76ec0282-02e0-4fff-b016-76bc6ffcb784</t>
  </si>
  <si>
    <t>2020-04-27T13:27:50.113Z</t>
  </si>
  <si>
    <t>[{'id': 'ac3e06c8-71b4-4c88-ad45-dc5feb06bfc8', 'domainType': 'DataClass', 'label': 'Diagnosis Hosp', 'lastUpdated': '2020-04-27T13:23:37.961Z', 'dataElementsCount': 6, 'dataElements': '47153ddf-b81a-4539-8f7c-17da922282a7, 8403fb3e-7fd6-4fbe-9d5c-04ad35ca4b34, 18859da4-2d6a-4760-99c3-bafde3ae12d1, 5700deea-7938-4d22-bb27-7c3a1e276dea, 5ebbaa2d-1314-42ce-8444-521ce555d85f, 6b2a8a5d-5ec4-4556-a263-cc60aa1cae71'}, {'id': 'f8a887d0-88de-4e36-85a5-1ccd435a7f2a', 'domainType': 'DataClass', 'label': 'Procedures', 'lastUpdated': '2020-04-27T13:23:37.962Z', 'dataElementsCount': 10, 'dataElements': '1ac89181-bc27-47b5-b9b1-8ba938d87a6b, a43c53a8-c6c9-4a56-82e9-ec305a19e99b, 8534c2e7-c03d-4acb-97fa-8b5e6c20fc97, acf6254a-7daa-416e-ba9c-98dcfb0567d2, d07f36aa-66c4-4814-ad71-686396244313, 86bbdcd4-6277-454e-a014-8eba31a7c6c0, d2118821-c6ae-4a04-a2ec-259ccec01332, 69c0e993-8327-485a-8f51-f505dcd5bd85, c1c4e2ec-aff8-464f-a67b-29f9b74e6078, 6af2cf1f-dbdc-460d-b78d-b714d16500d7'}, {'id': '5c60f176-e12d-47f2-86a0-1467602a1454', 'domainType': 'DataClass', 'label': 'Hospitalisations', 'lastUpdated': '2020-04-27T13:23:37.963Z', 'dataElementsCount': 10, 'dataElements': '358640a4-a5f8-4eac-bb0d-994b8e89d965, a451d2a6-7e51-4a92-a883-3f52f6a67f26, aa817ecc-fcb4-4d0f-b6b7-834a0b935a26, 32cfedfa-f15b-4811-85fc-02574c325663, 3c92735a-6c0e-49bb-bb22-c9d7c3b56a97, c3877f33-d583-40a5-8112-ae7905961d34, 9fbf7779-41ac-4867-88f0-4a9e3ebb0a8f, 73aebf97-de34-4538-8820-1ada8e09d0fa, 71de61e7-88fe-420d-93e7-95ea2b88d681, 47b48644-17fa-4787-9a95-9b6a255cbe76'}, {'id': '996d2cc6-5c0e-4582-9630-8d2f67bba5b2', 'domainType': 'DataClass', 'label': 'Maternity', 'lastUpdated': '2020-04-27T13:23:37.964Z', 'dataElementsCount': 10, 'dataElements': '2b4ccc26-b3bc-4e6f-b9c8-b2891a7eb79d, 21388ccd-8728-4742-93a1-bfb09f8f9396, 0552edf0-8bd5-48b9-b7b0-ed5b7d80fcbe, 1dd25fcc-1fd3-46ff-911f-1f9711230566, 51a498e3-cf8a-4f9b-ac61-cc7e3b58ecf5, e89be7f4-0eec-4056-a01e-450651126691, 9efe1f93-1497-4b2a-a5ff-650e15c1c23a, eb45e086-412c-4be4-b34b-c5e5ea9fdc37, 9b1d5562-3e69-43e6-9b41-db64aca60fcd, 9ffd0621-cdd9-410f-af8d-b60d1533a37d'}, {'id': '73ec631d-d76d-4a72-b11d-7bc51d808577', 'domainType': 'DataClass', 'label': 'Health Resource Group', 'lastUpdated': '2020-04-27T13:23:37.964Z', 'dataElementsCount': 10, 'dataElements': '0cae55e2-5ef1-4938-a957-2338db55e9e9, 783f2c81-93a0-4726-a33c-3211cd00aa67, 2baa54cc-0949-4051-a865-63bdaecf41eb, c695deb6-ef5a-4315-9f27-19afa8f54417, cbe50fe2-b846-4c03-a4a9-38975d790ba0, b70a2676-b98d-434f-9b1e-b85a03e2571d, 100e9025-1e00-4d6e-a7a4-c6de727532c9, 9b971cc0-cbf2-458f-941f-b11470b1cb8f, 3862e255-1646-436a-8a38-775091262a20, 5d8cfdc4-742d-4d9b-b0ae-96f69642dca9'}, {'id': 'dccc182d-12a0-4cc2-bdc5-0f95170e251c', 'domainType': 'DataClass', 'label': 'Critical Care', 'lastUpdated': '2020-04-27T13:23:37.965Z', 'dataElementsCount': 10, 'dataElements': '77cb5a33-f103-49e9-8db1-f0dfef51f61a, 0a5568ec-52de-4bc4-8138-290875889885, f8bad144-f1a0-49a4-afc7-9b3fdfdb903d, bba842d7-da56-444e-bc28-67cf628fdb1a, 33cd403a-7ba0-4439-98d1-1654e1875fa2, 3e382dd4-3d29-43c5-8e6d-dcfc6ce37222, 70377401-fbde-47aa-a962-a8d0ec1d093d, 6ff11816-6da5-4d41-a36b-cd60c7490f24, 9a0344b4-c8b3-42a2-a81c-8b7e4b95960e, 0468ed2e-b298-4a92-aeb9-0879572f6b6b'}, {'id': 'a49a2d71-3074-41ba-9740-c436ae444afb', 'domainType': 'DataClass', 'label': 'Primary Diag Hosp', 'lastUpdated': '2020-04-27T13:23:37.965Z', 'dataElementsCount': 6, 'dataElements': 'a36db71a-533f-4db3-a62b-85b9a836a28c, f0b1db82-8ad6-4e80-a601-83f26a8252c3, debd33e5-dfed-4840-a094-af090d7f4c4e, 9a2ac2c8-77d0-4c5c-a3fd-743b532346bd, c30540fe-26d3-4f66-a227-37abac98323a, cefc8196-a579-4f0d-93d4-10c2bf9669b6'}, {'id': '4d261b9c-d369-4da3-bcc1-9c7dcf5ee9e3', 'domainType': 'DataClass', 'label': 'Episodes', 'lastUpdated': '2020-04-27T13:23:37.966Z', 'dataElementsCount': 10, 'dataElements': '7ab07eb8-eb26-44b1-aa75-41ecc03f2b9e, 84fe0233-92eb-49be-b19b-d41e9ba0d919, 66f4d527-d7f1-4842-893a-5d5b06bb90df, 0c999a29-4773-4d25-9014-dd3193e97698, 99782cdd-9c53-4eb4-b24b-665f2c425b2d, 9e811b56-ea66-4226-b24b-e6605851dec6, 0e3cf355-2590-49f1-b557-24047d47beee, 0b49aba6-6384-434a-8fb9-f27e0a5afc02, a5f280d9-b1c9-4bc5-bb0f-6e724f093a07, be1ff393-a3b2-4c4b-8903-252b6dca74d6'}, {'id': '658abd47-0315-4cd0-ba8d-151b872c7bf6', 'domainType': 'DataClass', 'label': 'Diagnosis Epi', 'lastUpdated': '2020-04-27T13:23:37.966Z', 'dataElementsCount': 8, 'dataElements': 'd5fc0819-f8e2-4fdd-91d6-1fcce203d847, 1fa161d1-1abb-4896-94c9-c8ca41b92662, 78b866a4-1194-4d17-9544-ce505fab4675, 550c11ba-089e-4cf6-9c94-ce56f2d665b1, 660c8442-f04e-49d3-bc4c-3589863d6b32, b29f5628-d6b8-44f8-bd5f-669dbab1fe85, ffec1156-f334-4735-80b8-b07dd0bfe35b, af0b6754-bd51-4b5e-b00f-c05f65d5bf42'}, {'id': '56ff9e9e-aa28-4821-9e7e-c3e32e352d98', 'domainType': 'DataClass', 'label': 'Augmented Care Periods', 'lastUpdated': '2020-04-27T13:23:37.967Z', 'dataElementsCount': 10, 'dataElements': 'a18d2c80-e98b-4570-aa7f-f20a223e1ead, 69f96c61-4d9d-4ad2-bc29-740437788065, 5c08f045-2206-41e8-8380-19236214ee17, 0013160f-c780-4018-89bb-c0f40fe8bd92, 387077d3-7cb4-47d6-8e12-4b882d2e91b6, 02dcb13c-c87f-4c2b-9970-f39a0ca3281f, af68f2b5-62d0-4408-a6d9-00909a43a7d7, 2768afd1-1ce3-49a4-9657-4ed71337de71, d84e0752-e3cb-469e-a3df-90b56f576421, e334b7b8-a8bb-485e-83e9-d4f65bbdaf69'}]</t>
  </si>
  <si>
    <t>HES, APC, Inpatient, Admitted, Patient, Care</t>
  </si>
  <si>
    <t>2020-04-27T13:23:37.925Z</t>
  </si>
  <si>
    <t>https://www.datadictionary.nhs.uk/data_dictionary/messages/cds_v6-2/data_sets/cds_v6-2_type_120_-_admitted_patient_care_-_finished_birth_episode_cds_fr.asp?shownav=1 https://www.datadictionary.nhs.uk/data_dictionary/messages/cds_v6-2/data_sets/cds_v6-2_type_130_-_admitted_patient_care_-_finished_general_episode_cds_fr.asp?shownav=1 https://www.datadictionary.nhs.uk/data_dictionary/messages/cds_v6-2/data_sets/cds_v6-2_type_140_-_admitted_patient_care_-_finished_delivery_episode_cds_fr.asp?shownav=1 https://www.datadictionary.nhs.uk/data_dictionary/messages/cds_v6-2/data_sets/cds_v6-2_type_150_-_admitted_patient_care_-_other_birth_event_cds_fr.asp?shownav=1 https://www.datadictionary.nhs.uk/data_dictionary/messages/cds_v6-2/data_sets/cds_v6-2_type_160_-_admitted_patient_care_-_other_delivery_event_cds_fr.asp?shownav=1 https://www.datadictionary.nhs.uk/data_dictionary/messages/cds_v6-2/data_sets/cds_v6-2_type_170_-_admitted_patient_care_-_detained_and_or_long_term_psychiatric_census_cds_fr.asp?shownav=2 https://www.datadictionary.nhs.uk/data_dictionary/messages/cds_v6-2/data_sets/cds_v6-2_type_180_-_admitted_patient_care_-_unfinished_birth_episode_cds_fr.asp?shownav=1 https://www.datadictionary.nhs.uk/data_dictionary/messages/cds_v6-2/data_sets/cds_v6-2_type_190_-_admitted_patient_care_-_unfinished_general_episode_cds_fr.asp?shownav=1 https://www.datadictionary.nhs.uk/data_dictionary/messages/cds_v6-2/data_sets/cds_v6-2_type_200_-_admitted_patient_care_-_unfinished_delivery_episode_cds_fr.asp?shownav=1 https://digital.nhs.uk/data-and-information/data-tools-and-services/data-services/hospital-episode-statistics/hospital-episode-statistics-data-dictionary</t>
  </si>
  <si>
    <t>ODS, ICD-9, ICD-10, OPCS</t>
  </si>
  <si>
    <t>77b5cf84-d4f2-4418-bafa-73306cf2d2b2</t>
  </si>
  <si>
    <t>2020-02-07T10:35:24.363Z</t>
  </si>
  <si>
    <t>2020-02-07T10:31:59.617Z</t>
  </si>
  <si>
    <t>77d045a2-41f5-4f4c-8054-60630824265f</t>
  </si>
  <si>
    <t>2020-04-27T09:27:58.105Z</t>
  </si>
  <si>
    <t>2020-04-27T09:23:43.919Z</t>
  </si>
  <si>
    <t>78d25670-9d20-4eb7-a79a-f29e53cc981f</t>
  </si>
  <si>
    <t>[{'id': '1705382e-156d-4137-a061-51708d8fc485', 'domainType': 'DataClass', 'label': 'MHMDS 4.1 Sen-Ep', 'lastUpdated': '2019-12-20T11:34:26.906Z', 'dataElementsCount': 10, 'dataElements': '51b50f49-f15d-4e8a-adab-6dc7aca5f9c0, b16418cb-a384-41ee-b179-58e77a315177, 06a7c88c-cd45-41fd-ac48-eb0f00f63bb3, 219c6e6c-cdae-45b0-97db-431b4217d45c, bb0141eb-8bf4-4bb2-8d50-4a175e7d8cb0, 9ebb98ed-e1fb-452a-a9e4-33a12bcddb9b, b10e69d5-6258-434d-95ae-42ed0751a936, 6c6723c5-0e1f-49f8-991d-67c89887438e, 9f2aa69c-b6af-4041-8288-939860a8d7a9, d676c6a4-e61c-4904-b424-589caaca465c'}]</t>
  </si>
  <si>
    <t>2019-12-20T11:34:26.881Z</t>
  </si>
  <si>
    <t>78fe2e13-7f40-406f-a584-04909d0ce060</t>
  </si>
  <si>
    <t>2020-06-01T16:29:56.147Z</t>
  </si>
  <si>
    <t>[{'id': 'cc694644-0f20-4606-ba00-450febec8649', 'domainType': 'DataClass', 'label': 'GP_EVENT_CLEANSED', 'description': 'This table is a "Cleansed" version of the GP_EVENT table; this version is derived by merging versions of GP data extracts to re-introduce historical data left OUT of the current GP extract. This essentially fill gaps and corrects inconsistencies, and provides extra columns to denote A: the extract source [number] and B: whether extract was a monthly delta extract or a full historic extract, amongst other columns. Table includes number of specifics for example numeric sequence denoting the order of multiple records for a specific event. Data otherwise shows primary care information related to the codes and clinical information recorded during an event and/or treatment of an individual patient, and the dates for each, by GP Practice Code and Local Number for the patient. https://bmcmedinformdecismak.biomedcentral.com/articles/10.1186/1472-6947-9-3', 'lastUpdated': '2020-06-01T16:25:22.821Z', 'dataElementsCount': 10, 'dataElements': 'bafd49f8-89aa-4220-a5dc-85258b0d9734, 87d91d60-f46e-4a24-bd2a-3186981d00af, ebbb034b-846e-4a02-8a3f-608a6fac5160, 1adc566f-a0fe-4568-aef7-0d5344dbf8ee, a4f63c97-d071-4ddd-adaf-a613ab9fcacb, 0fa6cc8c-f946-4872-b977-2c614e2d5793, df427a43-ff08-4f69-9a07-81373698fca2, b67e4afd-b74e-4e05-851e-e5fbd9e27d71, afed8c7a-7080-48e7-a0c5-a06d3123ff2e, 65cca88c-f6c1-4c3b-afcb-cf0e57242819'}, {'id': '424a6fce-6d82-4dde-aa44-4d248c4dc6db', 'domainType': 'DataClass', 'label': 'GP_EVENT_RATES', 'description': 'Summary table of total GP event data from practices.\nFor more information on the purpose of this table, please see https://journals.plos.org/plosone/article?id=10.1371/journal.pone.0228545', 'lastUpdated': '2020-06-01T16:25:22.822Z', 'dataElementsCount': 10, 'dataElements': 'e4ca7c6a-5636-4147-9abf-744744bb134b, 5c0798ec-54bc-4313-a827-5bbde6725605, 7090b578-cf57-428e-a707-9f34d078dc46, 907e7340-3037-4a67-b0da-1f12c8d602de, b4bbb072-7076-4328-b1b8-dbc36dafa2b1, 21077759-639d-4c84-b89c-f0c665c8a149, f2ce8244-7d42-4007-89c8-8de008119c9b, 874d9911-3e30-4f1f-b99f-a117121ac2bd, d6ea557d-b6e6-403a-830f-3a69bc0cdb96, ead29472-e6d9-4de5-918a-4be26c93ee39'}, {'id': '6b3e0155-fdd4-45ac-ba1a-827c6ba461de', 'domainType': 'DataClass', 'label': 'PATIENT_ALF', 'description': "Anonymised person file from GP Practices. , detailing  registration status, gender, and general location. Row is unique at level of the patient's anonymised linkage field. Also see PATIENT_ALF_CLEANSED table.", 'lastUpdated': '2020-06-01T16:25:22.822Z', 'dataElementsCount': 10, 'dataElements': 'b4bf3715-b7d4-4a75-a36b-17c8045883b7, 34a04fda-c6fd-498e-a10a-969c52a458dc, 2cb72544-b752-4260-b750-840e7be17790, f937efd9-50ab-4f1f-9adf-340746e5c99f, d10ed22e-458c-4e0f-8eac-69df832fec53, c93d2b01-e2b7-4817-a7a1-400c69f75571, a8927200-4dd4-454b-bd5d-66d5e710fa95, 83927f44-b927-406a-8937-2886a8bfa0ae, ad42b32c-8ef4-46a3-932c-9ddd49417f84, a83129f5-efe3-459c-84ac-7c8305b6f184'}, {'id': '2f74aa86-8708-41e3-8a64-bcad27638f9e', 'domainType': 'DataClass', 'label': 'GP_EVENT_ALF_CLEANSED', 'description': 'This table is a further "Cleansed" version of GP_EVENT data, in this case being derived from combining GP_EVENT_CLEANSED with PATIENT_ALF_CLEANSED. This gives demographic information on the event provided, by GP Practice and by anonymised individual, as well as geographic data. \n For futher information or a detailed process breakdown, see: https://bmcmedinformdecismak.biomedcentral.com/articles/10.1186/1472-6947-9-3', 'lastUpdated': '2020-06-01T16:25:22.823Z', 'dataElementsCount': 10, 'dataElements': '71cf745a-0b45-4901-a9a4-93d16de3f955, 304c3190-6545-4196-9198-8e88eba20b8b, 075a73a0-92b3-4395-add8-775ad30b0043, 7415c73e-22eb-455c-b5fd-acaad3ef046b, a5f654d5-dc21-4615-89c6-f5bf94b646d5, 708e380e-8893-46a4-821c-395ed80c516e, 9eba4ae7-85c3-48f5-9db9-f4bc6e597d93, dcab8824-fc67-4f4a-afc2-ba82033f0e61, 90b1f1d7-2f07-4863-a2cc-b28e3c36e742, 3218fa3c-510c-4391-815a-4c20af11a200'}, {'id': 'f2accac3-a883-4c45-b02d-597ce31537b7', 'domainType': 'DataClass', 'label': 'PATIENT_ALF_CLEANSED', 'description': 'Cleansed version of PATIENT_ALF; merged with versions of the data to fill gaps. These gaps or inconsistencies can arise from de-registrations, deceased persons, gaps/duplications due to multiple patient-GP registrations, or etc. \nFor futher information or a detailed process breakdown, see: https://bmcmedinformdecismak.biomedcentral.com/articles/10.1186/1472-6947-9-3', 'lastUpdated': '2020-06-01T16:25:22.824Z', 'dataElementsCount': 10, 'dataElements': 'b5b3b737-559f-436c-b5cd-5c35d5604adb, 84be8707-442e-41d0-a57e-195910848712, b5312b69-6e10-4fd2-bc4d-1803f708f5c5, 939c0ba3-52ae-471e-aa9c-baec8011c71b, faa969d7-0d7e-49e7-aca8-1858eecf549e, 5ad4de77-29f7-49a6-9c89-66432a846001, dc522328-ca81-4a59-a559-83af735b801b, 9667d63f-9207-48ea-8cb5-05373917c277, 6bd99b93-4e08-4e8e-81d5-d522b7391bf6, 450b460a-034f-4042-9aec-3a716d340c53'}, {'id': 'aa590186-f990-4ea0-abfd-32b3b6d25008', 'domainType': 'DataClass', 'label': 'GP_EVENT', 'description': 'Specific primary care information related to the codes and clinical information recorded during an event and/or treatment of an individual patient, by each specific GP Practice and Encrypted ALF of the patient. This information relates to events, event dates, and associated information concerning episodes of care and their types.\n For futher information or a detailed process breakdown, see: https://bmcmedinformdecismak.biomedcentral.com/articles/10.1186/1472-6947-9-3', 'lastUpdated': '2020-06-01T16:25:22.825Z', 'dataElementsCount': 9, 'dataElements': '42ad34d2-574a-4e8c-a289-776b56714827, 61a69fa5-a2a4-4021-8c04-7a0a25a59ee4, e5020b06-52e8-4eeb-90f4-225e293c23fe, 1e1cba3b-8180-408a-bb5f-eeacb9eecbaa, 1d3b69d5-c8da-4cef-b3b9-94c485db2c46, 7d735b3b-ab82-4ca0-bab2-d3e9dfdf4882, ee647a8d-0152-4426-97af-ddd5a1bbeaaf, 838aec0d-767e-4357-9e2f-0dc4252aace1, 6ba69285-06b0-42cb-a626-2d5544fd5a20'}]</t>
  </si>
  <si>
    <t>This dataset covers 78% of the population of Wales and is linkable with anonymised fields for individuals and GPs to other datasets, including bespoke project specific cohorts. Each GP practice uses a clinical information system to maintain an electronic health record for each of their patients; capturing the signs, symptoms, test results, diagnoses, prescribed treatment, referrals for specialist treatment and social aspects relating to the patients home environment.
The majority of the data is entered by the clinician during the patient consultation. Test results are electronically transferred from secondary care systems.
There are no standard rules for recording data within primary care clinical information systems. Therefore, each individual clinician can record information in their own way. The majority use Read Code Terminology, however, sometimes this is applied behind the scenes by the clinical system and sometimes local codes are used. Read codes are not as precise as ICD 10 or OPCS codes.
Coding standards have been agreed on for conditions monitored by the QOF (Quality Outcomes Framework) returns. Since the implementation of QOF these conditions have been coded in a more consistent way.
Time coverage varies between each practice.</t>
  </si>
  <si>
    <t>Patients who have attended GP</t>
  </si>
  <si>
    <t>Akbari et al (2018) Analysis of factors associated with changing general practice in the first 14 years of life in Wales using linked cohort and primary care records: implications for using primary care databanks for life course research. https://doi.org/10.23889/ijpds.v3i4.818</t>
  </si>
  <si>
    <t>2020-06-01T16:25:22.678Z</t>
  </si>
  <si>
    <t>Attendance and clinical information for all general practice interactions: includes patients symptoms, investigations, diagnoses, prescribed medication and referrals to tertiary care.</t>
  </si>
  <si>
    <t>READ</t>
  </si>
  <si>
    <t>2019-08-20T00:00:00Z</t>
  </si>
  <si>
    <t>7909f8a5-5440-4b9a-843f-cb48cd1f7e08</t>
  </si>
  <si>
    <t>2020-04-27T09:08:40.018Z</t>
  </si>
  <si>
    <t>ENVIRONMENTAL, BREATHE, MODELLING, EMEP4UK</t>
  </si>
  <si>
    <t>2020-04-27T09:04:25.779Z</t>
  </si>
  <si>
    <t>79116473-bda2-413c-82ad-ba2b86e5076f</t>
  </si>
  <si>
    <t>2020-04-27T10:25:05.387Z</t>
  </si>
  <si>
    <t>Daisy Tumour Bank, Tumour, Leukaemia, disease, Malignant tumour of rectum (disorder),Malignant tumour of colon, Malignant tumour of oesophagus, Mesothelioma (malignant, clinical disorder), UKCRC Tissue Directory</t>
  </si>
  <si>
    <t>2020-04-27T10:20:51.191Z</t>
  </si>
  <si>
    <t>2019-08-12T00:00:00Z</t>
  </si>
  <si>
    <t>7a0d678a-a341-4643-af33-bfc22f2f4e9c</t>
  </si>
  <si>
    <t>[{'id': '71e1a44a-743c-4c45-b230-ffeef5fa21b3', 'domainType': 'DataClass', 'label': 'MHLDDS 1 Non-R', 'lastUpdated': '2019-12-20T11:34:43.25Z', 'dataElementsCount': 10, 'dataElements': '3b56d136-a9dd-40d1-9ded-737390ec37ef, 196ded3f-619b-4340-b04f-13fc9b6471a8, 41791e97-a697-4a9c-92b6-233c015cd39d, 50a00446-09b2-4eab-9310-a0c6adb69699, 6ba25bc5-e4ea-4b28-addf-4f86ec5601bc, 7d5feea3-82e3-43e8-8ebd-7cea322f6ac7, 58330efa-e271-4277-8c4f-3c1dad892dd8, 5108cabf-650b-4c2c-a3b6-cb3a66cf6411, f61d6348-c6f0-415a-830b-6944e9450ca8, c0078e74-4baf-4bf2-9724-f56ef3615dd7'}]</t>
  </si>
  <si>
    <t>2019-12-20T11:34:43.237Z</t>
  </si>
  <si>
    <t>7aa02796-787a-42c2-b97e-d008fa77e4b8</t>
  </si>
  <si>
    <t>2020-04-28T17:00:59.205Z</t>
  </si>
  <si>
    <t>2020-04-28T16:56:44.103Z</t>
  </si>
  <si>
    <t>7aeeafe6-1c85-4abc-a307-24b70d2e1586</t>
  </si>
  <si>
    <t>2020-04-27T09:04:51.179Z</t>
  </si>
  <si>
    <t>[{'id': '428d0733-0ce5-44a3-9d0a-f45074f8039b', 'domainType': 'DataClass', 'label': 'ACTION', 'description': 'Contains details of what action [if any] or referral is recommended or performed based upon current cervical screening test result. This can range from scheduling further routine tests/smears, no action, or referral to a gynaecologist or other relevant specialist.', 'lastUpdated': '2020-04-27T09:00:38.432Z', 'dataElementsCount': 6, 'dataElements': 'f05fc109-ae94-4f7b-a946-6cbdb77ff968, 026defda-be9d-430d-add9-56d6527b8697, 1ca5eb5c-b1e9-48b6-8f28-70ff0745310e, 05bc6696-df56-474d-8f1e-1ba80efc7a7b, fe30a1e6-752c-4724-96ba-4f37e8f200ad, e736e47f-256a-4e65-9e45-5fcd8468aee2'}, {'id': 'e212d1ff-0350-4568-a0a0-1dc5b8f29ddd', 'domainType': 'DataClass', 'label': 'APPT_ATT', 'description': 'Attendance details for all appointments scheduled for/by patients.', 'lastUpdated': '2020-04-27T09:00:38.433Z', 'dataElementsCount': 6, 'dataElements': 'cc591101-ac23-4133-8688-488822eac460, 80c28ae3-8a70-4575-b824-003b8ead0fa2, 260e9e4e-3cc3-4fd2-84c4-54b0eadc74ab, 01784779-ffc0-4bc6-840a-c8c481d2a578, 9eeac367-baa2-4ed9-8101-2e2ae827e0df, 0cd8b41e-414c-4144-9d71-85a45df86069'}, {'id': 'f02e70dd-b264-4589-ba65-db16ca8450b1', 'domainType': 'DataClass', 'label': 'INVITE_TYPE', 'description': 'The type of invitation sent by Cervical Screening Wales to an individual. This can range from self-referrals, initial invites [age-dependant], or other routine/ongoing invites. Eligible participants are identified from the Welsh Demographic System [WDS] - typically registered with a GP.', 'lastUpdated': '2020-04-27T09:00:38.433Z', 'dataElementsCount': 6, 'dataElements': 'f519cec7-05f8-4ab5-9937-5aaabd2fd06d, 5ff70bdd-959e-420a-ae39-fefeff63421c, ebbdc18e-4220-4fcd-b10c-f0ed52888ff7, 34808d36-9971-498a-94f9-d0b9f519f4f0, 05a129ac-5765-4884-a7ee-524ac592da4f, e1709847-b1d8-4099-bc8f-63a6cdc28408'}, {'id': '1296b1f4-3ea1-4d5b-8042-88bd0a6e7cb0', 'domainType': 'DataClass', 'label': 'REF_SMEAR_RESULT', 'description': 'Description of smear test results and ranked severity of said results. Smear tests are performed after referral to a gynaecologist or for patients under the care of a gynaecologist or other relevant specialist. Results can be: inadequate; negative; borderline changes; mild/moderate/severe dyskaryosis; glandular neoplasia; or evidence no referral smear.', 'lastUpdated': '2020-04-27T09:00:38.434Z', 'dataElementsCount': 7, 'dataElements': '2d22a119-5de7-4d46-b5a9-d45c1eb0f921, 5ea02dc0-8fef-4333-b2a1-af28305b1ed0, 4d10a377-bac5-4f09-9d8e-1e1fa58c2a5c, b6979aea-dc5a-44de-8923-757cf8bd09e1, 9b98a554-6de3-4b6e-b690-7438041bbb70, a1cae1c3-52d3-4988-80c3-f1a458d68d00, bb1e4874-93ae-4dd9-972c-f61542bd968c'}, {'id': '2ff9ad8e-3266-4437-8056-c7239cf5376e', 'domainType': 'DataClass', 'label': 'RESULT', 'description': 'Results of cervical cytology test[s] taken. Data available from approximately 1990 onwards. From May 2016, ABC3 coding was introduced in Wales; for a short period of time both old [National Neoplasia Code] and new codes will be available. Use of old code will be monitored and disabled in time.', 'lastUpdated': '2020-04-27T09:00:38.435Z', 'dataElementsCount': 7, 'dataElements': '719d76f7-253e-4a02-b1c3-cf138864fed7, d24fc13d-1278-4e49-ac22-1e7e905c29c9, b94f2834-a14c-4ea3-b768-435b9339f450, 6e2c49c1-6e90-4370-b068-205563857138, ae998f6f-83a2-4e12-9862-e5c134cfd8c1, c1100aa1-6239-41ac-854a-47fb9ccc3a53, 8feded65-4d51-4ce7-9a94-0937372ccfd8'}, {'id': '09914b8f-1b7a-490c-9280-13638b48265e', 'domainType': 'DataClass', 'label': 'SCRS_REF', 'description': 'This is a reference table combining all other tables, for quick code lookup across multiple columns. Includes test date and test number.', 'lastUpdated': '2020-04-27T09:00:38.435Z', 'dataElementsCount': 8, 'dataElements': '78026ad9-96eb-4e76-8382-7f1b854a7873, 6d4a1ce7-f426-44cd-87c8-d69f6a326a65, 87e6dd50-e7b9-40a7-a9a4-274146045d11, 1bb68960-03c6-4a03-8dff-d312df8be9cc, 9e086162-b3e4-4839-a6ff-c9656016d43f, 755462b2-524f-41e7-8cf1-9a63b455b95e, 81dd35d2-45b2-4907-aec7-d0e4fb71eff1, 90788c1f-b135-4235-84ff-a12c4db67e4b'}, {'id': '57a4cff0-4de9-4413-b390-8d67abc12afa', 'domainType': 'DataClass', 'label': 'CSW_INVITATIONS', 'description': 'Contains date-details of all invitations for a cervical screening test and the type of invitation.', 'lastUpdated': '2020-04-27T09:00:38.436Z', 'dataElementsCount': 4, 'dataElements': 'd23594ef-e278-49e1-8213-f5a0ecbeac3e, d42f90e5-7556-4515-9605-6b9451828439, 2d4198a1-ef71-4643-ac80-bf246b3285d9, 682ed2dc-f81c-4cee-8e9d-25292821ef6c'}, {'id': '68fc5999-0fb1-490c-aa67-55303b3e9062', 'domainType': 'DataClass', 'label': 'SCRN_ACT', 'description': 'Actions taken following the result of cervical screening test[s].', 'lastUpdated': '2020-04-27T09:00:38.436Z', 'dataElementsCount': 6, 'dataElements': '34cdb674-71ac-42ef-9694-819e28f192fa, c7e7e780-cca4-43a0-89a9-5e99bdcb7aac, 4586aba6-58ea-4162-9b90-f7220168d0eb, 039618bd-4890-4822-a0e3-255c20b896e3, 55edfd42-62ac-4591-a0d3-5efd6dd650d5, cc6a178b-bd83-4ce7-bc82-cecdfa6082ea'}, {'id': '6690e37f-1981-4c1c-9eb2-8964536e8923', 'domainType': 'DataClass', 'label': 'CAN', 'description': 'Denotes the type of cervical cancer detected during assessment[s].', 'lastUpdated': '2020-04-27T09:00:38.437Z', 'dataElementsCount': 6, 'dataElements': '439a0fd7-6cb0-41cc-b54d-d17053f1ec8a, e21153f8-22cd-4a85-8592-8637b0b97f72, 88a7e95f-f7e1-4974-aaf7-b656a007e3b7, 94e3fe24-3790-4201-9fa7-668258802cc1, e08057af-b532-4a9f-a825-390a51476e29, 30e767cd-b8d1-435c-ba30-0713cce0ec20'}, {'id': '7cb1d6e2-74a4-4776-abe3-5290cda78a50', 'domainType': 'DataClass', 'label': 'TREAT', 'description': 'Explains the type of treatment used to treat cervical cancer, e.g. laser ablation, knife cone, cryotherapy, and etc.', 'lastUpdated': '2020-04-27T09:00:38.438Z', 'dataElementsCount': 6, 'dataElements': 'e0032709-f5c8-4276-b341-cb298d8d9ec1, a87327da-23f3-4dd8-88de-e9f25ef5cd46, da19b0e6-1bad-40aa-9497-15eae8ab8bbc, 8b5867a3-c3db-4996-a62b-5fbc7a14c8ad, d0fa9fad-5f58-4477-885b-39d3ba8c413a, 4d417d3b-5eac-487c-ba24-839d7dd4d737'}]</t>
  </si>
  <si>
    <t>Administrative and clinical information for cervical screening; currently offered to women who are resident in Wales aged between 20 and 64 years old. Data coverage period differs by event type: Invitation and screening, January 1990; Assessment data, April 2011.</t>
  </si>
  <si>
    <t>Invitations and assessment records for people who are eligible and invited for cervical screening, women who are resident in Wales aged between 20 and 64 years old. Approx. 335,000 invitation, 225,000 screening test and 25,000 assessment records per year.</t>
  </si>
  <si>
    <t>20-64</t>
  </si>
  <si>
    <t>2020-04-27T09:00:38.394Z</t>
  </si>
  <si>
    <t>2018-01-29T00:00:00Z</t>
  </si>
  <si>
    <t>7bbc1994-b21b-4ff2-bbdc-86d5934fa11f</t>
  </si>
  <si>
    <t>2020-04-27T09:15:35.569Z</t>
  </si>
  <si>
    <t>UKCRC Tissue Directory, PTCL, Biobank, Hematologic neoplasm (disorder)</t>
  </si>
  <si>
    <t>2020-04-27T09:11:21.325Z</t>
  </si>
  <si>
    <t>Collection of samples and data across the following diseases: Hematologic neoplasm (disorder).</t>
  </si>
  <si>
    <t>Saliva, Tissue, Whole blood</t>
  </si>
  <si>
    <t>7c1fa7b2-2b76-4952-884e-8ef6f845c488</t>
  </si>
  <si>
    <t>2020-04-27T09:50:20Z</t>
  </si>
  <si>
    <t>[{'id': '57beede4-cb40-44e1-bf07-2af9a4d1a700', 'domainType': 'DataClass', 'label': 'genome_file_paths_and_types', 'lastUpdated': '2020-04-27T19:04:47.572Z', 'dataElementsCount': 10, 'dataElements': '78dcc881-60f6-4f0b-bdda-db2eab35c2dc, 68bca790-e58b-4981-838b-cab4b8b9fad7, 69d5eb04-8c7f-4aef-b986-d9db6a9990b1, 3b2a0f3c-370a-4ab9-886a-73d4d72b6772, 39bf48b1-d067-4425-b0df-250b0587d62f, bc201f6a-51ad-4e4c-8135-881f2ba43dbe, 9dcc9611-c064-4c38-90fc-6e9fbfc6ffd8, 804a3028-de5b-43fb-89d2-70e9754a0e9b, 2b0b7831-b966-4d3f-b005-3fef070ff838, 5a534f33-79b7-4559-8e17-9bc8440c6863'}, {'id': '935ea67f-ecc5-4e06-a8b5-079803516508', 'domainType': 'DataClass', 'label': 'cancer_staging_consolidated', 'lastUpdated': '2020-04-27T19:04:47.574Z', 'dataElementsCount': 10, 'dataElements': '892048ac-b0ab-44c1-9897-1a8903d4c2e7, 202dddb3-75b5-4ab5-84d3-a8f7f09abb5e, 747151f4-fb6d-4364-bba2-e863b6868553, fc589803-d50c-4f10-8235-93c5d640b593, 7261ac1c-e923-4dd6-8545-9c87d146b024, 2e8b81fd-d50b-42f5-8f9f-874a2790cb8a, 2bebb03c-9cf3-449d-8934-9efa11c3fb43, 5baee7f4-f8fe-4db9-a7a8-957c0c7d6b6c, e3e41b2a-1993-4261-8d56-00c13fcabc2d, 92c0bc26-5941-43a3-b3b7-2995d383d44d'}, {'id': 'ef7edca4-9a16-4cb1-8692-3d6a29df1442', 'domainType': 'DataClass', 'label': 'tiered_variants_frequency', 'lastUpdated': '2020-04-27T19:04:47.575Z', 'dataElementsCount': 10, 'dataElements': 'd712e381-536e-4d83-bcb0-e2e5281c1e21, 083cd31c-5d4e-470b-ae9a-ffc0828f538c, de0cdd41-841b-4613-a28e-ee306c7f84ac, 3d515cae-f6e9-4609-aea6-d5500f7bf715, 0bdc5399-7b19-4c3c-aca1-366ba97e6d07, a052239c-7755-4ed5-bdef-6b2bcb6ba474, b361d980-0305-491d-9f68-8c17da5423f1, 59bd07e1-ba01-4d23-bb95-35453cc3f8af, d0bc7dba-a18d-4dd2-bc0e-68d7bbeff9f1, 66247bd7-2e37-425a-bdef-9b64cb1dfb8b'}, {'id': 'cb9e0126-4914-4010-8f82-652a1bfa348c', 'domainType': 'DataClass', 'label': 'domain_assignment', 'lastUpdated': '2020-04-27T19:04:47.575Z', 'dataElementsCount': 7, 'dataElements': '4d3d7890-524f-4730-a343-aa7110a68cfc, 3f0b24c2-fae9-4126-b34d-4357819ca265, a620760f-9593-4c0b-a72f-76bf87afbc59, de8c718c-f56e-4fa6-bbf0-1d24b649e4ac, 88319b01-22b3-4ce3-9214-f189e08df7d2, e8b5f695-7eac-4738-bc0e-eb1660aa62aa, c2fd16e1-d290-42c9-ab8d-c6aa7b215500'}, {'id': '3888b2f7-6385-412a-9cab-033cfc4f4071', 'domainType': 'DataClass', 'label': 'tiering_data', 'lastUpdated': '2020-04-27T19:04:47.576Z', 'dataElementsCount': 10, 'dataElements': '29cf89b3-9d47-4b94-b7ab-662ce4305b58, 2cb9c485-42dd-4754-9e76-10e168e7fd31, 6bf434f2-077b-49c2-9aea-2b81e4610b68, 412f91e8-bf05-4c00-8ce3-6808734b9e3b, 07222d66-94c3-45f3-bbd5-fdda90c3d97a, efbbec1a-40a6-4dcc-922d-873491b05c6c, d378451c-8742-4e17-b8bb-9af2b166f0ad, c6c59e7b-dab9-43b8-a124-abb6a4f3be93, 78b7aacb-659f-4a40-a843-f09450c4c017, b0e4cf08-f0e8-47a2-a895-feb510333a06'}, {'id': '6b5dd552-cbb8-48e5-aa3c-42497b0891f1', 'domainType': 'DataClass', 'label': 'gmc_exit_questionnaire', 'lastUpdated': '2020-04-27T19:04:47.576Z', 'dataElementsCount': 10, 'dataElements': '1a778bb4-773a-4696-8274-98c3c9d2af5d, 50544d62-f16c-4405-b994-ad0151d5a6f9, e5ace707-a00c-453c-9c54-17f0265eecef, 10d1b0c4-1865-45b6-a0e5-46dcdf3cc96e, 8b235974-e69d-431d-9f58-c4a6f756437a, e90e68ca-e439-426a-9275-2e581f3bdcc3, 502a41ce-caa2-4c44-895d-607e9020f81a, 2f11702a-f8bf-40fe-a0e0-197148d63092, d3335b18-c4bf-4612-9ac9-12f2f8ad6367, fe6a2197-f842-471a-9dd4-b6e7ab816fa2'}, {'id': 'b6cd9063-df19-4ffa-9796-338197141bd1', 'domainType': 'DataClass', 'label': 'aggregate_gvcf_sample_stats', 'lastUpdated': '2020-04-27T19:04:47.577Z', 'dataElementsCount': 10, 'dataElements': 'aa7706d1-e022-4d4e-89bb-90d1d7779839, 011caa64-38a4-4b3a-adaf-17a59f5c67f6, 81f42f7e-bc28-48b8-9cf5-c81919fb5e2f, f4d4989b-a96e-4235-a687-3bf3668ee007, cee0ee42-dfe1-4bfe-b4e1-1b5ec47cfad5, 766506de-df05-4166-8502-876a2ff3c424, 905a02ab-a689-4019-8777-e97fcb821517, ace5c0bf-d865-4d3a-aab1-d9e09345d82d, b2d5f134-2667-4d49-9538-494c8d887743, e3e341d6-54e8-473f-be27-3184d8faf2dd'}, {'id': '53dc25de-448b-44aa-8ffd-78171f9510e5', 'domainType': 'DataClass', 'label': 'exomiser', 'lastUpdated': '2020-04-27T19:04:47.577Z', 'dataElementsCount': 10, 'dataElements': 'fe3845bd-f4d2-49a5-be48-cc8b78138ef7, 67696da2-76a4-4ede-9801-9378f7008c79, 6d763e3e-f10a-405c-955f-c4074880390f, 330aba49-c880-49d0-a89e-8167c1aa70c6, beac2064-915c-4a2a-867f-34279e2a693a, 5c5255d2-e645-438c-aed6-983c9b87fbd1, fe9ee790-0aee-47c9-8618-1ba5fefee4a3, 4a9321e3-f98e-45f7-972f-d4060121e59d, 1fbf616c-d0b6-445b-9542-c3a764c0a593, 1f443fda-4a13-4f8f-b616-ac3e1450ec44'}, {'id': 'f51a3ce6-c390-4f09-bc9f-5948ed3e67a8', 'domainType': 'DataClass', 'label': 'panels_applied', 'lastUpdated': '2020-04-27T19:04:47.578Z', 'dataElementsCount': 9, 'dataElements': '12374901-7848-4512-a7cb-20574e8467c8, 7dcc3bb4-907e-4359-bce5-467c837a00e8, f2c82a55-edc5-46b9-948c-663163333188, 93344e53-6099-404d-a08d-cc5aea5e49d9, a7858353-874f-4062-86aa-e6cdf8b82d87, 27f5cf08-bc5b-4ca1-8c90-1cd48108be9c, 95f138a4-d437-43f1-bed9-72092a61f104, 36fce13f-2786-42b6-b2a6-a57f66029787, 799fbd7f-c41d-49a9-944e-2c49c14d82ef'}, {'id': '673682c5-54a3-4102-8ea1-dbc88fc50092', 'domainType': 'DataClass', 'label': 'sequencing_report', 'lastUpdated': '2020-04-27T19:04:47.579Z', 'dataElementsCount': 9, 'dataElements': '18be9acd-6c86-4650-be65-2d8fd850ecc5, 46216595-569c-4335-b1dd-e7a415998473, d9eef319-e95b-4050-8474-1e1266156ae4, ef0f43d5-4c29-42ae-a4a5-2d95e2a8617f, 7dd4756f-9fed-4863-af6c-47536178e1dd, e3bea20e-aeb4-4e14-b763-8ca3ca06b491, 12413c89-aaa5-4ab1-8eed-0852be6f2cf0, d73d799e-b2e1-44ad-878b-64e30e6c5663, 6e6980e4-b3b6-47c2-bdc9-8b7c1ad9c8e6'}]</t>
  </si>
  <si>
    <t>To identify and enrol participants for the 100,000 Genomes Project we have created NHS Genomic Medicine Centres (GMCs). Each centre includes several NHS Trusts and hospitals. GMCs recruit and consent patients. They then provide DNA samples and clinical information for analysis.
Illumina, a biotechnology company, have been commissioned to sequence the DNA of participants. They return the whole genome sequences to Genomics England. We have created a secure, monitored, infrastructure to store the genome sequences and clinical data. The data is analysed within this infrastructure and any important findings, like a diagnosis, are passed back to the patientâ€™s doctor.
To help make sure that the project brings benefits for people who take part, we have created the Genomics England Clinical Interpretation Partnership (GeCIP). GeCIP brings together funders, researchers, NHS teams and trainees. They will analyse the data â€“ to help ensure benefits for patients and an increased understanding of genomics. The data will also be used for medical and scientific research. This could be research into diagnosing, understanding or treating disease.
Find out more
To learn more about how we work you can read the 100,000 Genomes Project protocol. It has details of the development, delivery and operation of the project. It also sets out the patient and clinical benefit, scientific and transformational objectives, the implementation strategy and the ethical and governance frameworks.</t>
  </si>
  <si>
    <t>* Fees will be dependent on the type of
access that is necessary
Raw data is not eligible for export.
Summary-level data may be exported
provided that it is approved through the
Genomics England Airlock Process</t>
  </si>
  <si>
    <t>All formats available</t>
  </si>
  <si>
    <t>Genomics, sequencing, data, DNA</t>
  </si>
  <si>
    <t>2020-04-27T19:04:46.685Z</t>
  </si>
  <si>
    <t>ICD-10; OPCs4.x; SNOMED CT; HPO</t>
  </si>
  <si>
    <t>7c9f9620-8f18-4e2d-bda0-a3a6f46756b6</t>
  </si>
  <si>
    <t>2020-04-27T10:24:27.772Z</t>
  </si>
  <si>
    <t>Bristol Dental School Saliva Bank, Fit and well, Saliva, UKCRC Tissue Directory</t>
  </si>
  <si>
    <t>2020-04-27T10:20:13.619Z</t>
  </si>
  <si>
    <t>Saliva</t>
  </si>
  <si>
    <t>2019-01-29T00:00:00Z</t>
  </si>
  <si>
    <t>7ca98657-037c-43a8-872a-65a0520695e5</t>
  </si>
  <si>
    <t>2020-02-07T10:49:59.042Z</t>
  </si>
  <si>
    <t>2020-02-07T10:46:34.256Z</t>
  </si>
  <si>
    <t>SCR is a specialist clinical system used on St Barts site. System developed by the NHS for recording cancer patient pathways and tracking patientsâ€™ care across multiple organisations.</t>
  </si>
  <si>
    <t>7d501f79-5d1f-4104-a5b7-d46a97fcde5f</t>
  </si>
  <si>
    <t>2020-04-27T09:28:29.099Z</t>
  </si>
  <si>
    <t>This audit aims to collect information on all people admitted to hospital adult services with asthma attacks. Admission data, obtained from patient case notes, is collected and entered into a secure and bespoke audit web tool.</t>
  </si>
  <si>
    <t>Audit, NACAP, Asthma, COPD, Adult Asthma, Secondary Care, Clinical Dataset</t>
  </si>
  <si>
    <t>2020-04-27T09:24:14.854Z</t>
  </si>
  <si>
    <t>This audit aims to collect information on all people admitted to hospital adult services with asthma attacks. Admission data, obtained from patient case notes, isÂ collectedÂ and entered into a secure and bespoke audit web tool.</t>
  </si>
  <si>
    <t>7dc319da-a16f-4e63-a115-0cba3905a322</t>
  </si>
  <si>
    <t>[{'id': 'b40ff97d-fd69-4cff-9ecc-da3d85a55d46', 'domainType': 'DataClass', 'label': 'Appointments', 'lastUpdated': '2019-12-20T11:33:59.158Z', 'dataElementsCount': 10, 'dataElements': '4ebd95c0-e3e5-4f5e-b124-31d1b84200da, 99cb0e44-9dbb-4f5f-9de9-6687a7dec201, bc5af8d2-b60f-4a58-88ee-1dbc160fcab0, 95cf352f-4cd5-46d2-85ed-ef94f6de7914, faf79b9f-f175-4e0f-ba45-f74c36620168, fd8a317e-50f0-4366-bd37-62b138607024, 08144e02-8c91-46c3-84a7-746e92365b36, 06ce7c45-051b-495f-82d0-b1e5d23255de, cbd009ed-ab71-43d7-b3ef-e929e7e2dc0f, fa20ba85-a84c-4abd-ad80-fd6f91be378f'}, {'id': '87c5435f-c438-4248-90d9-888ed8ddda70', 'domainType': 'DataClass', 'label': 'System Data', 'lastUpdated': '2019-12-20T11:33:59.159Z', 'dataElementsCount': 10, 'dataElements': '4d011655-694d-48bb-ab28-5b9b010ff554, c849cacb-746e-41ee-90a4-40ffef017f57, 2e075c49-d0a3-44e8-ad19-65b6519aadfb, 732a2491-cfec-4fae-baae-d912c5452673, 77918d92-ca1c-43f0-b327-395552330fb7, bd0c96ca-6325-4c20-89ba-152f980a3e7c, dd46f0c4-4703-4757-a4b7-58313ad18fbc, c6510953-1a96-44a1-9563-c441bffb92d8, 32329731-d619-4a5b-a9d2-4b5102441a1a, 4c3588d4-d619-4fae-8bcc-097662e3aecd'}, {'id': '5caf7cee-1d04-41d9-aa8d-c2b593e6d26d', 'domainType': 'DataClass', 'label': 'General fields', 'lastUpdated': '2019-12-20T11:33:59.16Z', 'dataElementsCount': 2, 'dataElements': '95069b7f-a9d0-4719-8599-ba88bfc8acc5, d435382f-55cf-4da0-a329-d984a9328c3f'}, {'id': '798ba8f8-0c59-43e6-ba05-2e8f317430b9', 'domainType': 'DataClass', 'label': 'Diagnosis', 'lastUpdated': '2019-12-20T11:33:59.161Z', 'dataElementsCount': 6, 'dataElements': '59f994ab-e4b8-4d80-b751-eb63f384c7a5, 479b0c55-4d88-46f3-b1da-3549ff7ee619, 773d0429-b063-4d49-b9f7-f4be5fcbadf5, b61073f9-f170-4b83-9617-d2dcb774d05e, 987b9443-9d2d-45c8-b9d3-20cb3354c74f, 47c3b45e-0d3d-4009-918f-67ce4527d48e'}, {'id': '19b90a86-1413-4eaf-b7c2-959144d1c8fb', 'domainType': 'DataClass', 'label': 'Geographical', 'lastUpdated': '2019-12-20T11:33:59.161Z', 'dataElementsCount': 10, 'dataElements': 'dbb097a9-939a-425f-b71d-28b0a83c80de, ab8ec471-cf35-42a1-813b-83380aaca830, fbb949ad-d37b-48b4-9068-1ffe26f74588, 3d33afa9-d506-469f-b212-578dade5a3bd, a2c91060-85bb-403b-86a9-72a36966b798, 966293e7-c08b-413a-a2f3-67e46703dfb8, 112fd3ef-2e81-4920-81a6-06d319532d45, 2bc47403-d53a-477c-9810-9d1dfd10c0da, 612f500a-1b49-4379-9815-b268744ca6dc, af3c391f-44d3-4fcc-891f-dbf0db0084ef'}, {'id': 'e221eb59-125c-4211-a531-f4d582dcdfc8', 'domainType': 'DataClass', 'label': 'Practitioner', 'lastUpdated': '2019-12-20T11:33:59.162Z', 'dataElementsCount': 6, 'dataElements': '0bf197dc-d7eb-4948-b20d-64569c9b38bf, 910dd6d3-6e08-4a89-a26c-d4964577c695, 4e8d62e1-4ee6-4df5-a414-83c33095ad69, f6cdbf59-c0ae-4813-a7a9-2c982623d29c, 1498efcf-983e-4839-9f71-678164fc3576, 0dd19b73-3743-4b0f-af8b-8538ca6af405'}, {'id': '0cf8e723-a7a1-41ae-8f24-aebd26940f5d', 'domainType': 'DataClass', 'label': 'Organisation', 'lastUpdated': '2019-12-20T11:33:59.162Z', 'dataElementsCount': 10, 'dataElements': 'd6d6bcc7-6c82-4276-a774-911bb4d5363a, 6421b928-3f2c-4634-8d91-3137b7d38486, e9c2205b-5e4b-4461-b513-9ce499daebce, 5a85eab8-5049-47fb-80dd-9153f0e9e387, b7e14457-0493-4805-b53e-d958141c38f6, d857998c-b841-4951-9408-db28598eccf1, 508711ab-f49f-4f9a-a7b7-738358fc3242, a1713d0a-1148-4c83-bdc8-d8f5a972b884, 4b3b1619-4342-404b-b4a0-bb503228d762, 8f050995-ecc1-4650-9907-2d2674f15a6a'}, {'id': 'd07c98ec-3b8f-40ea-9a1f-60cef381494c', 'domainType': 'DataClass', 'label': 'Patient Data', 'lastUpdated': '2019-12-20T11:33:59.163Z', 'dataElementsCount': 10, 'dataElements': 'ecdcf62e-b021-47ad-beb7-20db947c1ed7, 5d87b016-b23c-4944-a1a0-dcbe303a4387, 024fef57-bc53-4228-b56a-b543a67fa34b, f0177689-a042-4526-ada8-b25cd3eddedf, d1b47e52-a31a-4e76-bfc3-292ed182aaf7, 55bd119f-4385-4ee0-9702-ad7189e1d902, efc1677d-eabc-4b6a-a821-48f564923d89, 5d91b1a8-8549-4a80-ba1e-7d1ab9ce3db3, 040bcc97-2682-4ae3-a56b-b117848905db, f534ceda-b84d-4ffa-91cd-2d8050675a60'}, {'id': '4aa1a4d8-16d5-4b63-bfeb-9476f0a6fb1e', 'domainType': 'DataClass', 'label': 'Patient Pathway', 'lastUpdated': '2019-12-20T11:33:59.164Z', 'dataElementsCount': 7, 'dataElements': 'f2ec275d-eb87-4b71-a2ad-7937d6970571, e5fe2c8c-c7b4-449d-9d3e-d878b2af35d6, d95aa559-723b-451d-937e-8393a71ba20d, 9d18c05c-71f7-4ebf-8138-0a6d42ce97e3, 4db380ea-f5bf-4f85-a16a-d316cf2c7b85, 7bb26089-9e7f-45de-9262-f88cfde2c9fd, 26309c2e-2a3f-4255-8d1b-129af92f0190'}, {'id': 'eaf115ac-a0d3-4a6a-be90-5b2d45c5a6c9', 'domainType': 'DataClass', 'label': 'Healthcare resource groups (HRG) data', 'lastUpdated': '2019-12-20T11:33:59.164Z', 'dataElementsCount': 4, 'dataElements': 'a5d3d132-c51c-4483-8a96-349efe2b1493, f4334bbd-18f0-4689-b4b4-49ab3d2112b0, 49d9f812-202d-4342-a68c-1f8d10a74eec, 5cd1643b-ca9c-4724-a9fd-8d5d6d21e960'}]</t>
  </si>
  <si>
    <t>2020-05-28T13:57:51.385Z</t>
  </si>
  <si>
    <t>Record-level patient data set of patientsÂ attending outpatient clinics at NHS hospitals in England. A record represents oneÂ attendance.</t>
  </si>
  <si>
    <t>7ea36294-0b76-482f-b757-71f47832d67b</t>
  </si>
  <si>
    <t>2020-04-27T09:27:27.098Z</t>
  </si>
  <si>
    <t>Audit, Epilepsy 12, National organisational, Paediatric, Survey</t>
  </si>
  <si>
    <t>2020-04-27T09:23:12.861Z</t>
  </si>
  <si>
    <t>7f125091-12ba-464d-af7d-9a88179b0b95</t>
  </si>
  <si>
    <t>2020-04-27T09:36:43.853Z</t>
  </si>
  <si>
    <t>UKCRC Tissue Directory, UK, MND, Collections, Motor neuron disease (disorder), DNA</t>
  </si>
  <si>
    <t>2020-04-27T09:32:29.665Z</t>
  </si>
  <si>
    <t>DNA, Immortalized cell lines</t>
  </si>
  <si>
    <t>7f55c499-abd9-4f61-ac7e-93a4d15c79a2</t>
  </si>
  <si>
    <t>2020-04-27T08:56:11.888Z</t>
  </si>
  <si>
    <t>A time-limited data collection aiming to explore prescriptions of any psychotropic medication to people with dementia in hospital. Around 50 hospitals in England provided data.</t>
  </si>
  <si>
    <t>Audit, Dementia, NAD, Spotlight, Hospital</t>
  </si>
  <si>
    <t>2020-04-27T08:51:57.741Z</t>
  </si>
  <si>
    <t>7fab080b-6e2a-4c82-a5e5-daf99c70662a</t>
  </si>
  <si>
    <t>2020-04-27T09:15:11.651Z</t>
  </si>
  <si>
    <t>The NURTuRE project was devised to create a national kidney biobank as recommended in the UK Renal Research Strategy 2016. 
Strategic Aims: To work towards achieving this NURTuRE will:
1.	 Create a national Kidney Bio Bank for collection and storage of biological samples from 3,000 CKD patients and up &gt; 800 NS patients, to provide a strategic resource for fundamental and translational research.
2.	Develop and implement proactive UK protocol driven cohort studies in CKD and NS to investigate determinants of and risk factors for clinically important adverse outcomes.
3.	Engage patient cohorts, with consent to approach for any future research study.
NURTuRE Objectives:
1.	The provision of comprehensive clinical and laboratory data from cohort studies.
2.	The provision of high quality bio-samples with centralised storage/retrieval.
3.	To carry out core biomarker analysis of biopsy specimens in biofluids of all patients recruited and parallel assessment.
4.	Follow-up specimen collection. 
First patient recruitment - By 31 June 2017  
CKD - baseline and 100 % follow up collections 'â€œ over 2 years
NS: baseline and 20% follow up - over 3 years.
Healthy Volunteers - baseline</t>
  </si>
  <si>
    <t>UKCRC Tissue Directory, National, Unified, Renal, Translational, Research, Enterprise, NURTuRE, Chronic kidney disease (disorder), Nephrotic syndrome (disorder)</t>
  </si>
  <si>
    <t>2020-04-27T09:10:57.388Z</t>
  </si>
  <si>
    <t>Collection of samples and data across the following diseases: Chronic kidney disease (disorder), Nephrotic syndrome (disorder).</t>
  </si>
  <si>
    <t>81a515f5-5f4d-480e-b5ce-24faa7026c00</t>
  </si>
  <si>
    <t>2020-02-07T11:45:22.646Z</t>
  </si>
  <si>
    <t>[{'id': 'f3e3d1f4-e76f-42ab-a995-273555aab8d9', 'domainType': 'DataClass', 'label': 'High Cost Drugs', 'description': 'High Cost Drugs Activity', 'lastUpdated': '2020-02-07T11:41:58.263Z', 'dataElementsCount': 10, 'dataElements': '8b0fe50e-8eb6-4a96-827c-38c4bb57e89c, 32b1d110-a1b2-4888-ab0c-1d7dec7bc0ab, 7f77cd20-c417-4079-a216-dc579eed5b7b, 6110a8c1-1c3c-4ae3-ae22-fc82cbfc4477, 2f2029b3-9f06-49d8-9752-67b1bdd104fc, 8cc53fa8-74bb-4633-b207-c61e22a585f5, c8c0ef0f-350f-400e-9fea-15cc352b79b9, 321303a7-e23a-4514-83ff-d08d243e22b0, 4ed516dc-7818-47c1-ac17-121f5e823eb7, 691312f4-c3ec-4c7e-bc24-95b171d4b6a2'}]</t>
  </si>
  <si>
    <t>2020-02-13T10:30:20.201Z</t>
  </si>
  <si>
    <t>8202cfd0-9b9c-4cbd-a4d7-aafb7846129f</t>
  </si>
  <si>
    <t>[{'id': '03ff095e-c46c-493c-ab95-02173172fed9', 'domainType': 'DataClass', 'label': 'MHLDDS 1 Sen-Ep', 'lastUpdated': '2019-12-20T11:34:38.3Z', 'dataElementsCount': 10, 'dataElements': '47d271c6-6155-4080-bdfd-7c6ad49c1f0c, 9ae9a40f-3cbd-4276-94f7-eda87c6c585b, 865680de-634d-4fa1-9cd1-2588df1aa7ad, 0b83446f-8243-4135-84a7-75ff8298083a, dea9cb34-a65d-4877-8e12-124b4343fdb7, ccf32a76-d197-41ee-a26c-d8125de94b1a, 877b8ec3-ea6b-4e07-9cfe-43f669a0d404, 3446085e-510d-495b-98df-2ea983dcfdf7, 2c731139-8dc2-474b-8cd3-06549b192a69, bd57629d-ddaa-4c63-bfb0-af2ad017298d'}]</t>
  </si>
  <si>
    <t>2019-12-20T11:34:38.285Z</t>
  </si>
  <si>
    <t>8226b6fa-d815-4f15-9064-b56beb0fddb1</t>
  </si>
  <si>
    <t>2020-04-27T09:36:32.662Z</t>
  </si>
  <si>
    <t>UKCRC Tissue Directory, TRICON8B, Malignant tumour of ovary</t>
  </si>
  <si>
    <t>2020-04-27T09:32:18.433Z</t>
  </si>
  <si>
    <t>824a2ef7-d282-495e-b0fc-e25b3a9613c3</t>
  </si>
  <si>
    <t>2020-04-27T09:27:16.36Z</t>
  </si>
  <si>
    <t>This data collection was developed to assess how well staff feel they are supported to provide good quality care/support to inpatients with dementia/possible dementia. All clinical staff and ward-based administrative staff working at the hospital in an
inpatient-facing role involving contact with people with dementia were eligible to complete the questionnaire.  Data collected June -October 2018.</t>
  </si>
  <si>
    <t>Audit, Dementia, NAD, Staff Questionnaire, Hospital</t>
  </si>
  <si>
    <t>2020-04-27T09:23:02.179Z</t>
  </si>
  <si>
    <t>82665c1e-df7f-4136-a05f-0826533149e5</t>
  </si>
  <si>
    <t>2020-04-27T10:25:00.5Z</t>
  </si>
  <si>
    <t>CASPS, Malignant neoplasm of connective tissue (disorder), ASPS, UKCRC Tissue Directory</t>
  </si>
  <si>
    <t>2020-04-27T10:20:46.27Z</t>
  </si>
  <si>
    <t>82ef7d1a-98d8-48b6-9acd-461bf2a399c3</t>
  </si>
  <si>
    <t>2020-04-27T09:14:53.556Z</t>
  </si>
  <si>
    <t>Background:
The Leeds Biobanking and Sample Processing Lab (LBSPL) is based at St James's University Hospital and is an important element in the Leeds Clinical Research Facility (LCRF). LBSPL is dedicated to providing a sample processing service for clinical trials, and for many biobanking activities within the University and Leeds Teaching Hospitals Trust.  These currently include collections of tissue, and fluid samples such as blood and urine obtained from consented patients diagnosed with kidney, bladder, colorectal and ovarian cancer, brain tumours, and patients undergoing renal transplant. These are processed and stored in research tissue banks (Leeds Multidisciplinary RTB and Leeds NIHR Biomarker RTB) and used as a valuable resource for wider research activities.
The Leeds Multidisciplinary Research Tissue Bank (RTB) was given favourable ethical opinion by the Leeds (East) Research Ethics Committee on 3rd March 2010 and renewed 5 years later (Current REC ref: 15/YH/0080).  
Current situation:
The LBSPL provides ongoing sample processing support to a variety of local or commercial clinical trials requiring samples to be collected for PK/PD endpoints or other associated translational studies. The Leeds Multidisciplinary RTB currently holds matched normal and malignant frozen renal tissue samples from ~600 patients with renal cancer, and plasma, serum, buffy coat and urine samples from ~800 renal cancer patients either prior to surgery/treatment or during treatment, for example with sunitinib. In addition, fluid samples have been collected from patients with benign urological conditions, healthy controls, patients prior to and following renal transplant A population-based TMA including tissue from ~300 RCC patients has also been established. From having solely a renal focus, the RTB has expanded to now also include frozen normal tissue samples, and frozen tissue and urine samples from &gt;1,000 patients with bladder cancer, frozen tissue from patients with brain tumours and limited samples from patients with ovarian cancer or colorectal cancer (no new collections ongoing in these areas). The Leeds NIHR BioRTB has closed to recruitment and contains a bank of fluid samples from patients with liver disease, renal cancer and patient undergoing renal transplantation. These were collected as part of a multicentre initiative in the UK, together with associated clinical data, and are intended for use in biomarker validation studies.  
Sample processing and clinical data:
Samples are processed according to the relevant quality controlled Standard Operating Procedures (SOPs) within Good Clinical Practice (GCLP) laboratories. The dedicated sample processing team of laboratory technicians, administrative staff and a Quality Assurance manager works together to ensure that all samples are handled, processed, stored and tracked to the highest standards. The samples are stored accordingly at the correct temperature (e.g. snap frozen tissue in liquid nitrogen, plasma, serum and buffy coats at -80oC). All freezers and liquid nitrogen dewars which hold patient samples are monitored using the Tutela system, a 24/7 web-based alert response temperature monitoring system.
Full clinical data is being collected using CRFs. Follow-up data and data available later such as pathology results are obtained from the relevant hospital records/databases by trained personnel with appropriate access. We hope to move to more automated data linkage in the future through working with the Leeds Institute of Data Analytics.  
To find further information about collaborative access to these RTB samples please e-mail Roz Banks or Jo Brown at rtb@leeds.ac.uk.</t>
  </si>
  <si>
    <t>Leeds, Multidisciplinary Research, Tissue Bank, Malignant tumour of kidney (disorder), UKCRC Tissue Directory</t>
  </si>
  <si>
    <t>2020-04-27T09:10:39.328Z</t>
  </si>
  <si>
    <t>Collection of samples and data across the following diseases: Malignant tumour of kidney (disorder).</t>
  </si>
  <si>
    <t>8342e05e-cb12-4d29-ae84-b9b8421cb4f8</t>
  </si>
  <si>
    <t>2020-04-27T09:36:48.824Z</t>
  </si>
  <si>
    <t>UKCRC Tissue Directory, UKALL14, Trial, Leukaemia, disease,</t>
  </si>
  <si>
    <t>2020-04-27T09:32:34.582Z</t>
  </si>
  <si>
    <t>Plasma</t>
  </si>
  <si>
    <t>843062c0-fca0-464f-aa9c-0d4908f40513</t>
  </si>
  <si>
    <t>[{'id': '916f6223-70a8-4429-b9fb-002af8f1929c', 'domainType': 'DataClass', 'label': 'ADMISSION', 'description': 'Documents all admissions and A&amp;E presentation since 2010 for all patients that meet the inclusion criteria for the cohort', 'lastUpdated': '2019-12-17T12:17:26.723Z', 'maxMultiplicity': -1, 'minMultiplicity': 1, 'dataElementsCount': 10, 'dataElements': '3b2107d5-c365-43e9-9aca-c48f4edee7a7, 5a07a01e-3d61-4575-8df6-b80a9c46334d, 92bb6a98-2107-4c94-8e73-51f2d9399333, 2a652aaf-6d29-4fec-aaef-d73049236db6, a97d4a15-f6ec-4823-936a-ce0fdb7a17aa, b969a365-91cd-435d-9c93-f9f064f8ddd7, 06364183-2de1-46ae-9593-3d59b13a4777, de11a3be-34ea-4459-8458-136f33413057, fc9423c7-17f7-446c-a621-0b88a324cbdf, f646a506-de47-4954-aa46-e693936993ef'}, {'id': 'bd71f8b6-12c0-4f9b-8d9d-bf7c2d6e8d3f', 'domainType': 'DataClass', 'label': 'Angiography', 'lastUpdated': '2019-12-17T12:17:26.724Z', 'maxMultiplicity': 1, 'minMultiplicity': 1, 'dataElementsCount': 5, 'dataElements': 'd3b1562b-7b05-4e07-a0d5-d19e9db6b42f, f7291b30-cd68-4f8b-9123-13ac71a35c4c, d5cc643c-c046-47ba-a26b-436a651b52db, 0dfd56a7-d9fb-4ea8-b379-79b4cd371b20, 093d1ca1-e954-4a0a-8436-983aa5bad225'}, {'id': '25942223-b851-469e-8b7c-02d112742e8a', 'domainType': 'DataClass', 'label': 'Biochemistry', 'lastUpdated': '2019-12-17T12:17:26.725Z', 'maxMultiplicity': 1, 'minMultiplicity': 1, 'dataElementsCount': 10, 'dataElements': '593ef9c2-1cf1-41c4-bdfa-024159035708, a3d2ebad-0fdc-4ce4-954a-589bd0de46f3, 20a3a310-378c-4923-bebd-1b3c79e5625f, 3320cbc3-f48f-461e-91e4-3daa71949370, 8d3fd1ca-1a4d-46c2-8aee-beb791baf46d, b28586b4-fd59-4134-9b7c-9c564856f9eb, d6acf700-1f39-458e-9c71-42fade97ee4a, 648e1501-d294-4c3f-bf46-3127679e4a40, a43adff2-0ab2-4b73-a6c3-014aab6b732c, 3b6334b7-f534-4d89-a6ed-5df956917278'}, {'id': '4e42ef39-8a7c-4bfc-a7d1-1802ba6226a6', 'domainType': 'DataClass', 'label': 'DEMOGRAPHICS', 'lastUpdated': '2019-12-17T12:17:26.726Z', 'maxMultiplicity': 1, 'minMultiplicity': 1, 'dataElementsCount': 8, 'dataElements': '1a79ae3f-6e37-4bdb-b059-ca341fc012c1, e2dfc27d-03b0-48b5-a8b6-079ec82784a4, 5a73dceb-04df-4afc-983d-088c0831a4f2, 1723646e-20f4-4c34-93c6-33eb14263934, 0ea8e1ae-878f-4772-b89a-3a640c5b25fe, 7fb2edf5-90bc-4b25-b0e5-dd7fbe12b88b, 1ff7401d-d70c-40c5-b144-af4105b6a332, 73d52ef3-f353-4202-a4bd-bb53378d6702'}, {'id': 'a5613439-3452-4ae2-8d41-f3e6cb155987', 'domainType': 'DataClass', 'label': 'Echocardiogram', 'lastUpdated': '2019-12-17T12:17:26.727Z', 'maxMultiplicity': 1, 'minMultiplicity': 1, 'dataElementsCount': 7, 'dataElements': 'd5302e94-6009-4da4-94c2-4ddce128a87e, fb728c3d-dbaf-46f8-aea7-1387f93788a4, 8afc72e5-2eb9-45eb-bff9-caee0720acb3, bc8bfed6-bd66-4453-b9c3-e72ddee5ae91, 6b6d9eea-0aa3-495b-845b-17324b20b1e6, 70057c53-5133-477f-9a15-21aa897154d8, 00ef6ba3-63fc-49c6-bc8e-9ef7efef061a'}, {'id': '15572fc6-2df5-4bca-80f8-b8c27a047025', 'domainType': 'DataClass', 'label': 'RISK FACTORS', 'lastUpdated': '2019-12-17T12:17:26.728Z', 'maxMultiplicity': 1, 'minMultiplicity': 1, 'dataElementsCount': 6, 'dataElements': '3425ca37-b949-4e40-95a7-cc62b4f5b96a, 15957f76-67b5-419f-afde-f42a87a0f32e, b8b0cae9-cb15-4ac7-b57f-fdb77cd60d82, a8c37ddc-3637-42a7-83cb-e99cdae859f8, 3c4fb2c7-e428-4616-9e77-52a585ce39c3, 6e182cf3-c55d-4870-b7ba-89a9867fc5ce'}, {'id': 'eac26d9e-6a7e-45a4-80a7-08ff90987360', 'domainType': 'DataClass', 'label': 'Revascularisation', 'lastUpdated': '2019-12-17T12:17:26.729Z', 'maxMultiplicity': 1, 'minMultiplicity': 1, 'dataElementsCount': 6, 'dataElements': 'd05e4a55-3d68-4ffa-a623-ce4548734dc4, 504ec434-0dc8-4855-93cc-e55d2295622c, b2cb3912-95fe-421b-949e-2dfeefa71ee7, a17f9e0c-ef3e-41d5-ab32-4b9f3950d613, c3e1253b-5b3b-4892-965d-a3d346d20391, b3daba3e-f586-42f1-939d-fa6d217de3ca'}]</t>
  </si>
  <si>
    <t>2020-01-14T12:09:04.196Z</t>
  </si>
  <si>
    <t>844f3be0-f50d-4a88-9783-0928ad1c2aad</t>
  </si>
  <si>
    <t>2020-04-27T10:25:10.441Z</t>
  </si>
  <si>
    <t>Epilepsy (disorder), Brain, Tissue, Neurology, UKCRC Tissue Directory</t>
  </si>
  <si>
    <t>2020-04-27T10:20:56.179Z</t>
  </si>
  <si>
    <t>PM tissue, Primary cells</t>
  </si>
  <si>
    <t>84616d8c-336a-485b-9148-af6788efb721</t>
  </si>
  <si>
    <t>2019-12-19T13:13:23.635Z</t>
  </si>
  <si>
    <t>84de0d13-f5bd-4c22-83d3-e1adb00d5a72</t>
  </si>
  <si>
    <t>2020-05-05T14:42:00.335Z</t>
  </si>
  <si>
    <t>[{'id': '866448cc-26b2-4f37-84e7-e8ed8f91755b', 'domainType': 'DataClass', 'label': 'Patient', 'description': 'One row per patient', 'lastUpdated': '2020-05-05T14:37:41.912Z', 'dataElementsCount': 4, 'dataElements': 'd6bc767e-43ad-406c-9499-246e0994cf90, 8400c5ee-a988-48c4-b9ba-79bfcb04b8ca, 0c08d83f-35be-4efe-9187-339fbb144f06, f81e3d1a-e32d-4d53-b0d9-40047e272be9'}, {'id': '239af10a-9cc4-4d76-88df-c149fe626918', 'domainType': 'DataClass', 'label': 'Tumour table', 'description': 'one row per patient per tumour', 'lastUpdated': '2020-05-05T14:37:41.913Z', 'dataElementsCount': 10, 'dataElements': '990e02b1-0af7-4db3-85e9-50f3715274cc, 130a0a86-9dd0-4d80-88f4-c6ca56944314, d7d07768-49cb-4ee6-8b9b-8a0ae21d5b8e, 9fbf21e7-ffec-4bea-b979-6a196e6550ec, 2d4263fd-2a92-4a5f-bebc-a53d91f0657e, 621cde8d-25ba-4ec8-8e6a-a148df4f2620, 9eea78d5-30ed-46b9-ae0b-72981911c3da, 69f1d6c4-ceea-4a4c-93bf-4b3363d04fb2, 1c660d0b-d721-4a06-8466-9d95583a4728, 11c969c8-edfb-4bc2-9e64-e1a8867c9aec'}, {'id': '9cced738-9235-4f30-a978-ba3e07a19533', 'domainType': 'DataClass', 'label': 'Treatment table', 'description': 'Treatment table', 'lastUpdated': '2020-05-05T14:37:41.914Z', 'dataElementsCount': 10, 'dataElements': '6a1d7bf2-c0cb-4957-a434-41c3d73d169a, 2e3c209f-dee7-4cc1-92e0-0b842efd0f8d, 5db2d1cb-6d76-422a-a109-547ee6167435, e9fd81c1-f761-424b-a7d8-047b9993ef38, 24338da7-aaf3-4317-bd28-f007737a13e0, 28106e11-798e-4394-b919-9145346d7323, a2b6ba55-b660-4c93-93d2-942eecef1400, 24db8b2d-9daf-4eaf-8b9e-6d7c64941bab, ea9585f7-cc12-4093-b20e-471fbe1a1182, 40760953-6142-4e68-8f54-ec3147610a5e'}]</t>
  </si>
  <si>
    <t>2020-05-05T14:37:41.88Z</t>
  </si>
  <si>
    <t>851bb11b-fa75-44ee-afe9-948dc7652555</t>
  </si>
  <si>
    <t>2020-04-27T13:08:51.132Z</t>
  </si>
  <si>
    <t>Audit, NDA, Diabetes, Pregnancy, Clinical Audit dataset</t>
  </si>
  <si>
    <t>2020-04-27T13:04:36.833Z</t>
  </si>
  <si>
    <t>The National Pregnancy in Diabetes Audit contains continuously-ascertained, record-level data on the quality of pre-gestational diabetes hospital care against NICE guideline based criteria and the outcomes of pre gestational diabetic pregnancy.</t>
  </si>
  <si>
    <t>858c517e-8ce3-4059-9326-d158489e48d1</t>
  </si>
  <si>
    <t>2020-04-27T09:36:12.296Z</t>
  </si>
  <si>
    <t>UKCRC Tissue Directory, SCOT, Translational, Sample collection, Malignant tumour of colon,</t>
  </si>
  <si>
    <t>2020-04-27T09:31:58.043Z</t>
  </si>
  <si>
    <t>85b25afd-73a6-4455-9098-1f906bc7738d</t>
  </si>
  <si>
    <t>2020-04-27T13:27:57.611Z</t>
  </si>
  <si>
    <t>[{'id': 'dae49ddf-489d-4521-bf57-eb63add89bc6', 'domainType': 'DataClass', 'label': 'Patient', 'lastUpdated': '2020-04-27T13:23:44.246Z', 'dataElementsCount': 6, 'dataElements': '5aa3f5eb-4e7a-495e-9481-8a3c13f6a828, abacc820-4e47-495f-b0ee-3b0a6d8b5e90, 189bb07e-b188-48da-b513-4f56ec9010db, af481aa3-5580-439e-9f98-1e949a36e7d4, 73b6664a-b7ff-477c-bb10-d0212593d08c, 6dee04ad-6e66-45d8-94ba-029ab9a07526'}, {'id': '484b7288-b167-476a-aeb1-0583cde3c7c4', 'domainType': 'DataClass', 'label': 'Pathway', 'lastUpdated': '2020-04-27T13:23:44.247Z', 'dataElementsCount': 6, 'dataElements': 'be476a18-78f4-4b75-b317-4adb9bfd8536, 117f3db2-55b1-421d-b49b-c4a14eda64b0, 14890868-bed0-4a88-8758-14a11eb51d2a, 79c8020c-73e1-41e3-8ef7-739c5f685c17, 1311ee66-6ade-457e-bf79-8b9461573c1c, 69bfba6a-7a68-4c67-bc57-5b12c4053042'}, {'id': '5c9b2db6-2f11-45ea-beaa-fbc2cb19a46f', 'domainType': 'DataClass', 'label': 'Appointment', 'lastUpdated': '2020-04-27T13:23:44.248Z', 'dataElementsCount': 10, 'dataElements': 'c5c43d6b-90c1-44a8-bf88-3d0a0413ac70, 5b088425-3a0e-48f2-8569-42aafb63c05c, e39f0d87-fdd1-4301-9ca7-1f3aebac72aa, da851ec0-1f0d-4980-849c-5a289b206c8a, 0b2fc46e-3372-4e06-bf1e-17eee0a677dc, ff9b327f-08ef-4f01-8a15-fdcc927d6581, 6eb650d0-6134-41cd-8dbe-9253456ec245, d64db716-8a44-4b2b-84cc-5428f0b2c818, dec85638-9af1-49f4-955e-6c25957ec194, 31954e86-97b6-44e3-9a1a-56ad1b988f53'}, {'id': 'c75f7a26-8cfd-4ed3-8440-d0597fc9efb9', 'domainType': 'DataClass', 'label': 'Clinical', 'lastUpdated': '2020-04-27T13:23:44.249Z', 'dataElementsCount': 10, 'dataElements': 'fe90f248-1a37-4671-b13b-29ca97a557f7, 65abec1c-a496-416b-b13b-e894a1df15c5, d8d7c077-8957-43cc-ac44-4e4fb8e5ef55, d4828707-fa31-424c-994f-92ab62aa5a04, 454eae60-7392-43c4-b8fb-0a55d18b44a3, 4742c0b5-f26e-4576-a7e0-0acaff65a40d, 51dce1d0-e9ff-44fa-b338-09b6bb2125c5, b2f86bb9-ba76-441c-b31d-f3b94c923acb, 337e4d50-097a-4c09-9375-30d404f0c0b3, 96590a28-3ac9-48b2-960e-6b818d54bad8'}]</t>
  </si>
  <si>
    <t>2020-04-27T13:23:44.222Z</t>
  </si>
  <si>
    <t>CPRD GOLD linked Hospital Episode Statistics Outpatient (HES OP) data contain records of NHS outpatient appointments occurring in England, including appointment dates, specialities and referral sources</t>
  </si>
  <si>
    <t>https://www.datadictionary.nhs.uk/data_dictionary/messages/cds_v6-2/data_sets/cds_v6-2_type_020_-_outpatient_cds_fr.asp?shownav=1 https://digital.nhs.uk/data-and-information/data-tools-and-services/data-services/hospital-episode-statistics/hospital-episode-statistics-data-dictionary</t>
  </si>
  <si>
    <t>8625eb42-93df-4d33-875b-e6a93413d7ba</t>
  </si>
  <si>
    <t>2020-06-05T17:42:54.553Z</t>
  </si>
  <si>
    <t>[{'id': '79e1c921-4b6a-4337-9322-a9a485b47fd7', 'domainType': 'DataClass', 'label': 'DEATHS', 'description': 'The Office for National Statistics (ONS) Annual District Death Extract (ADDE) is a register of all deaths relating to Welsh residents, including those that died out of Wales. To aid in user needs, timely but provisional counts of death registrations in England and Wales are pubilshed weekly, monthly, and quarterly. Annual mortality statistics (based on deaths registered in a calendar year) are published in separate packages to enable the timely release of statistics. From 1974 to 2005, mortality statistics were published in the annual reference volumns, DH1, DH2, and DH4. From 1993 to 2005, figures were based on deaths occurring annually in England and Wales in the reference year. Prior to 1993, figures were based on deaths registered in England and Wales in the reference year. In 2006, these three volumes were replaced by a single publication, Mortality statistics: deaths registered in England and Wales (Series DR) based on deaths registered in a reference year.', 'lastUpdated': '2020-06-05T17:38:16.122Z', 'dataElementsCount': 10, 'dataElements': '4bfdda48-d392-4b85-82a4-38323c7455fb, 3bb43a2f-00f5-4646-afe6-901df58464d9, 8ca959ba-62eb-4edb-9ac3-0dd45c6f806b, 5c4ead8f-3848-4675-8b69-5433e7a84919, ab395573-e989-452a-9cb4-8fa461e8af09, 39928a89-9ee9-4a06-b090-c034949b4ebb, f65f0331-6785-4440-b90b-5b01f39d56b8, c4fc58c4-9fbc-4d74-9e21-d1bef7fc23a5, e591a511-338b-4b64-b0ba-fd58dd1644c4, 480e8919-185d-4161-a987-04082d14a3ce'}]</t>
  </si>
  <si>
    <t>Szakmany, T. et al. (2019) Risk Factors for 1-Year Mortality and Hospital Utilization Patterns in Critical Care Survivors: A Retrospective, Observational, Population-Based Data Linkage Study
10.1097/CCM.0000000000003424</t>
  </si>
  <si>
    <t>2020-06-05T17:38:15.869Z</t>
  </si>
  <si>
    <t>ICD-10</t>
  </si>
  <si>
    <t>2019-03-28T00:00:00Z</t>
  </si>
  <si>
    <t>86972216-9df3-45c3-880b-0c61647ef886</t>
  </si>
  <si>
    <t>[{'id': 'b3ab928f-2f25-4c60-8eb6-c1520001ee00', 'domainType': 'DataClass', 'label': 'All Available Fields', 'lastUpdated': '2019-12-20T11:33:34.023Z', 'dataElementsCount': 1, 'dataElements': '71b482d1-816d-417d-b65a-944154c893f2'}]</t>
  </si>
  <si>
    <t>2019-12-20T11:33:34.011Z</t>
  </si>
  <si>
    <t>86d7088b-7a15-4e9a-b2b0-857a67e04650</t>
  </si>
  <si>
    <t>2020-04-27T13:28:25.577Z</t>
  </si>
  <si>
    <t>[{'id': '5fce8b4b-f6ad-4893-9504-357f7dd11dc5', 'domainType': 'DataClass', 'label': 'Death', 'description': 'Information on the official date and causes of death (using ICD codes).', 'lastUpdated': '2020-04-27T13:24:11.697Z', 'dataElementsCount': 10, 'dataElements': 'b20ec06d-907d-45b5-b617-673cd039dc5c, 7902e163-feb4-41a7-934c-3743450a0c17, 008fffe6-e592-4710-965b-d72c44cdd999, 2be35c00-df51-4e2f-b158-c7daaffb8c1f, 81304398-8b92-4c19-bd92-74b1ece388e2, 75012aa9-fe30-4d80-9ead-1710084f169e, 06778975-a3c2-4db0-b7aa-703bb6ed1053, b35ced5e-2315-4031-adc5-79868a6aa87b, 5d50efef-d9ae-4636-8c92-f272c1e889a9, 4662fa50-f804-45e7-b6d1-e59a903a4913'}]</t>
  </si>
  <si>
    <t>11998-02-01</t>
  </si>
  <si>
    <t>ONS</t>
  </si>
  <si>
    <t>Deaths, Registration, Cause</t>
  </si>
  <si>
    <t>2020-04-27T13:24:11.673Z</t>
  </si>
  <si>
    <t>87244819-4596-4e5d-baaa-f3fe4eb74b4b</t>
  </si>
  <si>
    <t>2020-04-27T13:08:43.528Z</t>
  </si>
  <si>
    <t>Continuously ascertained clinical dataset of all patients in England and Wales presenting to secondary rheumatology services over the age of 16 years with suspected inflammatory arthritis. The record-level dataset includes patient demographics, patient diagnosis data, and baseline, 3 months and 12 months follow on data.</t>
  </si>
  <si>
    <t>Audit, NEIAA, Early, Inflammatory, Arthritis, Clinical</t>
  </si>
  <si>
    <t>2020-04-27T13:04:29.311Z</t>
  </si>
  <si>
    <t>875999d5-f5ed-4136-ac20-b20f1abe27dd</t>
  </si>
  <si>
    <t>2020-04-27T10:21:26.089Z</t>
  </si>
  <si>
    <t>BPD, PAH, PID, NHS, Trusts</t>
  </si>
  <si>
    <t>2020-04-27T10:17:11.894Z</t>
  </si>
  <si>
    <t>8783d7d2-2b89-44cc-bbc6-645e5483e2fe</t>
  </si>
  <si>
    <t>[{'id': '9f2aca80-1546-4eae-bcac-27a06f33bade', 'domainType': 'DataClass', 'label': 'Core NDA', 'lastUpdated': '2019-12-20T11:33:24.686Z', 'dataElementsCount': 10, 'dataElements': 'fba1bc26-a0b4-4bdc-9c39-345b75f5cfea, 5d9d7b4a-38d8-468a-8919-0f37cce17469, 91e66ee9-528c-414e-a61f-ff8867d061b3, 74da2335-f9af-49ed-9880-7a42a57ee814, 9fa46872-2212-494e-b30f-ba6db4a980bf, 6a2bc5dc-eace-48c6-91d1-084d50d738f9, ccc57d79-b3b7-47ae-8ab4-1729dda1690f, 5322bec4-65b8-44d7-8803-d1b75ec72692, bdfe622e-198a-492d-9c54-db6345e5e702, fb87328c-9970-42c3-bcc4-57f70aec5888'}, {'id': 'c98bc71c-fa52-4d87-ba0f-81673b0211d0', 'domainType': 'DataClass', 'label': 'BMI Readings', 'lastUpdated': '2019-12-20T11:33:24.688Z', 'dataElementsCount': 6, 'dataElements': '990a4983-01e1-4516-ad1f-6cc357807d3a, 8ba4756e-8b52-4334-9e9b-8d5b4a283cc3, 1c0fb212-f4d5-447f-be39-20b678573f70, 57cd8b8b-bd95-466a-8e31-3b6fed063e1e, a318a042-6485-4238-b491-f386a33f554d, 3e36ff68-05ce-42e1-a32a-8ffd0721b96b'}, {'id': 'b0bb0571-7599-46c7-9617-97e19ffd85b3', 'domainType': 'DataClass', 'label': 'Blood Pressure Readings', 'lastUpdated': '2019-12-20T11:33:24.689Z', 'dataElementsCount': 8, 'dataElements': '50650ab0-ac49-4682-b589-39fb8dc9152b, 077a7fb3-4fa3-4c50-b0ab-5cbc04d504ba, 3a4770eb-4414-4e23-a9a7-6908bf5eb11e, 56b5540a-97da-4fe2-b231-5ffe67803ebd, 31e6f6ea-a663-4b5a-8c53-aefa03bb7edd, 7fcc3808-696c-49bc-b57a-b43d9ca4aa34, 1298d320-36b0-4cd9-8f82-2ec8bc9aa8ab, 3a2625ae-c2ba-43db-aec6-e74201357fdc'}, {'id': 'be296ec3-0da2-4a9d-99c0-d8f59f83a7bd', 'domainType': 'DataClass', 'label': 'HBA1C Readings', 'lastUpdated': '2019-12-20T11:33:24.689Z', 'dataElementsCount': 7, 'dataElements': 'b313e06e-c412-4894-8d18-31be03609d21, b0405d36-147a-45cf-9df1-ed6e691b865d, 71c03b12-ea6b-44a6-9d00-c86721cecc1c, 5d3f4393-1808-4e42-8d1f-82562a9efc2a, 964a77bd-b39f-442c-bf79-08605015641c, 820ca3bd-aae8-4590-be1a-93ca892704ae, ee257570-8a48-4c25-812a-04e263476cbf'}, {'id': '8ca707b1-a510-4370-be84-7a9879dfb8cb', 'domainType': 'DataClass', 'label': 'Cholesterol Readings', 'lastUpdated': '2019-12-20T11:33:24.69Z', 'dataElementsCount': 6, 'dataElements': '3e5657d8-cfe1-4754-871b-42f05eef6fc7, 5e7a1180-2402-4ede-b91b-8d9fe18df255, 7ae14b87-c0a6-4fd0-a0ad-1916e6266d66, da03d5a1-f931-4b97-9710-968d7c587fd4, fcc12ba2-873b-4215-8ec0-df7c013c03ae, e8e366ce-e126-491f-aa7a-b1ee8c7959c6'}]</t>
  </si>
  <si>
    <t>2020-05-28T14:09:30.242Z</t>
  </si>
  <si>
    <t>88c33d07-b009-4377-911a-8ba7bcdbf2b7</t>
  </si>
  <si>
    <t>[{'id': '3de57464-ca06-4221-9608-9ae99dfdbda7', 'domainType': 'DataClass', 'label': 'MHMDS 2.6 Non', 'lastUpdated': '2019-12-20T11:34:10.429Z', 'dataElementsCount': 10, 'dataElements': '98c10883-c64d-4e27-bdc1-8cb2eb4121fd, 65f07b6c-d074-49a2-aa2c-e12e8ebff4ca, 148bfa2a-705a-4ad6-bbc2-9e547a0231ec, 21c88317-7357-4240-9a1c-e55417873dc6, 09c34646-e982-4344-95ab-bcc468f6ba62, e65a24db-fb25-4387-935d-760c1e6f29ea, 5a24e58e-480c-47d2-9037-4d3bb4f78499, cf7f9f4e-ed6a-463e-8f3a-12aac69f1af8, ceb1885b-bd36-4202-a799-20b2b7874cd8, 9db4dbfd-88cf-4f38-80c0-cd7e0349f0bc'}]</t>
  </si>
  <si>
    <t>2019-12-20T11:34:10.415Z</t>
  </si>
  <si>
    <t>895e5c2f-e484-4d08-91c6-35ac2f85c231</t>
  </si>
  <si>
    <t>2020-04-27T10:25:03.79Z</t>
  </si>
  <si>
    <t>National collection of childhood, teenagers and young adults solid tumour samples and lymphomas in the UK.
Samples are centrally stored at the Central Bank, Newcastle University.
We provide access to collection of samples and data across the following diseases: 
â€¢	Astrocytoma of brain (disorder)
â€¢	Ependymoma (disorder)
â€¢	Germinoma (morphologic abnormality)
â€¢	Glioma (disorder)
â€¢	Hepatoblastoma (disorder)
â€¢	Hodgkin's disease (disorder)
â€¢	Langerhans cell histiocytosis (disorder)
â€¢	Medulloblastoma (disorder)
â€¢	Nephroblastoma (disorder)
â€¢	Neuroblastoma (disorder)
â€¢	Osteosarcoma of bone
â€¢	Retinoblastoma (disorder
â€¢	Rhabdomyosarcoma (disorder)</t>
  </si>
  <si>
    <t>0-12</t>
  </si>
  <si>
    <t>Children's Cancer, Leukaemia, CCLG, Tissue Bank, UKCRC Tissue Directory</t>
  </si>
  <si>
    <t>2020-04-27T10:20:49.522Z</t>
  </si>
  <si>
    <t>Samples &amp; data for  following disorders: Astrocytoma of brain ,Ependymoma , Germinoma (morphologic abnormality),Glioma ,Hepatoblastoma ,Hodgkin's disease ,Langerhans cell histiocytosis ,Medulloblastoma Nephroblastoma and others.
Full list in Descriptionâ€¦</t>
  </si>
  <si>
    <t>89ae7d31-d183-4f5e-b754-7ae14449da76</t>
  </si>
  <si>
    <t>2020-04-27T09:22:41Z</t>
  </si>
  <si>
    <t>[{'id': '25a01b11-d46d-488d-9e0f-68a8210a47db', 'domainType': 'DataClass', 'label': 'Townsend2001', 'description': 'Townsend score: calculated at LSOA level using unadjusted 2001 census data', 'lastUpdated': '2020-04-27T09:18:27.405Z', 'dataElementsCount': 5, 'dataElements': '58a3c8a8-d2f4-4e62-a7b6-3e2446283736, f5f240e3-e1c2-4cd3-b889-088c75c3e202, cc78eb07-dab2-41a0-83ac-8ae32c779cfb, 87f5a19c-1c9d-4e32-9669-682cc72e32fc, d5576592-d112-420b-b3a3-567c8963c1d5'}, {'id': '8ea87107-612c-4e03-b13b-f969afa34c25', 'domainType': 'DataClass', 'label': 'IMD2004', 'description': '2004 English Index of Multiple Deprivation (2001 LSOA boundaries)', 'lastUpdated': '2020-04-27T09:18:27.411Z', 'dataElementsCount': 5, 'dataElements': 'a9572f70-80c6-4c47-b6c9-1988642d526f, e885c45d-2743-4fdc-b52b-c39af4ce99d4, cb13d982-164d-4d6e-86ea-47d5cb25ca5a, b6a50563-f144-4e57-acc0-f33330acc17d, 0c97a8b6-9884-4b12-843c-5a7a59ecaef3'}, {'id': 'b00271c3-b9af-4e97-9179-10674f10bb46', 'domainType': 'DataClass', 'label': 'Carstairs', 'description': '2011 Carstairs Index (2011 LSOA boundaries)', 'lastUpdated': '2020-04-27T09:18:27.412Z', 'dataElementsCount': 5, 'dataElements': 'f4046029-cfc7-4a44-aac3-cf002b628269, 40d162c0-a8d1-49cb-a3aa-a2739f48d0ea, 2fba704e-8161-48e5-bc3d-19a2415c734c, 35a98cf4-dc09-4271-b9df-4a1f742bcd6b, 8d454595-325c-4f33-9d0b-fb14633470ba'}, {'id': '9e6607f8-7efc-4c03-b055-9c798cb93761', 'domainType': 'DataClass', 'label': 'IMD2010', 'description': '2010 English Index of Multiple Deprivation (2001 LSOA boundaries)', 'lastUpdated': '2020-04-27T09:18:27.413Z', 'dataElementsCount': 5, 'dataElements': 'acdfb05d-7c97-4391-85cb-5a32c21905a2, 84cd5893-c0e6-4756-ac89-5e01064cd15b, b6b9cfac-1ef5-4707-a568-33ba5faacbf0, 0c23c142-4b41-478c-93a3-70430c7ef3ab, 529ad3e6-914e-461b-a8a7-870eb2a1ff58'}, {'id': 'b21da961-e94a-4812-892c-1ca48ac151cb', 'domainType': 'DataClass', 'label': 'IMD Domains', 'description': '2015 English Index of Multiple Deprivation individual domains (2011 LSOA boundaries)', 'lastUpdated': '2020-04-27T09:18:27.413Z', 'dataElementsCount': 10, 'dataElements': 'e214dddf-5910-4e75-bcb2-df5179907b87, 802afeea-2915-405e-89b8-292951fa12b6, 9230bd60-a16b-4fdf-95e9-83c97771b90c, 35c0e802-9943-4d85-b602-dec62550b0f5, de0b1e91-984e-40c3-a039-4244664ba148, 5195dffd-bc31-410e-af70-cddbaac526ed, 4e31bc54-22c8-4cf9-9a51-e918ab90f999, 1228b2c5-18be-41d9-98ac-eebec25d181b, 0de0c391-c233-484d-be9a-03b0c0a6301f, d48b995c-4378-4a1b-b62a-60268cc6606a'}, {'id': '614640a5-3d2f-47a3-8697-8d7c0839d586', 'domainType': 'DataClass', 'label': 'IMD2007', 'description': '2007 English Index of Multiple Deprivation (2001 LSOA boundaries)', 'lastUpdated': '2020-04-27T09:18:27.414Z', 'dataElementsCount': 5, 'dataElements': 'e9b0e3e5-387e-4687-a093-43b478ee388b, 7b30a081-8e5a-4eb6-b7a8-847465e7dbed, 3b841808-0160-4dac-b860-fc054d5a491b, c5d46898-9983-42f2-a031-e436acdbd069, e5e80ddb-f04e-4201-bb75-da5510cd492f'}, {'id': 'caf662e2-7ac3-46db-96ea-364273463d68', 'domainType': 'DataClass', 'label': 'IMD2015', 'description': '2015 English Index of Multiple Deprivation (2011 LSOA boundaries)', 'lastUpdated': '2020-04-27T09:18:27.414Z', 'dataElementsCount': 5, 'dataElements': '6360c1be-cd12-41f1-a23f-533c1870ef88, fe90ffa2-0d1d-451e-a28f-4b39b5683088, 9698dd44-339b-4863-8ab7-53a707825b79, f456ab6e-b064-4d8a-863c-4e7536fcee13, 46ab5c30-afc7-4b8b-938d-1a31050526bb'}]</t>
  </si>
  <si>
    <t>Patient postcode linked measures are available for patients in English practices that have consented to participate in the linkage scheme. Data are linked via Lower Super Output Area (LSOA), Super Output Area (SOA) in Northern Ireland and datazone (DZ) in Scotland. The latest available patient postcode of residence is mapped to an LSOA boundary. The LSOA of residence then allows linkage to the following LSOA-level deprivation measures:
2004 English Index of Multiple Deprivation; 2007 English Index of Multiple Deprivation; 2010 English Index of Multiple Deprivation; 2015 English Index of Multiple Deprivation (composite and individual domains); Townsend Deprivation Index: calculated using unadjusted 2001 census data; Carstairs Index using 2011 census data.
Data are provided as quintiles, deciles or twentiles of the deprivation score to prevent disclosure of patient location. In order to prevent the possibility of deductive disclosure of a patientsâ€™ area of residence, researchers will only be provided with one of the above linked datasets for any one study.</t>
  </si>
  <si>
    <t>2020-04-27T09:18:27.381Z</t>
  </si>
  <si>
    <t>8ab1dc13-634e-46ae-9ba0-e094d446bd74</t>
  </si>
  <si>
    <t>2020-06-03T11:12:13.125Z</t>
  </si>
  <si>
    <t>[{'id': '60470b46-d7a3-4487-b565-bb044dcb0767', 'domainType': 'DataClass', 'label': 'Sweat', 'lastUpdated': '2020-06-03T11:07:34.747Z', 'dataElementsCount': 10, 'dataElements': 'e942fcdf-1afb-48c9-a765-dd5776fbceda, 6c7ec5b3-780f-48d4-a7e8-6e8264566568, d48d15be-24ce-4554-b893-9024317761c8, 9385fb53-2f8d-425c-b4f6-faab7603eb9e, a3d4637f-42a7-48ed-87bc-4ecdb1220e79, 88445363-e383-4414-b396-8b0933cf5c7b, 71815471-33bf-4284-9660-a25b56b9804f, e954a552-f3a6-4efa-a4b6-571820c5dd38, 0add9c46-8308-4380-b55e-8c57d5cd48e1, dc79deff-92a9-4eae-90a2-506464adc5db'}]</t>
  </si>
  <si>
    <t>The UK CF Registry is a centralised database of all 60 CF centres across the UK. Data are manually entered in calendar years by CF clinical teams for the 99% of people with a diagnosis of CF who consent to their data being donated to the Registry. Data are entered onto a secure web-portal. Sweat tests refer to sweat chloride tests taken by CF patients in relation to diagnosis of CF, investigations or as part of protocol for initiating onto CFTR modifier drug treatments. For more information please see www.cysticfibrosis.org.uk/registry and 'Data Resource Profile: The UK CF Registry' published in the International Journal of Epidemiology (2018 Feb 1;47(1)9-10e).</t>
  </si>
  <si>
    <t>Sweat</t>
  </si>
  <si>
    <t>Sweat Tests</t>
  </si>
  <si>
    <t>2020-06-03T11:07:34.678Z</t>
  </si>
  <si>
    <t>The UK Cystic Fibrosis Registry Sweat Chloride Tests is made up of data items relating to sweat chloride tests taken during CF patients encounters at NHS hospitals in UK.</t>
  </si>
  <si>
    <t>8b009063-5760-4915-8bcb-020ca17f8898</t>
  </si>
  <si>
    <t>2020-04-27T09:02:56.189Z</t>
  </si>
  <si>
    <t>[{'id': '927d8844-831c-403f-a2ec-05ac6780291e', 'domainType': 'DataClass', 'label': 'PREGNANT', 'description': 'Details of pregnancy', 'lastUpdated': '2020-04-27T08:58:43.982Z', 'dataElementsCount': 10, 'dataElements': '57ae8193-7d85-4f1e-adc1-698f8aa5c0db, 9da29dc5-f0b3-42af-bac0-f0378c0ecdb6, 8a6ab69a-6355-4528-aa4e-9b3b10040148, 4b7b20db-fd1d-4c95-89aa-7907759ea9f6, 23569ea9-feac-4ed5-bb2a-0505fd121a71, 596c10f3-710b-4736-b8c6-0bbad8ad2719, 89482980-e81c-48e4-9719-3e15eb0a856c, d373db2c-6d6a-4208-88ac-ed2477e7e7d8, cd831c7f-a1af-471f-94d5-3bde95c883bb, aa7387c5-d81b-40c8-87c4-c3399adce1c8'}, {'id': '33dd1e22-ca06-4131-80c8-538ce815e24f', 'domainType': 'DataClass', 'label': 'ANOMALY', 'description': 'Congential anomoly', 'lastUpdated': '2020-04-27T08:58:43.986Z', 'dataElementsCount': 10, 'dataElements': 'e293b953-e9e0-476d-879c-ebdb3fdff22e, f2ed3fcc-896c-4aea-8620-000fc9f48d62, ef9b33a8-cc4f-44e8-b59d-0e8423ba8829, f38581c3-a7b2-4358-b713-5b120dc12566, 4d768d00-eaa6-451a-901b-0a459fcdd837, cfdd474c-3efe-44f4-a8fd-fdf07ddf6759, 8f91cf47-cd91-4acb-8690-1d7014c2a48b, ffbe2f8e-93a7-4e33-8c90-5f228e5f4cb1, ee814667-7d54-4e4c-97f4-1a8c2aa2266c, affd4169-4555-412f-909c-2fc606d1d563'}, {'id': 'e26f5a82-b336-4e5f-8289-ae4b65ff9ccf', 'domainType': 'DataClass', 'label': 'MOTHER', 'description': "Mother's details", 'lastUpdated': '2020-04-27T08:58:43.987Z', 'dataElementsCount': 10, 'dataElements': '0e22a60e-9da9-4af3-9a88-2dd553ade213, 35611de7-bd8b-4db2-8109-9a1d06ce6b5b, 5946a892-2fff-4f77-8aa9-894a1d55f29a, aa427297-ff00-4b07-893c-7dde13f589cf, e2e33135-7977-4ab2-a702-bec8304c2498, d414855c-9d50-485e-b79b-5b376e16cb70, efb7e371-e9a5-4906-a6dd-54d99ad917fe, 1982b5fc-4917-4025-8ae6-3197523df659, 12eb2405-212c-423d-94d6-29fb3ae7b402, f6a16884-9b0d-433c-8333-7a94d9fa8053'}, {'id': '21aa58d6-c140-4b93-aa0e-5cdf2a232f24', 'domainType': 'DataClass', 'label': 'BABY_FETUS', 'description': 'Details of baby fetus', 'lastUpdated': '2020-04-27T08:58:43.99Z', 'dataElementsCount': 10, 'dataElements': 'b58f4651-a2df-4aa6-9b51-26136cf83441, d4a00a71-1802-4b75-bc52-da1f5190addd, 1660a7d5-b6ec-4670-b70f-ee15e3f508a1, 6ff5def7-0718-4625-8dca-3b37ebd64292, c7a5afaa-cc5b-4892-a592-3dd80467bf6f, c61a80a0-eadf-4a8c-8eea-98dfa12da564, 8e10c3aa-4001-4f21-8773-e851443732bb, 293d04d4-d27a-4217-8236-bc94337e6812, 53ec9285-a6d1-4939-b50a-81523fc8f62b, e06b7b70-d6c3-47c8-b578-40a898dc5114'}]</t>
  </si>
  <si>
    <t>CARIS aims to collect reliable data about congenital anomalies that can then be used to help:
- build up and monitor the picture of congenital anomalies in Wales
- assess interventions intended to help prevent or detect congenital anomalies
- plan and co-ordinate provision of health services for affected babies and children
- assess possible clusters of birth defects and their causes
CARIS collects information about any fetus or baby who has or is suspected of having a congenital anomaly and whose mother is normally resident in Wales at time of birth. It includes babies in whom anomalies are diagnosed at any time from conception to the end of the first year of life. Data collection commenced on 1st January 1998 and includes any baby where pregnancy ended after this date.
CARIS uses a multi-source data collection method using a wide range of sources within the NHS. This ranges from antenatal ultrasound, clinical letters, post-mortems and laboratory results. CARIS also accesses a number of databases including SHIRE (Medical Genetics database), PEDW, NCCHD, Paediatric Cardiology database. Medical records are accessed to confirm, validate and add further details to the information already collected.
Due to the nature of this dataset linkage based on the babies is challenging. This is because many pregnancies (approximately 20% of the total) end in fetal loss or termination. However, linkage based on the mother can be performed.</t>
  </si>
  <si>
    <t>CARIS collects information about any fetus or baby who has or is suspected of having a congenital anomaly and whose mother is normally resident in Wales at time of birth. It includes babies in whom anomalies are diagnosed at any time from conception to the end of the first year of life. Approx 1500 babies per year.</t>
  </si>
  <si>
    <t>2020-04-27T08:58:43.934Z</t>
  </si>
  <si>
    <t>Information about any fetus or baby who has or is suspected of having a congenital anomaly and whose mother is normally resident in Wales at time of birth.</t>
  </si>
  <si>
    <t>2019-03-22T00:00:00Z</t>
  </si>
  <si>
    <t>8be27887-8bf7-47bb-81c0-44900f978ab8</t>
  </si>
  <si>
    <t>Twice a week (approximately)</t>
  </si>
  <si>
    <t>2020-06-04T16:16:55.27Z</t>
  </si>
  <si>
    <t>[{'id': 'abbb42eb-1605-4703-9b30-4640427ad55d', 'domainType': 'DataClass', 'label': 'Imaging Data', 'description': 'Chest images for positive COVID-19 patients and smaller sample of negative patients', 'lastUpdated': '2020-06-04T16:12:17.386Z', 'dataElementsCount': 3, 'dataElements': '64171c64-2f0f-45eb-91ca-b441ea4e263b, c179724e-e343-4920-bfb5-28b998aa5946, 0958a6ae-4819-4937-bcb9-122b1ccbf343'}, {'id': 'b5f56490-77eb-4c50-bb04-c602fd8604da', 'domainType': 'DataClass', 'label': 'Clinical Data - Negative', 'description': 'Spreadsheet of clinical data for negative COVID-19 patients to support chest images', 'lastUpdated': '2020-06-04T16:12:17.387Z', 'dataElementsCount': 4, 'dataElements': 'd297b2eb-717b-458c-ad68-b5079dda298f, bd4e71cf-1b54-43b3-a6d4-85b272f2dbed, bed8a6f7-9692-4f24-a47c-843fa7dc84c7, 1cfe4e58-8b04-4a3b-a4d6-0a6ef5893078'}, {'id': '99b0fca7-7bd9-4633-bd6c-4520242eaa79', 'domainType': 'DataClass', 'label': 'Clinical Data - Positive', 'description': 'Spreadsheet of clinical data for positive COVID-19 patients to support chest images', 'lastUpdated': '2020-06-04T16:12:17.387Z', 'dataElementsCount': 10, 'dataElements': '98851a1e-e737-437d-b35f-8fe9592347f4, 4841ea86-69e4-4ccd-93a3-fd415aa2191f, 65333087-9d45-4b2c-958b-87f835ff2785, 40818483-df8f-42c0-86bd-8c421903d386, 0734da1c-696d-4ed1-a01a-cc769053461c, fedd417b-3d1d-4d91-aba0-a8ca87da0f2d, 58ef78a5-c139-4f90-90bb-82128d0e0ff4, d3842960-3eb5-44ba-a68b-2f53602f76cd, afe32f13-c82b-44e1-a4f1-b43177c8aae0, e7459650-7ba8-4b41-b1c5-45bc7ae0a900'}]</t>
  </si>
  <si>
    <t>NHS England and Department for Health and Social Care</t>
  </si>
  <si>
    <t>England, Wales</t>
  </si>
  <si>
    <t>The NCCID collects processed digital chest X-ray, CT and MR images as well as DICOM header information, which is de-identified at the point of upload. Associated clinical data from the collection sites is also gathered and de-identified. The categories of data collected are:
Routine demographic data
Routine cardiorespiratory assessment data at presentation
All CXRs performed during evaluation for COVID-19
All CT scans performed during evaluation for COVID-19
All chest imaging performed in the 3 years preceding the first COVID-19-related imaging study (for COVID-19 positively-swabbed patients only)
Scans (including MR) performed to investigate cardiac damage thought to be COVID-19-related
Biochemical and haematological routinely collected data
Outcome data, including the time to mechanical ventilation, discharge and death
Data will be collected for all COVID-19 positively-swabbed patients and a smaller sample of COVID-19 negatively-swabbed patients. 
For PCR-positive patients, we are collecting images performed within the last three years for each patient. For PCR-negative patients, we are collecting images performed within the last 4 weeks for each patient. 
The full list of clinical data points collected for positive and negative patients can found in the documents below:
Covid-19 Data (Positive) Template v1.5 (Excel)
Covid-19 Status (Negative) Template v1.0 (Excel).
Data is made available to users on a continuous basis as hospital sites contribute more data.</t>
  </si>
  <si>
    <t>0 GBP</t>
  </si>
  <si>
    <t>Chest images and associated clinical data are collected for all patients that have received a positive result for a PCR test for COVID-19. In addition, a smaller sample of data is being collected for patients that have received a negative result for a PCR test for COVID-19. For PCR-positive patients, we are collecting images performed within the last three years for each patient. For PCR-negative patients, we are collecting images performed within the last 4 weeks for each patient.</t>
  </si>
  <si>
    <t>https://nhsx.github.io/covid-chest-imaging-database/</t>
  </si>
  <si>
    <t>ISARIC - planned
ORFAN - planned
CovidCollabs - planned</t>
  </si>
  <si>
    <t>NCCID</t>
  </si>
  <si>
    <t>NHSX, British Society of Thoracic Imaging (BSTI), Royal Surrey NHS Foundation Trust, Faculty. 
In addition, we would like to credit all hospital sites that are contributing data to the NCCID. The updated list of sites can be found on our website here: https://nhsx.github.io/covid-chest-imaging-database/</t>
  </si>
  <si>
    <t>12 - 109</t>
  </si>
  <si>
    <t>The National COVID-19 Chest Imaging Database</t>
  </si>
  <si>
    <t>ALLIANCE &gt; NHSX</t>
  </si>
  <si>
    <t>DICOM and JSON</t>
  </si>
  <si>
    <t>imaging, COVID-19, chest x-ray, chest CT scan, chest MRI</t>
  </si>
  <si>
    <t>2020-06-04T16:12:17.128Z</t>
  </si>
  <si>
    <t>The National COVID-19 Chest Imaging Database is a joint collaboration between NHSX, BSTI and Royal Surrey NHS Foundation Trust to create a centralised UK database of X-Ray, CT and MRI images from hospital patients to inform the COVID-19 response.</t>
  </si>
  <si>
    <t>DICOM</t>
  </si>
  <si>
    <t>For imaging data: DICOM format. For clinical data: Custom spreadsheet</t>
  </si>
  <si>
    <t>Image: 1 MB, Clinical data sheet: 2 KB</t>
  </si>
  <si>
    <t>2-4 weeks</t>
  </si>
  <si>
    <t>The data processors are: 1) The Scientific Computing team of Royal Surrey County Hospital will be the data collector, 2) Faculty will provide the Platform environment to manage the data storage (on infrastructure owned by NHSX), 3) Third party technology developers will access the data and the Platform to create and validate software tools for the interpretation of chest X-Rays, CTs and MRIs of suspected COVID-19 patients, 4) Third party entities will utilise the data and the Platform to audit technology tools (such as AI products) to ensure they are robust, safe and useful for COVID-19 response</t>
  </si>
  <si>
    <t>2020-05-01T00:00:00Z</t>
  </si>
  <si>
    <t>imaging@nhsx.nhs.uk</t>
  </si>
  <si>
    <t>Data Access Framework Contract: 
https://nhsx.github.io/covid-chest-imaging-database/_downloads/ef5e821d42e196fb3b77a25fcdfd07ff/NCCID_Data_Access_Framework_Contract.docx
Data Access Agreement: 
https://nhsx.github.io/covid-chest-imaging-database/_downloads/abe95d52fec6ccd6fedeb409d38068ce/NCCID_Data_Access_Agreement.docx</t>
  </si>
  <si>
    <t>8c13e03e-b9d2-4b04-8b98-097643a6beaf</t>
  </si>
  <si>
    <t>2020-04-27T09:37:16.177Z</t>
  </si>
  <si>
    <t>UKCRC Tissue Directory, UNIRAD, UK, Sample, collection, Malignant tumour of breast,</t>
  </si>
  <si>
    <t>2020-04-27T09:33:01.958Z</t>
  </si>
  <si>
    <t>8c50b721-8bbe-4d9e-86d1-08a6271fe047</t>
  </si>
  <si>
    <t>2020-02-07T11:46:00.18Z</t>
  </si>
  <si>
    <t>[{'id': '9380f9f7-03ce-4d07-81d6-b1c098f5052e', 'domainType': 'DataClass', 'label': 'Community', 'description': 'Community Activity', 'lastUpdated': '2020-02-07T11:42:37.608Z', 'dataElementsCount': 10, 'dataElements': '31149047-1393-4b20-98d9-f1bd76b833d6, 7e46ac32-7800-487d-8044-f6635e83dc97, 68a96fad-5ffc-48cb-931b-4032405ad13e, 6db0f9b0-5a7c-451a-82c9-1cf909211b85, 4c0abb61-b38f-46c7-94b1-3da507a51106, 5eb83f37-80ea-481d-b66a-3e4e24251eaf, 268e3efd-be62-4044-8c5d-7682686cb36f, 2537d6b4-d20c-451a-9c2c-33e3cbbd4548, fd8552ad-ead2-4daa-a0e0-0f06f7b79707, 617e37a1-d0e6-4186-9243-d4ec7eed3d1f'}]</t>
  </si>
  <si>
    <t>2020-02-13T10:30:06.57Z</t>
  </si>
  <si>
    <t>2022-12-18T00:00:00Z</t>
  </si>
  <si>
    <t>8cb716c7-728c-4357-a4d8-afc287680da1</t>
  </si>
  <si>
    <t>[{'id': '296ddfd4-9073-45e9-9dfa-8993f59166d7', 'domainType': 'DataClass', 'label': 'General fields', 'lastUpdated': '2019-12-20T11:33:34.223Z', 'dataElementsCount': 4, 'dataElements': '8897e8cc-dcce-41cd-8542-ce55abfaa7d2, b914a73b-e683-41b6-93ea-647007ad5aa4, f4d29343-f079-4614-a533-4b8c6458e3d0, b3df1080-1481-4879-9f77-355835a59da0'}, {'id': '29959f78-933e-4743-b826-a6c7935e5b10', 'domainType': 'DataClass', 'label': 'All Available Fields', 'lastUpdated': '2019-12-20T11:33:34.223Z', 'dataElementsCount': 1, 'dataElements': '6b76c663-0e71-48ff-83ff-e775c0941e6e'}]</t>
  </si>
  <si>
    <t>2019-12-20T11:33:34.209Z</t>
  </si>
  <si>
    <t>8d3f80d4-aeae-46f0-809b-cd6c51e24f75</t>
  </si>
  <si>
    <t>2020-04-06T15:34:18.321Z</t>
  </si>
  <si>
    <t>[{'id': '26487059-a58c-4cea-ada1-509b04c4b847', 'domainType': 'DataClass', 'label': 'dbo.tblRadiotherapy', 'lastUpdated': '2020-04-06T15:30:20.173Z', 'dataElementsCount': 10, 'dataElements': 'a2170c42-788d-4f99-b858-09b9a6d251b4, a528daad-ebd6-4094-b14b-fd65196eb83b, 884049ec-c3f0-4b24-b56e-cdce86aa0f54, 296f6b0f-24ff-4048-92cd-424b13b88be1, 2533c1b8-cedc-420c-8e07-d314500faaa8, 28570397-a41c-4dac-8b94-9f139d548cce, ae93cbdd-e63a-457c-ba17-1af854171876, a722a529-cf33-4d34-8e12-265c8c733c18, 42a91846-ef45-4003-9f93-874e6197397c, f757d957-51ca-4612-8d33-aeaeba4d754c'}, {'id': '06f8a209-e72c-4944-8d9a-b09ef9ae9782', 'domainType': 'DataClass', 'label': 'dbo.tblPatientHospitalConsultant', 'lastUpdated': '2020-04-06T15:30:20.174Z', 'dataElementsCount': 6, 'dataElements': 'c9bbfd40-0868-441b-a59e-f71dc37407e2, 36f0bb62-032d-4bf6-aa42-f1e76bcaf7ea, ddb8867b-bdf9-47ca-b598-cb51562c7e5e, 02aedd6d-f268-4810-b87c-47570e35da2f, 24e06ae1-a1cf-4534-beb6-8f2269a6c9a4, 2067429b-a18f-4cf9-a053-160a1120f816'}, {'id': '725872e9-5f34-4b98-bbb8-0d2ee47d0c5e', 'domainType': 'DataClass', 'label': 'dbo.tblSurgery', 'lastUpdated': '2020-04-06T15:30:20.175Z', 'dataElementsCount': 8, 'dataElements': '6017403f-e2e5-4d05-9fe8-01d0d64b670b, 95e99913-9776-4b02-a4aa-24ad8191d0c4, c48020fc-da32-482e-99de-44b251034770, d6992f1c-ddbd-45f3-894b-8a5b054f0135, cee4f2e1-f85e-4fda-8fe5-ac5641724646, cb26005f-3624-449b-80e0-bd1cd7f33659, 5a9d3de0-7d6d-4500-9407-f95c6ced86c7, 09868713-ecf0-4fda-9877-7636e3f92938'}, {'id': '7c5ecff3-3919-4bc8-8603-08ef82fae48e', 'domainType': 'DataClass', 'label': 'dbo.tblAddress', 'lastUpdated': '2020-04-06T15:30:20.176Z', 'dataElementsCount': 10, 'dataElements': '3b6166a3-6c10-463a-9d1b-201284fa424c, 01730644-1ca4-4fc8-beb7-a95c0e61e4f2, 76321d5a-eacc-4e93-89c8-8e30c7867692, a4cf95d8-391a-4dfd-bc67-f4623dfda845, a7fa955e-3ea2-48cf-b716-a835c913a811, c3c11f52-3b06-4c1f-ab04-96782f36efe7, ff8ab02d-41b5-4441-9cf0-70eabcec4834, 180b8799-1454-4fb8-9cdf-3eaa3c6ff2b7, 77044ad1-2433-4090-998e-995c7a2fc0af, cbc6fc28-a947-4445-99cd-86b7f57c2136'}, {'id': '92c8e869-30a7-4346-8561-bf2fbd019269', 'domainType': 'DataClass', 'label': 'dbo.tblDiagnosis', 'lastUpdated': '2020-04-06T15:30:20.177Z', 'dataElementsCount': 10, 'dataElements': '83d1b2f1-689e-404e-a73c-91594543a371, c1a74548-b939-4485-9ed6-0d419c79bbcb, 0c8b8714-e370-422f-891f-9d8716471427, 64c20b6c-e4ee-4af2-8995-73a6b33d51a4, 396daa52-514d-4629-8fe7-8e74523b16c8, ec266686-5f2a-4017-a802-a9e8912a9d4d, eb386356-2d57-41ec-9991-cbc5409d31c7, 64944659-a31a-4003-aae8-b5618b8f1a62, 026e99bb-7ce6-4ef1-b7ca-f3e4fbf97edc, 348db2ef-be6e-4417-a171-998a698af854'}, {'id': '68e2ac4c-d619-4cec-935d-d75532d1b2df', 'domainType': 'DataClass', 'label': 'dbo.tblFollowUp', 'lastUpdated': '2020-04-06T15:30:20.178Z', 'dataElementsCount': 7, 'dataElements': '01922637-75b8-4bca-a836-61a486491dbf, 886b7291-7734-454a-b1f7-e9b72f1bb8d9, b9ffffb7-2273-481c-a8f7-3b01b92f764c, 23886662-9e88-4335-9e88-b861d00dfc06, 4743da0d-ecd9-4111-af81-b3e9b3f68821, 2c4cc54b-4017-43c7-bf3f-7b8b2b441f3e, 69fe1763-883d-46d9-b449-9e4c4f8c284e'}, {'id': '697b9617-17cb-46d8-b3f8-24f7e9d6eeff', 'domainType': 'DataClass', 'label': 'dbo.tblPatient', 'lastUpdated': '2020-04-06T15:30:20.178Z', 'dataElementsCount': 10, 'dataElements': '0cb02a1b-31d1-4cd8-befe-f2c833cb14a6, 48a53c9a-b57c-4b9d-b212-70bf70662f6d, 56254449-90de-40a7-a849-762773b8f680, f698c0c9-4def-445e-ae73-4e33340844b4, 257f19a2-778e-47e6-85b7-df8751e3bef7, 8b317174-6484-4383-990a-8a9ca9d9f178, 23c137eb-9f49-4449-9cae-9d67ad3e37ff, 731d83bb-128a-403b-9432-dc9404b8c84a, d4c2e3e2-f20c-47c8-ad66-dbf3a33bb65f, 7df53334-95b9-46ad-b565-1a305ebac8df'}, {'id': 'f1e5ec12-6569-4c8f-badd-d32efaac4874', 'domainType': 'DataClass', 'label': 'dbo.tblChemotherapy', 'lastUpdated': '2020-04-06T15:30:20.179Z', 'dataElementsCount': 10, 'dataElements': 'f8ecbb58-39e7-4fde-a0e6-c696227cc276, 591892a1-3e3c-4de7-a109-777626175e9d, 815018f7-965c-4546-8508-4469417041dd, e15cd859-8dc6-4398-8bc8-5bfebcde890f, dd56f759-0d7f-4e69-9081-6c96fe10ef09, a2ca567b-cb85-499f-ad03-7902b368cef0, 3a5b759d-0618-4c09-85b2-a969126979f8, a26ec3fa-26de-4a54-b7a2-10085ec32c75, bca98b7c-647c-4ae1-81aa-4a2e57d6613e, 3dcae2b0-6864-4475-a3ec-0f03fe13adbe'}]</t>
  </si>
  <si>
    <t>A regional asset for Yorkshire and Humber Data, a population-based database of all children and young people (0â€“29 years) diagnosed with cancer residing in the Yorkshire and Humber region in England (10,000 tumour registrations in children aged 0-14 years since 1974 and Adolescents and Young Adults aged 15-29 years since 1990). The database contains detailed information on clinical prognostic factors including detailed treatment and stage information. A unique quality of the Yorkshire Register is that it has pre-linked data with hospital admissions datasets including inpatient, outpatient, A&amp;E, Mental Health HES which has been used to explore long-term morbidity in the cohort. Primary care linked data have been requested and are pending. Linked educational attainment and unemployment/social benefits data are currently being sought (ethical approval in place). Demand is largely underpinned by ongoing epidemiological and cancer
outcomes requests from University postgraduate researchers, PGT students, and other childrenâ€™s tumour registers. However, pharma has also requested some of the registry data. Ethics and Research Governance are all current, the former approved as a Research Database by the Northern &amp; Yorkshire MREC (Ref MREC 0/3/1) from which data can be requested by external researchers, and approval from the Health Research Authority Confidentiality Advisory Group to process identifiable patient data without consent (Refâ€”CAG 1-07(b)/2014). The Register goes beyond the dataset held by NCRAS in having much more rich and detailed treatment histories of every patient through active follow-up so beyond the traditional 6-month window since diagnosis used by NCRAS, as well as more complete tumour staging information. Register also records any cancer recurrence alongside any subsequent treatment received. 
The Yorkshire Specialist Register of Cancer in Children and Young People exists primarily to underpin epidemiological research examining the patterns and causes of cancer in children and young people and to facilitate health services research describing the patient experience in the context of care received by health professionals. The YSRCCYP is an established information resource for local clinicians and commissioners, and forms the basis for national and international collaborative research.
The core aims of the YSRCCYP are to:
â€¢	Maintain the accurate and complete collection of clinical and socio-demographic data on children, teenagers and young adults with cancer in Yorkshire, specifically information not otherwise available from other routine NHS sources.
â€¢	Investigate the effectiveness of healthcare delivery for children and young people, specifically the impact on survival and long-term health.
â€¢	Undertake epidemiological research, comprising incidence and survival analyses.
â€¢	Describe environmental risk factors for childhood and young adult cancer.
Example of three recent research studies by the Yorkshire Register research team are as follows:
1. Respiratory morbidity in young people surviving cancer: Population based study of hospital admissions, treatment related risk factors and subsequent mortality
(Smith et al, 2019)
Respiratory diseases are a major cause of late morbidity and mortality amongst childhood cancer survivors. This population-based study provides comprehensive analysis of hospitalisations for respiratory conditions, the associated risks of admission by earlier cancer treatment and trends in readmissions and subsequent mortality in long-term survivors of cancers diagnosed under 30 years. The risk of hospitalisation was significantly higher in cancer survivors compared to the general population. Treatment with chemotherapy with known lung toxicity was associated with an increased risk of admissions for all respiratory disease especially pneumonia. Subsequent mortality was highest in those admitted for pneumonia compared to other respiratory conditions.
2. Long term survival after childhood acute lymphoblastic leukaemia: population-based trends in cure and relapse by clinical characteristics
(Smith et al, 2018)
Statistical â€œcure modelsâ€ provide additional metrics useful to identify and describe trends in survival. Additional measures include the proportion cured which is a summary of the long term survival and the median survival of the uncured which give information on those who are not long-term survivors. In this study we used a statistical cure model to explore trends in long-term survival and relapse for childhood acute lymphoblastic leukaemia (ALL) over time and by clinical characteristics. The proportion of patients cured, defined either by overall survival or relapse free survival, has increased over time while there was slight decrease in the median survival time of the uncured. We also observed a significant reduction in the risk of relapse over time.
3. Comparison of ethnic group classification using naming analysis and routinely collected data
(Smith et al, 2017)
In this study we compared cancer incidence trends using different methods for assigning ethnic groups to individuals: 1 â€“ using ethnic group recorded in hospital medical records, 2 â€“ using a naming software program to assign an ethnic group based on the ethnic origins of the individuals and 3 â€“ using a combination of both processes. We found that using different methods of assigning ethnicity can result in different estimates of ethnic variation in cancer incidence. Combining ethnicity from multiple sources results in a more complete estimate of ethnicity than the use of one single source.
https://medicinehealth.leeds.ac.uk/leeds-institute-cardiovascular-metabolic-medicine/doc/yorkshire-specialist-register-cancer-children-young-people</t>
  </si>
  <si>
    <t>CANCER, children, specialist, Yorkshire, register</t>
  </si>
  <si>
    <t>2020-04-06T15:30:19.772Z</t>
  </si>
  <si>
    <t>A regional asset for Yorkshire and Humber Data, a population-based database of all children and young people (0â€“29 yrs) diagnosed with cancer residing in the Yorkshire and Humber region in England (10,000 tumour registrations in children aged 0-14 years.</t>
  </si>
  <si>
    <t>Ethics and Research Governance are all current, the former approved as a Research Database by the Northern &amp; Yorkshire MREC (Ref MREC 0/3/1) from which data can be requested by external researchers, and approval from the Health Research Authority Confidentiality Advisory Group to process identifiable patient data without consent (Refâ€”CAG 1-07(b)/2014).</t>
  </si>
  <si>
    <t>8e2892c2-19db-4922-85fe-60364e53f812</t>
  </si>
  <si>
    <t>2020-04-27T10:21:21.473Z</t>
  </si>
  <si>
    <t>The NIHR BIoResource ran the pilot for GEL's 100,000 Genomes Project. Most of the participants with rare diseases were recruited on the basis of having no known diagnosis, and have had extensive work upon WGS data, including reporting to the clinical team.</t>
  </si>
  <si>
    <t>WGS, Genome, Sequencing, GEL</t>
  </si>
  <si>
    <t>2020-04-27T10:17:07.292Z</t>
  </si>
  <si>
    <t>8e32341b-ebad-4e10-8f2b-60b0b5b0ef4c</t>
  </si>
  <si>
    <t>2019-12-20T11:33:39.693Z</t>
  </si>
  <si>
    <t>8eace3c2-1dc8-4708-9350-ad129b7d2bc9</t>
  </si>
  <si>
    <t>[{'id': '2d7323c1-15b0-4dfb-89a7-2e6c5bc29060', 'domainType': 'DataClass', 'label': 'All Fields', 'lastUpdated': '2019-12-20T11:33:31.86Z', 'dataElementsCount': 1, 'dataElements': '75dcfc76-72a5-45cc-b280-84c6f1a30451'}]</t>
  </si>
  <si>
    <t>2020-05-28T14:02:41.872Z</t>
  </si>
  <si>
    <t>The PDSÂ helps healthcare professionals to identify patients and match them to their health records. It also allows them to contact and communicate with patients.</t>
  </si>
  <si>
    <t>907f5adc-b405-483e-ba4b-a52b7a6ead10</t>
  </si>
  <si>
    <t>2020-04-27T09:28:35.678Z</t>
  </si>
  <si>
    <t>Audit, NACAP, Asthma, COPD, Pulmonary Rehabilitation, Organisational</t>
  </si>
  <si>
    <t>2020-04-27T09:24:21.47Z</t>
  </si>
  <si>
    <t>91479cbf-664e-4782-8514-a3247bb5c4f4</t>
  </si>
  <si>
    <t>2020-04-27T09:04:09.15Z</t>
  </si>
  <si>
    <t>[{'id': 'f9510be8-4ec2-4517-9a27-5149378fa59f', 'domainType': 'DataClass', 'label': 'AR_PERS_ADD', 'description': 'Complete address history for those in AR_PERS, including at LSOA geography-level. Known issues include full-time students, people failing to notify GPs of change in address, and/or people registering with multiple GPs [de-registration of patients]. Continuous periods of residency may not exist; gaps of more than 30 days are flagged.', 'lastUpdated': '2020-04-27T08:59:55.308Z', 'dataElementsCount': 10, 'dataElements': 'f6cee397-b35d-4166-918a-8defc671d2ba, e005dffd-f34e-4d25-9094-f5a0b788ef5f, a2e21e7c-a9ed-4b8e-ba21-3b29170362cd, 79de1482-af45-4f49-91da-a33973220e51, cb0bef28-ba03-4519-bccb-152df1f03ebc, 012c63a6-dedf-4d4b-94b2-c6582d2d0b73, 9d6e0661-9ae1-4903-819e-a5e52970a458, 799f4ee6-a8c7-4f43-9af0-b821340aaeae, e7ffc1bb-367d-409b-a574-1a059dc00584, 9f6c0e5f-de5a-4730-a509-007c1e4e6acb'}, {'id': '449d88bd-7344-4915-bca5-11f9026b0104', 'domainType': 'DataClass', 'label': 'AR_PERS_GP', 'description': 'GP registration history for people registered with GP practices in Wales; primary care-level data related to the Welsh Demographic Service. Information is excluded for those Welsh residents that are registered with a GP practice in England. Each row is a separate GP registration period. Covers all Practices (not just SAIL) and this is flagged.', 'lastUpdated': '2020-04-27T08:59:55.308Z', 'dataElementsCount': 6, 'dataElements': '28e8819a-56ab-4138-aa0d-dcae71999786, 750797cf-81e5-4bec-b64d-e144e8206922, 9a38f178-7ac0-43da-8041-d7ecea700180, fa0f3718-cc39-4cde-86c1-6f752b5daf71, ed1f0269-cbf2-4a9d-b9db-e12d29c0ac1c, 43bc9948-8008-4044-9779-e1c788802a64'}, {'id': 'd7e7f134-f4e9-41e2-9542-fd40ae2475cc', 'domainType': 'DataClass', 'label': 'AR_PERS', 'description': 'Records of people [living or deceased] who have both lived in Wales, and have ever registered with a GP practice in Wales. Provides demographic details e.g. date of birth/death, gender, etc.', 'lastUpdated': '2020-04-27T08:59:55.309Z', 'dataElementsCount': 6, 'dataElements': '4117e1f9-a58f-444b-99b0-db5e44eef5d4, b6bc54b1-10c1-4772-bf93-8de77ebdb92f, 3758a261-28fb-4f6f-8fb4-9dede1092601, 81029178-d85a-45ec-a987-75a629295477, 2e91bc33-7d0f-46c0-be4d-303c176f28ce, 96947a47-6d5e-4899-98e4-efb1fde0dc31'}]</t>
  </si>
  <si>
    <t>Individuals in Wales who use NHS services. Approx 3 million people</t>
  </si>
  <si>
    <t>2020-04-27T08:59:55.263Z</t>
  </si>
  <si>
    <t>Register of all individuals registered with a Welsh GP, includes individuals anonymised address and practice history.</t>
  </si>
  <si>
    <t>2019-09-26T00:00:00Z</t>
  </si>
  <si>
    <t>92a4f4d2-2ba0-4c0a-9dec-f5d312d6bf8a</t>
  </si>
  <si>
    <t>2020-04-28T14:54:54.517Z</t>
  </si>
  <si>
    <t>NDA - Core clinical dataset</t>
  </si>
  <si>
    <t>Audit, NDA, Diabetes, Core Clinical Audit Dataset, Adult</t>
  </si>
  <si>
    <t>2020-04-28T14:50:39.593Z</t>
  </si>
  <si>
    <t>92d95f82-50a5-4df9-914a-ca26b14cf84c</t>
  </si>
  <si>
    <t>2019-12-19T13:13:43.628Z</t>
  </si>
  <si>
    <t>93105053-ddf3-4339-9e4a-baf91c310370</t>
  </si>
  <si>
    <t>2020-04-27T09:04:41.781Z</t>
  </si>
  <si>
    <t>[{'id': '2b43cf1e-281e-49ca-8538-0bbc2eb1f2fa', 'domainType': 'DataClass', 'label': 'BIRTHS', 'description': 'The Office for National Statistics (ONS) Annual District Birth Extract (ADBE) is a register of all births relating to Welsh residents, including those born out of Wales and subsequently registered in Wales. Birth statistics are derived from information recorded when live births and stillbirths are registered as part of civil registration, a legal requirement; these data represent the most complete data source available. The registration of births is a service carried out by the Local Registration Service in partnership with the General Register Office (GRO) in England and Wales. ONS produces five birth statistical releases between July and November each year. These releases include statistics about births that occurred during the previous year. This is all data related to the ONS Annual District Birth Extract. The registration of life events (births, deaths, marriages and civil partnerships) is a service carried out by the Local Registration Service in partnership with the General Register Office (GRO) in Southport, England. The provision of life events data by GRO is formally defined by a service level agreement between GRO and ONS', 'lastUpdated': '2020-04-27T09:00:28.733Z', 'dataElementsCount': 10, 'dataElements': '23880784-3eef-4af6-bb19-8acda8edd9f2, ed4c761f-4735-4000-bf2f-08aa420fc6ce, f3024be9-5057-4302-a0fd-c9985fb1094b, 1c999bc0-00f5-4dca-bf8a-861376f7e5a5, 5482685b-b3ac-49c4-baaa-664886d70070, f6b05bfb-2152-42c9-b345-631e6cad871c, 1d67a365-0a1b-4567-8bcd-dd2668d9578e, 802b4178-58fe-4425-933e-89daa32d7e83, 14f72248-5774-4fba-82c9-9f1c0d51618a, 231b459b-a238-4ae0-9004-4a993d43c2a2'}]</t>
  </si>
  <si>
    <t>2020-04-27T09:00:28.695Z</t>
  </si>
  <si>
    <t>2019-04-02T00:00:00Z</t>
  </si>
  <si>
    <t>9366bf21-4862-4f86-bb2d-8370b1f6dfdc</t>
  </si>
  <si>
    <t>2020-04-27T16:02:35.029Z</t>
  </si>
  <si>
    <t>[{'id': '0731d29f-e505-48f9-8539-eaa26cf0064e', 'domainType': 'DataClass', 'label': 'cancer_invest_sample_pathology', 'description': 'For a proportion of cancer participants in the 100,000 Genomes Project, this table contains full pathology reports and other related data on and from their tumour samples around diagnosis and characterisation of the cancer. Please note that much of this information is also found in the clinic_sample and cancer_participant_tumour tables.', 'lastUpdated': '2020-04-27T09:46:27.038Z', 'dataElementsCount': 10, 'dataElements': 'dd88b615-f633-4032-9ba8-ce268e9db309, 68073b53-8260-4f76-9228-522ca85b7872, f0966360-4421-4d01-9b56-271ef9ce0b9b, 1afcea7a-ac25-45e7-8a38-1c0932af09d5, f6db6b40-944f-4e6d-a85e-50378c957d15, f88410ca-2d94-4076-81c0-0a9e02b87f6f, 8bd35b60-0617-4de2-bae8-5829d67a6844, d13592a8-8114-46f6-99a4-5ad773d41afb, d88dabc4-a437-49ff-9c6e-f8b2e552b7ff, 21836390-ceb9-4bd5-a51d-4b33e823ee8f'}, {'id': '1f5b3a11-c18e-4703-a448-b603d055cc36', 'domainType': 'DataClass', 'label': 'cancer_participant_tumour', 'description': 'For each cancer participantâ€™s tumour in the 100,000 Genomes Project, this table contains data that characterises the tumour, e.g. staging and grading; morphology and location; recurrence at time of enrolment; and the basis of diagnosis.', 'lastUpdated': '2020-04-27T09:46:27.039Z', 'dataElementsCount': 10, 'dataElements': '9e7a613b-eb4d-4112-99d1-c6328f64b6fc, 1d346392-b40e-4a21-9667-5df414f02008, e4365ca4-cd37-4a9e-a243-b2533d35ff03, 05b17d4c-993c-49e3-a5cd-c542e5dcb9c1, cdffe723-4c1f-45f7-9015-0e6cd2ed4773, 4a1eafb0-b2d6-4004-a93e-309e4b6cb84e, 4533a7c4-63ef-4f60-9c56-fbfd857e3557, 4624375d-da96-475b-8211-6d8b2c95d869, 36d42852-ff56-4f72-8b7e-bbbff4e51170, 85c3cd04-5c05-4204-88f2-4d4e4e56d288'}, {'id': '90280a01-105a-49ce-af93-8a88d360c250', 'domainType': 'DataClass', 'label': 'cancer_invest_circulating_tumour_marker', 'description': 'For a proportion tumours from cancer participants in the 100,000 Genomes Project, this table contains biomarker measurements specific to particular cancer types.', 'lastUpdated': '2020-04-27T09:46:27.04Z', 'dataElementsCount': 6, 'dataElements': 'd5e8ea0a-8970-4258-9b57-5667b67329c4, ef502bc7-206b-41e0-9749-b29c1580df9a, 8b3a2c80-28c3-4d6a-9a4b-a450cffd9909, 4dfda18c-a988-4a6d-9374-583076497a70, 787d42e2-65ef-40dd-b317-c59c3f9ccb0d, 0716698f-44b2-4a82-8b7a-0dad51e910bf'}, {'id': '4c7e8b59-9e99-4628-bc14-d304f04d73a9', 'domainType': 'DataClass', 'label': 'plated_sample', 'lastUpdated': '2020-04-27T09:46:27.04Z', 'dataElementsCount': 10, 'dataElements': '1d4258b9-349f-4ac9-8e19-02fbfef865a0, 7a675960-e5af-4327-8bff-dc8808bb8837, 6c7907b0-86ef-465d-a3ef-328f01e5e8d4, 701e35b2-cc5f-4d4d-bc86-a44ebbfac91c, 5edc4413-2613-4105-9ebd-9559a7f5901e, b2cb6208-5bc1-4bef-9420-741d718f0cb7, 3d1c3cc7-1891-43ec-aa96-be6a6da942e4, 12e76da3-d18f-4ceb-aff7-1fd07d162bf9, 246685fb-5e54-44e4-b2d5-6cb664006c18, 6dca9235-7c84-4426-8d04-9072bc3ca850'}, {'id': '43ee044f-8f8d-4d94-85dd-7c60a4b19fe3', 'domainType': 'DataClass', 'label': 'cancer_participant_disease', 'description': 'For each cancer participant in the 100,000 Genomes Project, this table includes data about their cancer disease type and subtype.', 'lastUpdated': '2020-04-27T09:46:27.041Z', 'dataElementsCount': 4, 'dataElements': '35a5cd67-fc97-415a-859d-f4cba9ab0fc9, 630264c1-c39c-4d31-a505-32405db305ae, 947b1d43-445f-4cc8-897f-8dda6d5448a2, cfbf321d-b45f-4cae-a275-30034f03dcbb'}, {'id': '1664b586-b40f-47a5-a2ac-b8e576b22b58', 'domainType': 'DataClass', 'label': 'cancer_risk_factor_general', 'description': 'For a proportion of cancer participants in the 100,000 Genomes Project, this table contains data on general cancer risk factors, namely smoking status, height, weight and alcohol consumption. This table was compiled with input from GeCIP members.', 'lastUpdated': '2020-04-27T09:46:27.041Z', 'dataElementsCount': 6, 'dataElements': '12adedc8-96fb-4c8e-86e9-4466300a0446, d0ff23b4-b9d5-49f3-9d04-58eec418563a, d22f3c47-bb5b-4f25-8a35-d4ce9cfe7077, dca3a7f9-394b-4607-9620-b929cd9b7843, b394440e-377b-4c0b-b25a-838d03a99f29, a633870d-7fea-41b6-af71-105f2e7785cc'}, {'id': '997ad51f-af11-4f76-a513-246de028597c', 'domainType': 'DataClass', 'label': 'cancer_care_plan', 'description': 'For a proportion of cancer participants in the 100,000 Genomes Project, this table contains information from their NHS cancer care plan on their treatment and care intent, in particular outcomes of MDT meetings and coded connected data (e.g. diagnoses from scans).', 'lastUpdated': '2020-04-27T09:46:27.042Z', 'dataElementsCount': 10, 'dataElements': '5e5ab341-33ac-4cb0-b2f3-0f62d52510f2, d834facc-902a-47ec-bd92-eec3e80c75c0, 162bf9ac-83f4-4d25-955f-ba208fce36ec, 41498fff-b421-46e3-9d24-8ba464b85aa4, 8a92a797-094c-47cf-8ccb-f9f4163db208, bb432b91-cdd1-4058-a5a4-4e056717009a, 3a803cb0-4b0e-49d7-a433-911636c8ec74, b7674730-c5a8-465c-a19f-6433b56d5dbe, 3d23d02b-406c-4e79-8ecc-75e3e5822d39, 105f8d4b-db9e-435f-97ad-063e5bfdb33c'}, {'id': '0818a612-6680-47a5-943f-5866aeb454b4', 'domainType': 'DataClass', 'label': 'cancer_surgery', 'description': 'For a proportion of cancer participants in the 100,000 Genomes Project, this table contains details of what surgical procedures were had, as well as the specific location of the intervention.', 'lastUpdated': '2020-04-27T09:46:27.042Z', 'dataElementsCount': 8, 'dataElements': '198158f9-644d-463b-bf54-fe860e0de7e4, 0ed9572e-b91a-4817-9e80-004e36f20ee3, d5f60052-0477-4356-abbb-f9a058a53aea, 9ed18bd6-0101-4a7d-bf2e-607a21bcfa24, 2e19164a-2c31-4a12-b5fd-790bf1c442d7, 22365a7a-b2b2-4454-98de-21d46cb9bfd7, e6b5b2dd-169d-4b3e-8ea8-95c65027309d, 613b945a-f631-4263-9f58-35ce9a73a97a'}, {'id': '27cec231-04cc-4af1-8bf4-2a474e6e7e27', 'domainType': 'DataClass', 'label': 'cancer_systemic_anti_cancer_therapy', 'description': 'For a proportion tumours from cancer participants in the 100,000 Genomes Project, this table contains details the regimen and intent of the patientsâ€™ chemotherapy.', 'lastUpdated': '2020-04-27T09:46:27.043Z', 'dataElementsCount': 7, 'dataElements': '0a059790-d7cf-43f7-8291-49b372dc8aa2, e517568e-31e0-4969-acb1-a622bf6e583f, 8cac13d7-c5a6-4bce-913d-6f18aa61d9f1, e1ee70f7-eae6-416f-80f9-6cf72b46dc9f, c38230c6-c55d-487e-9b9c-46b211098f48, 75ebd23f-e662-4bc0-b66d-313770a7fbfc, c2fef5e9-af63-45a0-857a-b36839a22464'}, {'id': '8f584cee-7fbc-4811-b96d-e87781bacb97', 'domainType': 'DataClass', 'label': 'clinic_sample', 'description': 'Data describing the taking and handling of participant samples at the Genomic Medicine Centres, i.e. in the clinic, as well as the type of samples obtained. Because of the complexities of handling and managing tumour tissues samples in a clinical setting, there are many fields that are cancer-specific.', 'lastUpdated': '2020-04-27T09:46:27.043Z', 'dataElementsCount': 10, 'dataElements': '07b8ec9a-3a6e-4ad3-93d1-55f4b1c6995d, 00cd7d35-7b35-48a0-a1fb-151b09d471d8, 2480a6d2-64ed-4c26-b9f0-18841b8d17a0, 510a4b84-ae70-4147-85c7-2f1b25353c09, 6fff12de-2012-467a-b2d8-023fb54a3038, 9ab1a461-f249-42e7-afdb-4123d9608287, dff697ae-942e-4143-953d-03c3229a6953, 44c82263-4af2-4916-9178-e72374cd3c0b, e7a93e3f-32e6-41bf-adb9-d32d11b922c9, 3edd7b85-7ab1-4a99-a534-b3a64f3191ad'}]</t>
  </si>
  <si>
    <t>Cancer data are presented for either the patient level cancer diagnosis or â€œdisease typeâ€ or the tumour specific sample details of participants in the Cancer arm of the 100,000 Genomes Project.
Data Relating to Cancer Participants:
cancer_participant_disease
For each cancer participant in the 100,000 Genomes Project, this table includes data about their cancer disease type and subtype.
cancer_participant_tumour
For each cancer participantâ€™s tumour in the 100,000 Genomes Project, this table contains data that characterises the tumour, e.g. staging and grading; morphology and location; recurrence at time of enrolment; and the basis of diagnosis.
cancer_participant_tumour_
metastatic_site
For each cancer participant in the 100,000 Genomes Project, this table contains the site of their metastatic disease in the body (if applicable) at diagnosis.
cancer_care_plan
For a proportion of cancer participants in the 100,000 Genomes Project, this table contains information from their NHS cancer care plan on their treatment and care intent, in particular outcomes of MDT meetings and coded connected data (e.g. diagnoses from scans).
cancer_surgery
For a proportion of cancer participants in the 100,000 Genomes Project, this table contains details of what surgical procedures were had, as well as the specific location of the intervention.
cancer_risk_factor_general
For a proportion of cancer participants in the 100,000 Genomes Project, this table contains data on general cancer risk factors, namely smoking status, height, weight and alcohol consumption. This table was compiled with input from GeCIP members.
cancer_risk_factor_cancer_specific:
For a proportion of cancer participants in the 100,000 Genomes Project, this table contains data on specific risk factors related to particular cancer types. This table was compiled with input from GeCIP members.
cancer_invest_imaging:
For a proportion of cancer participants in the 100,000 Genomes Project, this table contains: coded data on imaging investigations characterising the scan, its modality, anatomical site and outcome; as well as the outcome of the imaging report in free text form.
Data derived from or relating to tumour samples:
cancer_invest_sample_pathology:
For a proportion of cancer participants in the 100,000 Genomes Project, this table contains full pathology reports and other related data on and from their tumour samples around diagnosis and characterisation of the cancer. Please note that much of this information is also found in the clinic_sample and cancer_participant_tumour tables.
cancer_specific_pathology:
For a proportion tumours from cancer participants in the 100,000 Genomes Project, this table contains pathology data specific to that participantâ€™s cancer type. This may provide additional data to the cancer_invest_sample_pathology and cancer_participant_tumour tables.
cancer_systemic_anti_cancer_therapy:
For a proportion tumours from cancer participants in the 100,000 Genomes Project, this table contains details the regimen and intent of the patientsâ€™ chemotherapy.
cancer_invest_circulating_tumour_marker:
For a proportion tumours from cancer participants in the 100,000 Genomes Project, this table contains biomarker measurements specific to particular cancer types.</t>
  </si>
  <si>
    <t>CANCER, genomics, England, data, DNA, sequencing</t>
  </si>
  <si>
    <t>2020-04-27T16:02:35.446Z</t>
  </si>
  <si>
    <t>Cancer data are presented for either the patient level cancer diagnosis or â€œdisease typeâ€ or the tumour specific sample details of participants in the Cancer arm of the 100,000 Genomes Project.</t>
  </si>
  <si>
    <t>ICD-10; OPCS4.x; SNOMED CT; HPO; NICIP</t>
  </si>
  <si>
    <t>93ffc937-dc5f-4fae-bb75-a8ad19ac3d3e</t>
  </si>
  <si>
    <t>2020-04-27T09:36:34.253Z</t>
  </si>
  <si>
    <t>UKCRC Tissue Directory, TwinsUK, Fit and well, Cohort</t>
  </si>
  <si>
    <t>2020-04-27T09:32:19.995Z</t>
  </si>
  <si>
    <t>DNA, Faeces, Immortalized cell lines, Peripheral blood cells, Plasma, Saliva, Serum, Tissue, Urine</t>
  </si>
  <si>
    <t>2018-11-23T00:00:00Z</t>
  </si>
  <si>
    <t>9419a99b-f1fb-4566-8480-eecd4e189086</t>
  </si>
  <si>
    <t>2020-04-27T10:19:11.472Z</t>
  </si>
  <si>
    <t>2020-04-27T10:14:57.533Z</t>
  </si>
  <si>
    <t>94351432-da7e-4d44-97eb-4359d45e0240</t>
  </si>
  <si>
    <t>[{'id': '7a825277-61ad-4edc-b691-d76e1ce4039c', 'domainType': 'DataClass', 'label': 'SUS Outpatients (OP)', 'lastUpdated': '2019-10-22T08:25:11.99Z', 'maxMultiplicity': 1, 'minMultiplicity': 1, 'dataElementsCount': 10, 'dataElements': 'fbdc08a6-c8a2-4e8e-8b7d-eae528d62466, aa28bb88-6d76-4c19-9e39-f5ad6ba78a17, a6707363-66ba-484a-8313-731666c3deff, 550b8d11-64be-401c-a386-e9ce7ff9cafa, acb8235f-a212-42a3-812e-39ce56c1bf62, f1757473-9d5a-4e91-aa27-0c52bc424cf5, c9be8d43-a882-4237-b9a2-02e137f2d1bf, 7a4bc641-9e94-409e-8bbe-3404af6b7f20, cb6ead0a-4584-4610-9bed-a3d1b5fe50b8, 19563b68-4cd6-4aaa-86a2-e24e0db4bc22'}, {'id': '50d497fb-c6c1-447f-ab5b-d3decae041f2', 'domainType': 'DataClass', 'label': 'SUS Accident &amp; Emergency (A&amp;E)', 'lastUpdated': '2019-10-22T08:25:11.991Z', 'maxMultiplicity': 1, 'minMultiplicity': 1, 'dataElementsCount': 10, 'dataElements': '2992cbf9-b2e7-4df7-8199-a836698dbc3d, bc6705b1-f714-4b95-bf82-ed83a155bbd6, 38f8ce2b-08f5-4f0b-a788-5c6044f1abb3, b6709738-763c-4dd3-bb80-9068f31954ac, 0e5bdf21-b32d-4f1a-8ff0-8878bcffb325, 9ea8b0c7-31bd-455f-b829-ff726480a610, 9155db0a-2c88-4ed1-9d88-0d415d291a92, 10968199-287b-4e63-9908-daa28a8c9b65, cbfefd56-0d48-4adc-bbdc-7b3e6c0cf33d, 2fe5feb8-d9d8-49f9-81d1-959ed6972dd6'}, {'id': 'ef25f0af-39b6-49f2-b96d-474b3e063165', 'domainType': 'DataClass', 'label': 'SUS Admitted Patient Care (APC) Spells', 'lastUpdated': '2019-10-22T08:25:11.991Z', 'maxMultiplicity': 1, 'minMultiplicity': 1, 'dataElementsCount': 10, 'dataElements': '018d6041-92ae-441b-b780-c8d864eb526d, 7d19efa8-a237-4fb6-977d-0dab07cc4738, b3c17945-8e98-4343-bc51-978452276363, df03a904-368e-4ad0-b37e-885b28d10125, e6e57f09-02dd-4d14-bd42-dd808ad596e5, ce105308-95ea-45b7-9add-c4a24a8a19d1, e2b5be46-8341-466a-a536-ee8f9f1c8796, f73b956b-fcce-4f04-8fdf-430d5d0dfea0, 523db932-01a3-4f24-ad3e-8ce50c7c8b6e, cc22a4c4-8550-4daa-a928-7655311f6088'}, {'id': 'b2f6d825-d56e-44f1-b23e-858dd8827f40', 'domainType': 'DataClass', 'label': 'SUS Admitted Patient Care (APC) Episodes', 'lastUpdated': '2019-10-22T08:25:11.992Z', 'maxMultiplicity': 1, 'minMultiplicity': 1, 'dataElementsCount': 10, 'dataElements': 'b5dca0d6-5fb9-447f-8293-4b934bcd91d2, 6c0e6862-b3e3-4713-9de6-e77b7ec65784, a8cb4fe0-640e-417b-8b60-ea99e7250d1b, 139f8230-3403-4d69-9cf5-709251805fec, 004b4492-984e-4d73-8ee1-c8a37d3aa140, 0ecd860d-7d08-4aaa-abee-e08599916585, 0eda3f48-541c-4e0c-a71a-8d29e1339454, 49c38cce-d94a-4d7f-aa0c-124f330208ad, 2152ae07-2ca2-4f3a-b17f-9f6ad19e71e1, 0f259e22-722d-466c-8284-bde15c60e90e'}]</t>
  </si>
  <si>
    <t>2020-01-14T14:43:00.593Z</t>
  </si>
  <si>
    <t>Procedures: OPCS; Diagnoses: ICD-10</t>
  </si>
  <si>
    <t>9475e59b-3fee-4775-9c18-fd5caafe7336</t>
  </si>
  <si>
    <t>2020-04-27T09:08:29.031Z</t>
  </si>
  <si>
    <t>The Genetics of Asthma Severity &amp; Phenotypes initiative was set up in 2013 as part of an Asthma UK funded programme of work to directly address the need for a large cohort of moderate-severe asthma patients for genetic studies.
The cohort was established by bringing together all of the major respiratory centres across the UK to provide access to existing samples/clinical data but also to prospectively recruit patients (still ongoing). This cohort has been utilised in our recent GWAS of Moderate-Severe asthma (PMID: 30552067). 
The cohort is currently ~4,000 individuals and to date 2,536 individuals have Affymetrix Axion array data that has completed QC imputed to provide 33M variants. The cohort has extensive clinical and immunological data although absolute numbers of these measures are variable due to the nature of the formation of the cohort.</t>
  </si>
  <si>
    <t>BREATHE, GASP, Genetics, Asthma, Phenotypes</t>
  </si>
  <si>
    <t>2020-04-27T09:04:14.839Z</t>
  </si>
  <si>
    <t>94c082e5-b45f-43fe-9340-f4855f392fd4</t>
  </si>
  <si>
    <t>2020-04-27T09:15:25.976Z</t>
  </si>
  <si>
    <t>UKCRC Tissue Directory, Oncology, Clinical, Trials, Office, University of Oxford, Barrett's oesophagus (disorder), Malignant tumour of oesophagus, Malignant tumour of ovary, Malignant tumour of pancreas, OCTO</t>
  </si>
  <si>
    <t>2020-04-27T09:11:11.717Z</t>
  </si>
  <si>
    <t>Collection of samples and data across the following diseases: Barrett's oesophagus (disorder), Malignant tumour of oesophagus, Malignant tumour of ovary, Malignant tumour of pancreas.</t>
  </si>
  <si>
    <t>Core biopsy, Peripheral blood cells, Plasma, Serum, Tissue, Whole blood</t>
  </si>
  <si>
    <t>952d4422-3f03-46e6-9dbd-1bf0f54b7e3a</t>
  </si>
  <si>
    <t>2020-04-27T13:36:13.513Z</t>
  </si>
  <si>
    <t>[{'id': '5ef538e2-9434-4dd0-94f9-c4ca0a672c44', 'domainType': 'DataClass', 'label': 'Event', 'lastUpdated': '2020-04-27T13:32:00.687Z', 'dataElementsCount': 10, 'dataElements': '3e8b4450-4089-4ad1-8fe8-28308a81e8b1, a4f19443-8cee-4c6a-833e-a01d6bc2adae, 60fbdf53-d120-4097-a386-c673e18b500a, 48868a31-cd1b-4cba-913f-448e343d5e4b, 75bf1896-137b-4fa3-aeb2-2ed2c8b202d5, a7382299-e921-49ec-8a0e-722632a1ead9, c635c84a-e595-44e6-9ab3-aa422a41c889, cf41f68c-657c-4dce-b167-c4761ea1b712, 748679be-8f86-480d-b3fa-5c5ec163fd36, 5988bd2e-462b-4a4c-90bb-6c111c988500'}, {'id': 'c66e3202-12ec-4447-9ca9-938ce6cbf28c', 'domainType': 'DataClass', 'label': 'Period', 'lastUpdated': '2020-04-27T13:32:00.688Z', 'dataElementsCount': 10, 'dataElements': '41608ce2-b6d4-44c6-8148-16bf9765af96, 6cbab25c-f087-425c-adb6-a73b6e6bce12, 3f9e643d-2fa5-4f1e-b48d-afd91968b5e8, bc0e43e1-85e6-4d5a-8bab-5a11794795d7, 773238df-7f59-435f-95c1-f934a91574fa, 1c3163cd-2081-4113-af7b-43bd1eedcc1e, 591c1144-971b-4b52-b257-0f065ab00a1a, c11cb9b4-91ad-4bed-bf5b-a6fc95fa14a6, 3b37e71b-4c2a-4699-83fc-5b8f82f387d5, 06d78dbd-ba2e-4c56-a5df-4daac69dadff'}, {'id': 'bb716200-0d72-4b15-a035-db04cdcec387', 'domainType': 'DataClass', 'label': 'Episode', 'lastUpdated': '2020-04-27T13:32:00.689Z', 'dataElementsCount': 9, 'dataElements': '9a4b23d7-8766-4b47-a9c7-bf44c2ddea00, a3ff47c2-66f9-4f87-946c-2f4c9587ea02, c9a36536-de63-40c5-8855-9e4b5f335e09, c326a8c3-cab0-46b9-8192-c9e753144731, 8b054960-da8a-43a0-918b-f7d3905d3648, 8169b756-83da-460a-9087-399e5759ee44, 7a4b7801-6dcc-458b-958e-e56e45686c80, 92948a69-3473-46db-bba8-a55a334448b7, 631d3728-d13d-4db1-bd19-368707af03c4'}, {'id': 'bde57e8a-ce08-4a43-9a53-827f87826f33', 'domainType': 'DataClass', 'label': 'HoNOS', 'lastUpdated': '2020-04-27T13:32:00.689Z', 'dataElementsCount': 4, 'dataElements': 'd27eed0b-1356-43ea-a34c-72daeb856140, e5cbfaf3-7262-4ac6-a4a4-b78c35949cdd, 313dd858-f563-4017-b6b8-82f4a78ff76d, a5e2fe22-ef50-41a9-8204-50345e44a8da'}, {'id': '82213614-1578-4677-a027-5da92128a507', 'domainType': 'DataClass', 'label': 'Patient', 'lastUpdated': '2020-04-27T13:32:00.692Z', 'dataElementsCount': 10, 'dataElements': '718278fa-1226-41db-9a5f-80f23566e9f5, 344ef16b-c78d-4338-a90f-d12b46c0d4d4, 136794e2-618d-4bd4-8f7a-38b136a39206, 5c733f77-7b8a-4bba-9dcf-f9ee14e85262, 4b0b07fa-63f2-4177-bf6c-69d9ee65d32b, 36eca112-f3c8-4bce-a763-7db72b3cfc68, 1d4aaf42-6e33-4660-a2f0-b8a6e50ee43c, 3387c6ef-6ddb-410c-970c-d719d424c506, 92bc414e-3f42-4c70-b878-386a7d40cc10, c38146a6-8f9d-4c7a-8f4d-9d28997920b3'}, {'id': '10e67fd5-df73-429c-a749-328d4016bde4', 'domainType': 'DataClass', 'label': 'Record', 'lastUpdated': '2020-04-27T13:32:00.692Z', 'dataElementsCount': 10, 'dataElements': '800c595b-7e51-4611-af2e-4a1fa62dee69, c47bd354-a724-45bf-ad71-bcf8633982aa, e9551e87-da26-401f-90f4-f25bfc7d0e2b, 97c71657-375e-4058-ab8e-64c8ccb13ca8, 65615657-30b5-4aba-88fe-cc438b718341, ae3d272f-6d14-4824-9b1e-09bca5ad73dc, 1b1559f1-e4cf-44ea-9089-a1dcc49daf2e, e13c9e04-7bf3-4116-955e-710cbd854b66, ed5a72f7-78af-492f-bc2b-0b35f4b3043e, 3e5877d4-db09-40ab-8345-8880648de01c'}, {'id': '9d5eb35b-94a6-4ddf-b275-6c1d4c484eb9', 'domainType': 'DataClass', 'label': 'Spell', 'lastUpdated': '2020-04-27T13:32:00.693Z', 'dataElementsCount': 9, 'dataElements': 'd98d5f76-660f-48a2-a01b-608ef9f0cf53, 9e36b806-4e6d-4589-894c-a5cd9a407d43, f51b8c6d-1b9c-4d61-a1e3-43c1168df0d3, 5e9f09d7-76c7-468e-9669-84dbeb287caf, 9df43285-1739-42e2-9427-18a770d23d2f, e08514b0-3078-44ea-83bb-126b0719639b, 6cac7c12-4779-4244-afc0-f73e374a409e, 994f21ae-7837-4b60-b5db-fc7d6304529c, 17d48fb4-ff42-4c3d-bed1-6f8dcd4c1142'}]</t>
  </si>
  <si>
    <t>2020-04-27T13:32:00.669Z</t>
  </si>
  <si>
    <t>95475a1f-1623-4bfa-9821-1159d4dbcc8e</t>
  </si>
  <si>
    <t>2020-04-27T09:08:25.936Z</t>
  </si>
  <si>
    <t>CHILL is a research study which aims to find out whether reducing air pollution from traffic is good for childrenâ€™s health. We are particularly interested in whether interventions to reduce air pollution can improve childrenâ€™s lung growth and respiratory symptoms, activity levels and brain function. We are also interested in whether exposure to air pollution in childhood leaves markers on genes that reflect pollution levels over time.We have recruited over 3,300 primary school pupils across London and Luton to take part from 44 London schools and 41 Luton schools. These children will be assessed once a year for up to four years.</t>
  </si>
  <si>
    <t>COHORT, BREATHE, AIR POLLUTION, CHILD HEALTH, CHILL, Childre, London, Luton</t>
  </si>
  <si>
    <t>2020-04-27T09:04:11.742Z</t>
  </si>
  <si>
    <t>2019-05-01T00:00:00Z</t>
  </si>
  <si>
    <t>957329a0-6f7f-4df7-ad46-1aa4be1a507d</t>
  </si>
  <si>
    <t>2020-04-27T09:22:16.698Z</t>
  </si>
  <si>
    <t>[{'id': 'ff28e188-ca47-4830-ae65-18d100419ee4', 'domainType': 'DataClass', 'label': 'Pregnancy Register', 'description': 'The Pregnancy Register lists all pregnancies identified in the CPRD and includes details of each one. A single record represents a unique pregnancy episode. There may be more than one episode per woman. For pregnancies resulting in live births, patient identifiers of linked babies identified through the CPRD Mother Baby Link are also provided.', 'lastUpdated': '2020-04-27T09:18:02.841Z', 'dataElementsCount': 10, 'dataElements': '5074b66b-5164-4a30-8804-77c0e596bd0b, 8e80a279-b726-45e0-bf64-90350b3c632f, 194f22c3-cd7b-4160-b560-6dd2f7301c1a, 87aaa1e4-caeb-4eb9-ae89-c16a5ff4dcd4, 6d2d0185-71f6-4ff8-8ce6-4d81eff1281f, 5d3c7380-a186-42d7-a798-710dd7618835, bb7efd7c-fca7-4c85-bffc-f546a567344d, 1f077b2a-a9a6-49fe-94fd-926dfca86a57, ccd3c60f-14e3-49b1-a712-94546ec403e0, abece73b-3fea-4887-ad88-c243f98164e0'}]</t>
  </si>
  <si>
    <t>2020-04-27T09:18:02.811Z</t>
  </si>
  <si>
    <t>2020-02-01T00:00:00Z</t>
  </si>
  <si>
    <t>96d29a1d-9566-4793-8dbb-351fbe2eb790</t>
  </si>
  <si>
    <t>2020-04-27T09:36:24.78Z</t>
  </si>
  <si>
    <t>UKCRC Tissue Directory, PEACE, Study, Carcinoma in situ of lung, Posthumous, Evaluation, Advanced Cancer, Environment</t>
  </si>
  <si>
    <t>2020-04-27T09:32:10.521Z</t>
  </si>
  <si>
    <t>979d600f-f541-4028-8576-a6e4603fc244</t>
  </si>
  <si>
    <t>2020-04-27T10:20:20.412Z</t>
  </si>
  <si>
    <t>HUBS &gt; GUT REACTION</t>
  </si>
  <si>
    <t>Inflammatory Bowel Disease</t>
  </si>
  <si>
    <t>2020-04-27T10:16:06.287Z</t>
  </si>
  <si>
    <t>97ddd990-f47a-40f5-9178-cbf742e4c613</t>
  </si>
  <si>
    <t>[{'id': 'fe3e4bd3-4673-4daa-8be9-36acb4f91bd2', 'domainType': 'DataClass', 'label': 'MHMDS 4 Sen-R', 'lastUpdated': '2019-12-20T11:34:16.704Z', 'dataElementsCount': 10, 'dataElements': '97acf066-da2d-49d9-b96b-7c3440467235, d8cdc32e-5010-4f77-9eb6-a9731d4827b5, 6834d8a9-3a40-46aa-b2bc-74de9f4df92a, a74db228-593e-4296-841d-c76b26d1f23c, f0f076de-b223-41ba-b21a-ece99081fd63, 384b83d2-3cf0-4de8-a2b9-3ca69dc22e3d, 652ea2cf-09e3-4ac9-b09b-52f48b85c38d, 11c019f0-ceb4-4d3b-85e4-4109a43dca46, 01465f44-98bd-4067-9c25-ddf379ef2662, f4324418-2dd5-4717-9242-1643786af850'}]</t>
  </si>
  <si>
    <t>The Mental Health Minimum Data Set versionÂ 4 (Record Level -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t>
  </si>
  <si>
    <t>2019-12-20T11:34:16.693Z</t>
  </si>
  <si>
    <t>97fa09e6-5ea5-41cd-baf8-20366db13a3f</t>
  </si>
  <si>
    <t>2020-04-27T09:04:59.956Z</t>
  </si>
  <si>
    <t>[{'id': 'b0611018-df02-42f6-b41c-b2e682896a96', 'domainType': 'DataClass', 'label': 'REFERRAL', 'description': 'The Outpatient Referral (OPR) Data Set captures all referrals received by NHS Walesâ€™ provider organisations for a first outpatient appointment for all consultant or nurse led clinic activity, where that meets the criteria outlined in Terms Clinic Appointment - Consultant Led (Outpatients) or Terms Clinic Appointment - Nurse Led (Outpatients) regardless of the patientâ€™s area of residence.\nThe data set includes referrals from any source and is not limited to only those referrals made by a GP.', 'lastUpdated': '2020-04-27T09:00:47.086Z', 'dataElementsCount': 10, 'dataElements': '22372bf5-4a74-437e-bbb4-f76f0383a722, fa3062f6-b4e0-4ec5-8473-d0dd6a68b922, 0e3fe2c0-2b80-416f-b367-4396a4749593, 02f4559f-4f26-4517-9bc2-6b50435769f8, e9f96148-7c75-4308-a1b5-124e208f259a, 5c7f464f-70df-4de9-8583-159cc48c6bc6, 189a4f60-626e-4521-9973-ab6e51ce82bf, 3f820442-13c4-46dd-857d-2bc0b621d266, 4a2ce805-c4e1-40d9-9c90-38e1f2f9b612, 115b57bb-04f9-44e1-8833-e8932d77cc6f'}]</t>
  </si>
  <si>
    <t>All clinical referrals received from General Practitioner, General Dental Practitioners, Community Dental Services, A&amp;E Departments, self referrals, walk-ins or emergency patients accompanied by a GP letter, and Consultant to Consultant Referrals. Approx 1,000,000 records per year.</t>
  </si>
  <si>
    <t>2020-04-27T09:00:47.049Z</t>
  </si>
  <si>
    <t>2019-09-12T00:00:00Z</t>
  </si>
  <si>
    <t>9856fab3-1b1d-4952-abba-bcef0f92f900</t>
  </si>
  <si>
    <t>2020-04-27T09:15:37.176Z</t>
  </si>
  <si>
    <t>UKCRC Tissue Directory, Public Health England, PHE, Seroepidemiology Unit, Fit and well, SEU, PHL</t>
  </si>
  <si>
    <t>2020-04-27T09:11:22.914Z</t>
  </si>
  <si>
    <t>Serum</t>
  </si>
  <si>
    <t>98a03f2b-1a67-4653-a4f5-f9db7262a94d</t>
  </si>
  <si>
    <t>2020-05-05T14:41:39.68Z</t>
  </si>
  <si>
    <t>[{'id': '538f3ead-2a79-475d-adb7-e041d303f053', 'domainType': 'DataClass', 'label': 'Colorectal/Gastro', 'description': 'Colorectal/Gastro', 'lastUpdated': '2020-05-05T14:37:24.64Z', 'dataElementsCount': 10, 'dataElements': 'c5bf4e8e-ae58-4a7f-8865-41bd54238327, a6c9cf1f-0a08-4d23-80b1-2162cdaec5d7, a42b1852-3532-41e1-92c4-1910ea3b12b8, 59fcdaa8-f4bd-4fb7-be5b-e069f72d6115, 4c6a6d09-79d8-4c22-b25b-516721685fea, 8db5c0a1-6107-49c0-8ec4-0868dff4b450, 83676541-9607-4746-835e-26a03b7644eb, 904e2717-c163-4386-8d46-32ed753b24d3, f2737be8-3960-4c93-8fed-c0808db89273, 04c82bb0-d8c9-49a0-ae0e-8bb0962e2be3'}, {'id': '0f6a764f-7577-400c-aa3c-c60f4d59f2e5', 'domainType': 'DataClass', 'label': 'Non-Hodgkinâ€™s Lymphoma', 'description': 'Non-Hodgkinâ€™s Lymphoma', 'lastUpdated': '2020-05-05T14:37:24.641Z', 'dataElementsCount': 10, 'dataElements': '23d5c310-c725-4e44-a777-f67fbfc2f5df, 90d8a9fb-2e10-4776-bce5-67d0b455c49c, 00935d04-9e4f-41b6-b03c-fcad597fc41a, d237d274-7900-442d-a5e3-72c6c7472753, 16cea81d-66f6-4a8b-ac7f-18baeae0763c, a80d7840-7c46-40e3-a577-c126914e36f7, 9567b454-d52a-4b72-9358-208f342c7c8a, 6a96f9f7-3d8e-4b15-900e-60c340783ed5, 85b1e084-201b-4114-9086-9d52c81818b6, 220c2ce4-ac7b-45de-9e6b-b93aea4bb15d'}, {'id': '3e912740-10ba-414e-8747-21829a08816e', 'domainType': 'DataClass', 'label': 'Breast Cancer', 'description': 'Breast Cancer', 'lastUpdated': '2020-05-05T14:37:24.642Z', 'dataElementsCount': 10, 'dataElements': '58b4b736-578e-4d12-afa4-21fd7083c47c, cd84729c-5374-40e7-b1a0-dc0fa4112751, abac6e13-fd43-4e00-8ab8-8779c273bee4, f50460e1-9d9c-4ea7-b214-9e159ca2717b, abdad1f9-4701-43bd-b363-2deb821a717e, 57dea17f-6bbd-4286-b723-f9072409a6d4, 43f6cfac-fa7c-4c11-bff4-53a3edecb90e, a46b3a38-d3c8-45cb-b0c1-269d59fffaa7, 7fbdc942-8aad-4ba2-9697-21de2d13d4fd, 59872050-79c7-4743-b429-194758afbe7d'}, {'id': '6fa013dc-c8bf-4471-933c-77e2881d2876', 'domainType': 'DataClass', 'label': 'Prostrate', 'description': 'Prostrate', 'lastUpdated': '2020-05-05T14:37:24.642Z', 'dataElementsCount': 10, 'dataElements': '9098b164-4330-4f68-923d-0c8c6c7f96ad, db05b97b-7880-41c0-8fa4-5e83819378f5, e2a3c39a-9f52-4a32-a0b0-964e5fb8bf3d, 2e295293-3201-49d7-a480-94662f9cc7b7, b42710c9-01f0-4304-92f2-05f906f5433b, 04bed235-5308-48b1-8833-8dbc8da815dd, d33379cc-1c8a-450e-b2b4-945d7d72d7e5, 35b0c3ee-fd34-4882-99bb-58b0132c54de, 1c2c9059-af60-4337-9d81-7b775e1346f1, 46ab8b58-b5ab-411c-b5e2-89da4971c201'}]</t>
  </si>
  <si>
    <t>CPRD GOLD linked Quality of Life of Cancer Survivors in England: Pilot Survey (2011) was commissioned by the Department of Health as part of the National Cancer Survivorship Initiative (NCSI). The survey was conducted by Quality Health in conjunction with three cancer registries in England. The survey measured the overall quality of life of representative samples of cancer survivors with breast, colorectal cancer, prostate cancer and non-Hodgkinâ€™s lymphoma (NHL) diagnosed during July 2006 - July 2010. Quality of life was assessed at four different time points after diagnosis at approximately one, two, three or five years. As this was a pilot survey, numbers are small and data governance issues will need to be carefully considered on a study by study basis. Outcome items in the survey are made up of Euroqol 5-level (EQ-5D), Functional Assessment of Cancer Therapy (FACT), and Social Difficulties Inventory (SDI) items.</t>
  </si>
  <si>
    <t>2020-05-05T14:37:24.617Z</t>
  </si>
  <si>
    <t>CPRD GOLD linked Quality of Life of Cancer Survivors in England pilot survey (QOLP) data contain quality of life information from samples of survivors with breast, colorectal, prostate cancer or non-Hodgkinâ€™s lymphoma, diagnosed between 2006 and 2010.</t>
  </si>
  <si>
    <t>992c8fe6-f460-490c-b202-8d4d9c434425</t>
  </si>
  <si>
    <t>2020-06-03T13:01:48.398Z</t>
  </si>
  <si>
    <t>MicroB_Tests_Tayside</t>
  </si>
  <si>
    <t>Tayside Microbiology: Tests</t>
  </si>
  <si>
    <t>2020-06-03T12:57:13.599Z</t>
  </si>
  <si>
    <t>Microbiology samples and tests and Tayside labs data. Tayside 1999 - Current</t>
  </si>
  <si>
    <t>992d45d6-c80e-474d-87ff-4503ee1210a2</t>
  </si>
  <si>
    <t>2020-04-27T09:29:05.046Z</t>
  </si>
  <si>
    <t>A continuously ascertained, record-level dataset of the hospital treatment and outcomes of patients with bowel cancer in England and Wales. Data include information on the route to diagnosis, diagnosis, treatment, length of stay, complications and outcomes.</t>
  </si>
  <si>
    <t>Audit, NBOCA, Bowel, Cancer, Clinical, Colon</t>
  </si>
  <si>
    <t>2020-04-27T09:24:50.783Z</t>
  </si>
  <si>
    <t>A continuously ascertained, record-level dataset of the hospital treatment and outcomes of patients with bowel cancer in England and Wales. Data include information on the route to diagnosis, diagnosis, treatment, length of stay, complications and outcomes</t>
  </si>
  <si>
    <t>9a4ef776-6b4b-40cd-9c88-cbf1128780e9</t>
  </si>
  <si>
    <t>2020-05-05T14:41:13.825Z</t>
  </si>
  <si>
    <t>[{'id': '29f41ce1-5d74-46da-9b0a-37b9ce84bef6', 'domainType': 'DataClass', 'label': 'Wave 4 2014 Data Dictionary - Questions and Values', 'description': 'Wave 4 2014 Data Dictionary - Questions and Values', 'lastUpdated': '2020-05-05T14:36:59.076Z', 'dataElementsCount': 10, 'dataElements': '54ddd24a-3fda-49cf-b5e7-bab5088ad78c, ba267121-1118-4878-97ac-719982396c29, 06ce7072-c8e2-4402-975e-7becdabd949f, dc82fd63-99fd-4338-95b9-ae18fa2f173f, d937aa9a-5566-4d69-9852-f83d765ae1ef, 4465cf23-06f6-4faf-b204-fb2ecda1eed3, 45aadd0d-5ceb-4ed9-a82b-f1967f995725, e76d765e-7e53-4fbb-be6a-510c484a8b5a, eaebf766-e8c1-485c-8bd0-fc92b4a813ae, 21d5afa5-17f9-4bd4-9ae3-6c2709d5e472'}, {'id': '3f3f578e-632e-4cf5-b8fa-3ae8f4faf73a', 'domainType': 'DataClass', 'label': 'Wave 1 2010 Data Dictionary - Questions and Values', 'description': 'Wave 1 2010 Data Dictionary - Questions and Values', 'lastUpdated': '2020-05-05T14:36:59.077Z', 'dataElementsCount': 10, 'dataElements': '643ca09b-07bd-4f60-8c87-ecb1cde270e5, 1f91ae3f-5989-447a-8d59-31df6d2dfa39, 92673b18-17e1-40f4-bdac-534037ec111a, 36c5a024-6a7d-4a4c-96ea-8470090a4f45, cf38c8d1-2597-4127-8ce5-6aca53797df6, 6fb19934-bd53-475a-8554-ff77da814369, 9dd50f81-f4b9-4f91-93d9-bbbb627888fb, c1c5b4be-9aa9-4fd1-9eda-cdffc34f82d1, d3e7d4f2-0086-4243-bbc8-f6962eb5ffc8, 4bd1ec45-1d35-466e-81eb-e38172084f57'}, {'id': '22f47a15-b460-4d57-aa27-77b1c8fa8bf4', 'domainType': 'DataClass', 'label': 'Wave 2 2012 Data Dictionary - Questions and Values', 'description': 'Wave 2 2012 Data Dictionary - Questions and Values', 'lastUpdated': '2020-05-05T14:36:59.077Z', 'dataElementsCount': 10, 'dataElements': '84c391c9-9afa-49e8-8a63-2fface41de5b, cc3cedde-221e-4da3-ae41-285e9d2a40dc, 12265bb3-90c7-4ee5-8b3a-e4a943282e02, a781d1ba-05ca-422a-b135-9b69fd4ac1d9, aa382708-a404-425e-aa06-d9e610af3824, 95de828a-78dc-4c0f-a406-f890156b6588, 63e4d80d-84a5-4045-984e-47b37044069f, 8e2ef2bf-13e2-4234-9a2d-a2ae9c4a0fda, 5b615746-3494-4fe7-90e1-213dbd8b6b75, 1a737e86-c84d-467f-bda8-72dca4ef9408'}, {'id': '17d9e666-5d6f-4797-91f8-b55a9a503976', 'domainType': 'DataClass', 'label': 'Wave 3 2013 Data Dictionary - Questions and Values', 'description': 'Wave 3 2013 Data Dictionary - Questions and Values', 'lastUpdated': '2020-05-05T14:36:59.078Z', 'dataElementsCount': 10, 'dataElements': 'f1c9217f-bb60-46c6-aee0-b90a1e2cb7ca, a09e8de3-d28a-49df-8455-70c05018b5a9, f7952756-0cbb-471d-adec-e7417e21a8c6, b1e35238-866a-4926-9a60-1c95cdabd75e, 32678d19-06fe-4d01-a2d8-90038d31ba06, 044f1425-6694-40fc-8724-4cf57c79207c, e3191574-ff6d-4561-a8aa-1530f85c94e5, bc2b2c51-0676-419a-b618-80069161dd94, 31aaad57-8ee8-4a44-960d-e9fb92b1efd4, 2004fd2a-6c04-44b3-9180-51af9d4da7c4'}, {'id': '7533f623-ae50-4c9e-8808-d312a010f416', 'domainType': 'DataClass', 'label': 'Wave 5 2015 Data Dictionary - Questions and Values', 'description': 'Wave 5 2015 Data Dictionary - Questions and Values', 'lastUpdated': '2020-05-05T14:36:59.078Z', 'dataElementsCount': 10, 'dataElements': 'aa4952f5-90ba-43d5-a5b6-8790349464a1, 4f1936b7-f075-4e75-9883-4c2f60c49351, c196d562-5d31-4e37-b7b9-4298b8cf1961, 13852399-94a2-4602-af38-507665257208, ccbf5423-f446-4606-abe4-1862dc8d3472, 07a84a77-450e-41b6-97b5-552a4584aa74, 45b691d0-29a9-45c8-9614-8799d6aba6e0, 130f9392-ded2-434e-bc46-e5b7e7d33ffd, 2e3d2d3b-a478-43d7-9118-ad75c0e9dee6, 11150a33-a0bb-4da3-ba43-854022f2d640'}]</t>
  </si>
  <si>
    <t>2020-05-05T14:36:59.051Z</t>
  </si>
  <si>
    <t>CPRD GOLD linked Cancer Patient Experience Survey (CPES) data contain information from patients about their cancer journey from their initial GP visit prior to diagnosis, through diagnosis and treatment, to the ongoing management of their cancer</t>
  </si>
  <si>
    <t>9a58219f-8cea-479c-bb5f-c68cae23136b</t>
  </si>
  <si>
    <t>2019-12-20T11:33:39.249Z</t>
  </si>
  <si>
    <t>9b7f7994-0b9c-4809-b67d-45ae1f04ec5c</t>
  </si>
  <si>
    <t>2020-04-28T14:06:42.165Z</t>
  </si>
  <si>
    <t>[{'id': 'e8fcf370-856c-4793-b9bb-4e949df6ede4', 'domainType': 'DataClass', 'label': 'General Health', 'lastUpdated': '2020-04-28T14:02:46.017Z', 'dataElementsCount': 10, 'dataElements': '1a86658b-f3c1-4c85-a37c-c65e5509646e, 67da0655-be7b-43f9-9691-7fa5cc5940de, 12c3ef20-878e-44d9-a3ac-5820413d0d47, 0df23477-3230-4461-bfe3-2ed88ba671db, 35c13a4d-d1a6-4000-8e9f-130b543f3a7f, 1d1df69e-3901-4817-a5aa-f470f1cfbccb, e7a2247e-0105-403e-b085-25b4fc7c577c, 4731002e-cb39-427d-9c29-282695f2eaf1, 14b312f0-ac8f-43c5-8612-1d7eacc244df, f7063b21-7bf4-479d-82da-cc85dfb4d6c8'}, {'id': '75db0da6-ae1b-440b-9e2e-b28726953daf', 'domainType': 'DataClass', 'label': 'Procedures: Knee replacement', 'lastUpdated': '2020-04-28T14:02:46.02Z', 'dataElementsCount': 10, 'dataElements': 'a5f414ad-d2a8-495b-b095-75df78bfca69, c3771544-7c84-488a-9ba2-c322d7b65509, 323e588c-d1b9-484e-b56d-60cb66a96798, 4a5648da-2690-42b9-bf22-25048b9da64c, d2f563aa-60d1-4773-af79-f8bfb5cebab0, 62f00183-de22-41b8-8607-68410e7b6d93, 45e46bfd-3673-42c1-b1d2-c80c0caab15a, 6a1724dc-633b-446a-a3f8-0e0f81750563, 4d67b778-6506-41a4-8632-cad7b664aa03, 12071bb4-5ef8-44c3-a414-f2d2e0089fdc'}, {'id': '00a544e1-986e-4e69-9f05-2d1ca203cef1', 'domainType': 'DataClass', 'label': 'Patient', 'lastUpdated': '2020-04-28T14:02:46.021Z', 'dataElementsCount': 9, 'dataElements': 'd35db83a-61c2-44b1-8d53-e5266138ea24, a29c4159-7cc6-4e0f-9058-40baa61fbb93, 414ee22b-98c1-415a-94a5-36ff5ce323eb, a45edda8-6791-463b-813e-2e17fa301a39, 22ad8faf-e055-4a49-a5d8-b01e67b4b86a, 6616f9d6-2175-4c0b-803c-6f85352a3b43, 60025768-bfc1-4461-a1da-f5e2924cbf31, 96a591c7-ae5a-4426-ac92-2685b080cde2, f7b59222-ee07-4efc-9b2d-411b8db5de08'}, {'id': '5a4fc9ec-75f0-44b0-b00e-0a73b8e020fb', 'domainType': 'DataClass', 'label': 'Procedures: Hip replacement', 'lastUpdated': '2020-04-28T14:02:46.022Z', 'dataElementsCount': 10, 'dataElements': 'd14be35a-2c5e-412f-95d3-bc3882be62eb, 9bdd23d2-cf70-4b6d-a9b1-003ea41762ba, efd36423-0385-4d28-be0b-116552cc3d41, e920846a-9c4f-4d74-8109-9276ab9aa10e, ca1cb302-928e-46a3-87f8-4651eb47b6a0, db998c0d-564a-4df6-86cf-9ec9cbfa1f89, 6e9cda24-454b-4079-b310-da686a421770, 353c648c-7ebd-43c9-830d-35e9ba8f26f1, 10725052-0bb8-4848-9142-6d2940e16e63, 341474b3-d289-41d0-bb93-3d2d6182b02b'}, {'id': '48cdd579-84c8-4a07-8d48-a54bbc0d375a', 'domainType': 'DataClass', 'label': 'Procedures: Varicose veins', 'lastUpdated': '2020-04-28T14:02:46.022Z', 'dataElementsCount': 10, 'dataElements': '3f4a9f25-e23d-471f-be9d-7ea05f4a4c3f, 10200670-199c-4adc-84ad-b656259468dc, 17b8ec09-b698-45aa-86a6-86e33731270e, f97372c2-7c7a-4a0e-8b35-a5fa6471191b, 8b2c9e44-3007-4bad-b7ce-37142178b189, 7339209e-7bfa-4179-b383-8857e9a41b61, 1a6ee021-f88c-4178-a6d4-c42cc66aeeb6, b1690a4d-f84f-4fc2-b0b5-c053ad4c6af7, 8b1ff6e4-e362-4def-a96c-64c870f5d2d9, 8d918df0-e4b4-4b2a-ba61-e6152f337d18'}, {'id': 'f076ca70-f65f-4b49-a394-1a23e1b568cc', 'domainType': 'DataClass', 'label': 'EQ5D', 'lastUpdated': '2020-04-28T14:02:46.023Z', 'dataElementsCount': 10, 'dataElements': 'eeb10014-9b62-46a7-a901-0faa6aff06a8, 792dc776-d7da-4cdb-8b8c-4ed0764e7984, 40568aac-c4b6-418d-8e2f-6db8f409b0de, bc835e1a-5b21-4b98-bc8a-856ae68b10f7, 3ae67960-48b9-450b-bc37-8ba9f6a43030, 42356e36-5736-4905-b7bf-0e106573abc3, c050f597-0ad8-4103-8a45-8e5d3e51d305, 31e3785e-fa3f-4353-8709-4350831eacd9, b2066669-ba03-4133-a504-42089c5ee7f4, 64846195-57dd-4989-936a-3025395fd11c'}, {'id': 'edf8e435-0fa4-4d75-accc-d52e1560a78e', 'domainType': 'DataClass', 'label': 'Episode', 'lastUpdated': '2020-04-28T14:02:46.023Z', 'dataElementsCount': 10, 'dataElements': 'b3e40964-cef4-4870-bff2-4131736662cd, 4a9552b6-687a-4c1f-8b28-0f44069e0e41, 74a15b97-2e1d-4192-9af0-f1432e700858, 3bd31e9a-04e2-479e-a637-1c36a51069f6, f37a739a-f4e5-4ac7-a367-63c01b39cfbe, 34f77c8c-9531-4a8b-a376-7cdd0bcc6ded, 4b7743cd-2053-495d-aece-d6c6a31d4461, 3908c97f-561b-47e8-b1ce-639670b8d735, 3a67ee75-a032-40f7-afe9-f1704a6bd495, 5770bb40-3f53-4b33-a137-9f6dd5de472d'}]</t>
  </si>
  <si>
    <t>CPRD GOLD linked Hospital Episode Statistics Patient Reported Outcomes Measures (PROMs) data covers common elective surgical procedures performed in NHS England including groin hernia operations, hip replacements, knee replacements and varicose vein operations. The programme covers over 300 NHS hospitals and Independent Sector Providers in England that undertake elective operations. 
The purpose of PROMs is to capture patientsâ€™ own assessments of their health and health-related quality of life, shortly before and some months after surgery. Patient questionnaires administered comprise a disease-specific instrument, a generic instrument and a series of additional questions about the patientâ€™s health and symptoms. Note, mandatory varicose vein surgery and groin-hernia surgery national PROMs collections ended on 1 October 2017.</t>
  </si>
  <si>
    <t>2020-04-28T14:02:45.978Z</t>
  </si>
  <si>
    <t>CPRD GOLD linked Hospital Episode Statistics Patient Reported Outcomes Measures (PROMs) data contain patientsâ€™ assessments of their quality of life, shortly before, and some months after, common NHS elective surgical procedures in England.</t>
  </si>
  <si>
    <t>9bc66d1b-68a2-4d4e-a54a-cc3842ff95c7</t>
  </si>
  <si>
    <t>2020-04-27T09:28:24.418Z</t>
  </si>
  <si>
    <t>Audit, NACAP, Asthma, COPD, Adult Asthma, Secondary Care Organisational Dataset</t>
  </si>
  <si>
    <t>2020-04-27T09:24:10.194Z</t>
  </si>
  <si>
    <t>9beca627-12cd-4231-8638-93cf0bdfa413</t>
  </si>
  <si>
    <t>2020-02-07T12:03:37.789Z</t>
  </si>
  <si>
    <t>[{'id': '719fe298-8762-4134-8e66-f5b1db860e9e', 'domainType': 'DataClass', 'label': 'Sample', 'description': 'Sample Manifest', 'lastUpdated': '2020-02-07T12:00:13.313Z', 'dataElementsCount': 10, 'dataElements': '61dabdae-f146-419e-9516-f52bce916e5c, f188bdcf-a9e8-4ff3-8804-a7e04a2c1bc2, 718d77e7-fc83-4777-a77f-235b59c2b9dc, bd5027f4-0655-4c91-9720-3f1e9d9a9604, 1fbeee90-06df-4704-aab4-6d231fd99b32, 1b2709e8-60a8-4671-8885-0f49a3a9a42d, 53740703-1a43-4c4c-a84e-413282e824ae, 352bf811-10bb-4c15-9412-a6fd204b9f2a, 56592229-9b79-4a6f-967c-d36a05dc44ea, 56334008-8c25-49b0-a3ec-8302cb402406'}]</t>
  </si>
  <si>
    <t>The NIHR Bioresource consists of several groups of participants: ~70k from the general population and blood donors (COMPARE, INTERVAL and STRIDES studies); ~19k with one of ~50 rare diseases (RD) including a ~5k pilot for GEL; ~30k with Inflammatory Bowel Disease (IBD) which include the members of the HDR UK IBD Hub; and ~20k with Anxiety or depression (GLAD study). It intends to extend recruitment in all areas, and to other rare and common disease groups, with a target of ~300k by 2022. The NIHR BioResource acquires samples at recruitment for each participant recruited. With the exception of the GLAD study, which posts saliva kits direct to participantsâ€™ homes, the preferred sample collection is 3 blood tubes â€“ see https://bioresourcesupport.org.uk/live-samples/ - from which DNA can be extracted, and plasma and sera stored.  In many clinics, the NIHR BioResource blood draw follows immediately the blood collection for routine healthcare purposes.  In the case of children, less blood will be taken, down to 1mL. The Technical Metadata describes the standard used by RD-Connect, the EU-wide Rare Disease biobank consortium - https://samples.rd-connect.eu/menu/main/home. During 2020, this will be replaced by an API from the UK CRC Tissue Directory, as using this discovery tool is a condition of running a Research Tissue Bank in the UK.</t>
  </si>
  <si>
    <t>IBD Crohnâ€™s colitis recall samples DNA plasma sera</t>
  </si>
  <si>
    <t>2020-02-07T12:00:13.257Z</t>
  </si>
  <si>
    <t>Orphanet, SNOMED-CT</t>
  </si>
  <si>
    <t>9bfcf24b-5b13-4997-9062-6c58583e69cd</t>
  </si>
  <si>
    <t>2020-04-27T09:28:37.258Z</t>
  </si>
  <si>
    <t>Audit, FFFAP, Falls, Fragility, Hip Fracture, Database, Clinical Dataset</t>
  </si>
  <si>
    <t>2020-04-27T09:24:23.079Z</t>
  </si>
  <si>
    <t>Dataset contains information on all patients admitted to hospital with hip fractures.  Includes multiple aspects of patients' care including time to orthogeriatric assessment, time to surgery, assessment of delirium and discharge destination.</t>
  </si>
  <si>
    <t>9c0f13ca-5831-4d9b-860a-7d856be7a9f1</t>
  </si>
  <si>
    <t>2020-04-27T09:36:26.342Z</t>
  </si>
  <si>
    <t>UKCRC Tissue Directory, Tissue Access for Patient Benefit, TAPb,</t>
  </si>
  <si>
    <t>2020-04-27T09:32:12.073Z</t>
  </si>
  <si>
    <t>Plasma, Serum, Tissue</t>
  </si>
  <si>
    <t>9cb10184-7459-4ca5-ac30-d2364e70821d</t>
  </si>
  <si>
    <t>2020-04-27T10:21:23.025Z</t>
  </si>
  <si>
    <t>Blood, Counts, FBC</t>
  </si>
  <si>
    <t>2020-04-27T10:17:08.804Z</t>
  </si>
  <si>
    <t>9ccfde56-dd13-4606-a6c1-1e797d3b8d82</t>
  </si>
  <si>
    <t>2020-04-27T09:15:33.954Z</t>
  </si>
  <si>
    <t>POUT-T: The translational substudy of a phase III randomised trial of peri-operative chemotherapy versus surveillance in upper tract urothelial cancer.
The objectives of POUT-T are: to investigate the molecular pathogenesis of Upper Tract Urothelial Carcinoma (UTUC); to identify prognostic and predictive biomarkers of UTUC; and to identify diagnostic biomarkers of UTUC.
POUT-T participants are requested to provide the following specimens pre-operatively, post operatively, 6 months following surgery, and at disease recurrence: whole blood for germline DNA analysis; whole blood for cell-free DNA analysis; first morning urine for DNA, proteome and metabolome analyses. In addition, paraffin-embedded tumour tissue from nephro-ureterectomy is requested for immunohistochemistry and DNA/RNA analyses.</t>
  </si>
  <si>
    <t>UKCRC Tissue Directory, POUT-T, Hematologic neoplasm (disorder), Malignant tumour of urinary bladder (disorder), Transitional cell carcinoma, UTUC</t>
  </si>
  <si>
    <t>2020-04-27T09:11:19.709Z</t>
  </si>
  <si>
    <t>Collection of samples and data across the following diseases: Malignant tumour of urinary bladder (disorder), Transitional cell carcinoma.</t>
  </si>
  <si>
    <t>Plasma, Urine, Whole blood</t>
  </si>
  <si>
    <t>9e8982cb-6e2b-4c6e-b9d5-80a3794eb1dc</t>
  </si>
  <si>
    <t>2020-04-27T09:14:59.824Z</t>
  </si>
  <si>
    <t>Molecular and functional characterisation of bone marrow function in normal subjects, myelodysplastic syndromes (MDS), acute myeloid leukaemia (AML) and secondary disorders of haematopoiesis.</t>
  </si>
  <si>
    <t>UKCRC Tissue Directory, MDSBio, Hematologic neoplasm (disorder)</t>
  </si>
  <si>
    <t>2020-04-27T09:10:45.614Z</t>
  </si>
  <si>
    <t>9f45db59-b3c9-4c33-85bf-25c1b5242903</t>
  </si>
  <si>
    <t>2020-04-27T13:08:46.594Z</t>
  </si>
  <si>
    <t>Audit, NEIAA, Early, Inflammatory, Arthritis, Patient Survey</t>
  </si>
  <si>
    <t>2020-04-27T13:04:32.281Z</t>
  </si>
  <si>
    <t>a05443cd-e292-4b5f-b1f1-95718e300d46</t>
  </si>
  <si>
    <t>2020-05-05T14:40:42.105Z</t>
  </si>
  <si>
    <t>[{'id': '1eba6ea2-48ac-43aa-a472-3f3b18726adf', 'domainType': 'DataClass', 'label': 'Tumour table', 'description': 'one row per patient per tumour', 'lastUpdated': '2020-05-05T14:36:23.701Z', 'dataElementsCount': 10, 'dataElements': 'a66fe120-49ef-4ed6-9197-e2403f4369f1, c24239b3-d614-4d4e-b7c8-ff526e71bc75, 0e73a952-97d3-40bc-ac82-82e0f01b139b, 4529448e-e273-4558-be61-54f39675e4e2, fc433647-2906-4f54-9e1b-d9fc992b6e75, 706272c0-b575-4345-b59a-be52cf23a1ed, 22cff39c-cc0e-4f4e-87e8-9d4cd9acd555, 384e10f3-ef44-4830-af45-40b93c8ff60a, c7c6b102-835e-4484-95fe-1d7b860ce968, f0ef393d-bd90-4f7d-bdf6-d9570b529595'}, {'id': '8498abff-29f7-4240-9f70-3b3904ff1580', 'domainType': 'DataClass', 'label': 'Treatment table', 'description': 'Treatment table', 'lastUpdated': '2020-05-05T14:36:23.701Z', 'dataElementsCount': 10, 'dataElements': '54bd7ab3-c00f-4fbf-b962-872d10c2ba56, 0d71726c-89cf-4de1-aaca-fd0ea3ab7660, a76b04fa-23d4-4f42-b8eb-0cc1638b8c63, e65a1f8b-124f-4122-bc43-054f50794fd0, 45282abe-b926-4103-98bd-fd76e3109d26, 213a0672-294a-4c3b-a374-d2e98f41bd6a, 2fdbfa95-8257-42c2-9c16-8d4b6bf5c75f, 1dec520b-304f-4340-afcd-310471958a41, de9b049c-237d-41ca-8b49-6001bd20c8ae, 731382a8-62e8-4633-a200-af3230137c8b'}, {'id': '819547ee-b14e-4956-aa33-f2de56de1051', 'domainType': 'DataClass', 'label': 'Patient', 'description': 'One row per patient', 'lastUpdated': '2020-05-05T14:36:23.702Z', 'dataElementsCount': 4, 'dataElements': 'd31eacbd-8dc8-4613-afbc-ca69aeaaa941, 8c64f6a8-8d50-49d9-a202-d7f0c0ffad93, eb064b84-5b8c-4df8-9229-f844fc97de36, 38313d81-0f39-4764-b29a-e1ff330c9c66'}]</t>
  </si>
  <si>
    <t>2020-05-05T14:36:23.661Z</t>
  </si>
  <si>
    <t>Cancers are coded using the International Classification of Diseases for Oncology, revision 3, 2011. They are also back mapped to the tenth revision of the International Classification of Diseases version 10.</t>
  </si>
  <si>
    <t>a0dad23c-c02d-4347-92ef-0019fa59eb3e</t>
  </si>
  <si>
    <t>[{'id': 'a1b7e55e-2e50-49a5-a532-9afba209a761', 'domainType': 'DataClass', 'label': 'record', 'lastUpdated': '2019-12-17T12:12:49.364Z', 'maxMultiplicity': 1, 'minMultiplicity': 1, 'dataElementsCount': 4, 'dataElements': 'e639135c-d960-4258-93e8-4214791f1b83, c51ef8fe-399c-4806-928e-eb0794586dd4, 0c71da43-6cc5-435e-b9a9-10966b718257, d1bd1a02-2607-472c-b710-a8407b3bdab5'}]</t>
  </si>
  <si>
    <t>2020-01-14T12:11:02.807Z</t>
  </si>
  <si>
    <t>a0e0c0c2-072a-47ac-9252-e27b37ac024f</t>
  </si>
  <si>
    <t>[{'id': '80165901-bb25-4291-83e3-824e2a2b01b6', 'domainType': 'DataClass', 'label': 'MHMDS 4.1 Non-Ev', 'lastUpdated': '2019-12-20T11:34:33.771Z', 'dataElementsCount': 10, 'dataElements': 'b4b6b512-b5ef-4fbf-a4ae-251130ebb6b8, e7d7398b-bcf6-480e-bdd6-4dfd88bfe5a8, deb862e3-52af-416c-b78c-784241b1fee7, 048c1920-7a6b-4409-a670-5400187e1cc8, fb06ca26-e5ff-45af-b7bd-53f6a42e50b1, af230d9f-97a6-4962-b01e-637667fa2d55, 9cb35b45-4b14-4882-9faf-b32e0e314805, 10225ef6-8561-424d-a6bf-f2f7fbf6dcc3, 63fb1293-342a-4fa9-ba0c-149b0a46a0d6, a1c955db-a21b-4183-bda5-f9fbce4caf2f'}]</t>
  </si>
  <si>
    <t>2019-12-20T11:34:33.757Z</t>
  </si>
  <si>
    <t>a1a67182-e81b-4144-ac51-92a86f277eb2</t>
  </si>
  <si>
    <t>2020-04-27T10:24:29.441Z</t>
  </si>
  <si>
    <t>Cam-UroOnc Biorepository, Carcinoma in situ of prostate, BioBank, UKCRC Tissue Directory</t>
  </si>
  <si>
    <t>2020-04-27T10:20:15.224Z</t>
  </si>
  <si>
    <t>a1f9315e-8561-4e7b-b1a7-1276bdeca14d</t>
  </si>
  <si>
    <t>2020-04-27T10:25:23.683Z</t>
  </si>
  <si>
    <t>ICON9, Malignant tumour of ovary, Cediranib,  Olaparib, Ovarian, Cancer, UKCRC Tissue Directory, UKCRC Tissue Directory</t>
  </si>
  <si>
    <t>2020-04-27T10:21:09.445Z</t>
  </si>
  <si>
    <t>Serum, Tissue</t>
  </si>
  <si>
    <t>a2d94442-91c1-4626-b28f-700eb436a4c1</t>
  </si>
  <si>
    <t>2020-04-28T17:01:12.244Z</t>
  </si>
  <si>
    <t>[{'id': 'e42b8113-44f2-4c0c-ac84-0c3a4b921b26', 'domainType': 'DataClass', 'label': 'PRESCRIPTION FILE', 'description': 'The file contains the prescriptions made for the case.\nThere may be multiple prescription records for a single case and multiple records for a single drug prescribed', 'lastUpdated': '2020-04-28T16:56:57.917Z', 'dataElementsCount': 5, 'dataElements': '9fd376ce-13c1-4f3b-a91d-3617e223a87a, 44faf546-e89a-476d-acc4-8a275c79f9cd, 732f94cb-7028-4d92-8fe9-22fdef4af1f2, f4cd9d0d-8f1b-433e-a547-1c46819593e3, e2ce73a3-f4c8-48cd-856d-0a21b28678d7'}, {'id': '93b0d2c7-88d5-442b-92cf-dfd086080065', 'domainType': 'DataClass', 'label': 'CONSULTATION FILE', 'description': 'The file contains the consultations for the case.\nThere may be multiple consultation records for a single case.', 'lastUpdated': '2020-04-28T16:56:57.918Z', 'dataElementsCount': 10, 'dataElements': 'dc5691d9-367f-4bb5-b3b4-a0e65b496c75, 697468df-57b6-4cbc-bac6-9e1281ab2107, 05393196-6e06-47b6-bd21-06bde2a08c4c, 391a6ae3-b44c-48d9-86e6-b2d6cfd16b3a, 5bd9221c-37ce-4375-86fd-1671c67bc500, 5aec1cc3-eb52-47ea-a42d-64384dc55161, 55d8d19a-0d30-48e6-a368-6b92c6f1d0c2, e56bb348-1dcd-45c9-b2a7-ec16348961be, cafcbbcf-8e9d-4a31-a90e-f9f2176a1d83, f9b81975-579d-46e2-a139-f202def2a83f'}, {'id': 'dde90b68-9df9-4d32-88f3-a0c926458fcc', 'domainType': 'DataClass', 'label': 'OUTCOME FILE', 'description': 'The file contains the outcome of the case.\nThere may be multiple outcome records for a single case.', 'lastUpdated': '2020-04-28T16:56:57.919Z', 'dataElementsCount': 2, 'dataElements': '5d8a1374-038c-4bd2-8260-2e288e550512, c69f493d-76d3-4b8b-91e7-bf96d76fe7a1'}, {'id': '0c01d51a-a243-4a1e-8e39-52d76f7939d8', 'domainType': 'DataClass', 'label': 'APPOINTMENT FILE', 'description': 'The file contains the appointments made for the case.\nThere may be multiple appointment records for a single case.', 'lastUpdated': '2020-04-28T16:56:57.92Z', 'dataElementsCount': 4, 'dataElements': '7df01adf-1c9e-44f2-82c2-75d965b5012b, 56d153bf-5f5b-4f96-b043-8d3815884a8c, 3b3b99a2-ca9b-47d5-9cff-aed9b3c75812, 4149000f-9083-4144-b43d-a885489397b3'}, {'id': 'cb4e2bd8-67c8-44c8-9c96-d05ab879b765', 'domainType': 'DataClass', 'label': 'DIAGNOSIS FILE', 'description': 'The file contains the diagnosis for the case.\nThere may be multiple diagnosis records for a single case.', 'lastUpdated': '2020-04-28T16:56:57.922Z', 'dataElementsCount': 3, 'dataElements': '3e2be1aa-5f23-4eeb-beee-cd17e110ca86, 0abdb87e-b175-4fb0-8e2e-091306d50b22, 3c759ee4-fb08-4390-b2f5-5fcd80c1a75b'}, {'id': '5aa6871f-c878-4224-8762-5325f4f60390', 'domainType': 'DataClass', 'label': 'MASTER FILE', 'description': 'The file will be at case level, i.e. a record will include data associated with a patientâ€™s single \nencounter (service contact) with the OoH service. A patient can have multiple submissions\nin a file', 'lastUpdated': '2020-04-28T16:56:57.923Z', 'dataElementsCount': 10, 'dataElements': '39d299bb-fd99-463d-bc5c-089365f1ee7e, c9e8221d-1f3f-47cf-9e04-f894bf5bb65e, 15bd1d37-6b6a-412f-b48e-5295079d29ec, 0cfc62f4-b1e1-4d7e-91ca-baeeae260597, 36502c11-0cd6-438b-af6c-ceb6ddff2b97, 453f4286-b72d-4171-bfdb-ba4e2d476e34, 9812034d-ebb2-4571-8958-0a5238550f0c, b1636f0d-c819-4efa-90d2-be77ac3df71a, c8feb88d-180b-40d7-aa7f-8b27cc82ce26, a17cdbde-43f5-4f65-aebc-420b85722fb8'}]</t>
  </si>
  <si>
    <t>2020-04-28T16:56:57.882Z</t>
  </si>
  <si>
    <t>a33d0bb2-afe1-4f26-a8f8-7dffec7b6518</t>
  </si>
  <si>
    <t>2020-02-07T10:49:56.918Z</t>
  </si>
  <si>
    <t>2020-02-07T10:46:32.146Z</t>
  </si>
  <si>
    <t>a429e699-4650-4feb-9392-f24aa3a3b7b6</t>
  </si>
  <si>
    <t>2020-04-27T09:02:44.572Z</t>
  </si>
  <si>
    <t>[{'id': 'c3c19ad0-8c1f-4207-b995-b3fda908bc58', 'domainType': 'DataClass', 'label': 'APPT_TYPE', 'description': 'Type of appointment scheduled, usually following a positive bowel screening test. Data available from the end of October 2008 onwards.', 'lastUpdated': '2020-04-27T08:58:31.955Z', 'dataElementsCount': 6, 'dataElements': '327affd4-2fe8-4a53-adee-46657693bcb2, 067a9c8b-40f7-4862-bdaf-110e016c2fa3, 817a851d-7d61-474e-8763-76da2a03809e, f74a06b1-9c26-4442-8977-bb444d0d04ae, 47f17c2f-8ef9-44a9-a84c-8a01474b9bdf, 540ce31a-127c-44c3-b65d-f061d0e7b7f2'}, {'id': 'e6695286-5849-4209-a7e7-cca0f210453f', 'domainType': 'DataClass', 'label': 'RESULT', 'description': 'Results of bowel cancer test or full screening colonoscopy.', 'lastUpdated': '2020-04-27T08:58:31.956Z', 'dataElementsCount': 7, 'dataElements': '18876fce-3e01-49fa-8503-118e03a86148, 8c13b796-1bdd-4240-bfa2-5d104a79174c, 7bfe707a-22c7-4d57-a55f-8936a83c6a98, 5d6b5a10-1536-4016-8f2a-f48478569f85, b4ceb402-4639-4a3e-bbac-f8f50e5c77f7, 85fafc23-f4c6-43b4-9381-c3689c14cd04, c08ec2bd-ed02-42dd-b2cd-c99a23a15efe'}, {'id': 'edd797f6-1857-4a43-9365-8a4760dd5a90', 'domainType': 'DataClass', 'label': 'TREAT', 'description': 'Explains the type of treatment used to treat bowel cancer, e.g. laser ablation, knife cone, cryotherapy, and etc.', 'lastUpdated': '2020-04-27T08:58:31.957Z', 'dataElementsCount': 6, 'dataElements': '1583c4c8-6d78-444f-8dfb-ee1214fd0bf0, 4d1950fe-2148-4281-8d5b-ce9b19136acb, e972557f-a942-4d00-9785-24520d885c7c, 8a3069b9-ac50-4ab3-91e4-b5a1168392ae, 58383ee9-d441-4828-8bb4-1c081c2a8e10, d2230033-8aa7-4baa-920a-b596e87bab65'}, {'id': '69a48d87-f780-4a80-bc03-cdc5457db1b4', 'domainType': 'DataClass', 'label': 'SOURCE', 'description': 'This identifies the origin of referral/treatment, e.g. the kind of facility - NHS, clinic, or otherwise.', 'lastUpdated': '2020-04-27T08:58:31.958Z', 'dataElementsCount': 6, 'dataElements': 'aa8c06a2-a4d7-432e-bdd8-ed7944dad6b9, ca888159-b8a8-4450-aafc-a565e31dfa18, c62c9120-1439-43bd-a6e4-992124628a3e, 018ad815-cac5-460e-a69e-733d206053cd, 0a376019-a3aa-410a-8646-0e03ccd7bf1b, 7b86586c-18b2-43ab-93bb-196c0303ce5c'}, {'id': '40a2163a-e4e8-4b16-9944-fdecf542e9c1', 'domainType': 'DataClass', 'label': 'FUTURE_MGMT', 'description': 'Denotes any recommendations, additional tests preformed, or recommended future actions for bowel cancer treatment.', 'lastUpdated': '2020-04-27T08:58:31.959Z', 'dataElementsCount': 6, 'dataElements': '517153e2-0211-4754-bf6b-b555dd76f5ec, 2d2fc392-c287-43f6-a171-201b0fe44ea8, d4708539-711d-4160-b2c3-5de44e410ccf, 3b6d461b-2d27-4d7d-add8-c68182b54b5f, 74f63a41-50eb-4446-b6b5-e9fc8754ab90, 1cdb13c3-012c-494b-b76f-565dd0e84ffc'}, {'id': 'e1050597-b154-466f-b65f-4ebbc9ae7626', 'domainType': 'DataClass', 'label': 'RECALL', 'description': 'The type of recall invitation sent by Bowel Screening Wales to an individual. Recall invitations can range from suspended, cancelled, continued routine, repeat advised, and etc.', 'lastUpdated': '2020-04-27T08:58:31.959Z', 'dataElementsCount': 6, 'dataElements': '7189a31b-14d2-4a72-a1bd-326bc6efe810, 7db009ba-c3ca-4db5-b04f-d933d557f583, 89fa51a6-97de-4e28-b819-1b854c4dacdf, caa74d95-8943-4fe0-94eb-6db0b132646b, 44ad9370-1f99-4961-a50d-b4f7f73db90b, f3243af2-11df-4521-bd2d-62bdb1d7497c'}, {'id': 'c3505c60-0ba4-4e4b-a45c-e88d26573a3d', 'domainType': 'DataClass', 'label': 'ACTION', 'description': 'Contains details of what action [if any] or referral is recommended or performed based upon current bowel screening test result. This can range from scheduling further routine tests/smears, no action, or referral to a gynaecologist or other relevant specialist. Data available from the end of October 2008 onwards.', 'lastUpdated': '2020-04-27T08:58:31.96Z', 'dataElementsCount': 6, 'dataElements': '080ed6be-0388-4017-9e9d-a4bb1b63dcf4, 8ff427e7-d4d8-4538-b8b5-065ff6631b17, 6ebe71e0-5951-4646-a31e-ee8d1b4517ac, 7309a8e1-e3a2-4976-a9bf-063d723d8d40, a7bf9350-a17d-41a8-b383-ccaf57184f2d, cdd00700-6f02-43ac-a087-b78bb91d03b9'}, {'id': '2d4659e5-486e-454d-b202-4483ce1992fa', 'domainType': 'DataClass', 'label': 'INVITE_TYPE', 'description': 'The type of invitation sent by Bowel Screening Wales to an individual. This can range from self-referrals, initial invites [age-dependant], or other routine/ongoing invites. Eligible participants are identified from the Welsh Demographic System [WDS] - typically registered with a GP - and invited for screening, with men and women aged 60 to 74 years being sent a bowel cancer screening kit every two years. Evidence does not support population screening for those aged over 74, however future opt-ins may be allowed. Invitation data available from the end of October 2008 onwards. NOTE - In Wales, there is an improvement plan to offer screening to those aged 50- 59 by April 2023 and NHS have developed a plan to achieve this in stages.', 'lastUpdated': '2020-04-27T08:58:31.961Z', 'dataElementsCount': 6, 'dataElements': 'ec73fbe2-e9bc-4fd8-8263-e156d182040c, 39f84fac-871d-4cc3-9d5a-38cd72306d4d, 9be26c91-fad2-4710-82db-87961f48b23e, c7990caf-bbb2-467b-8b55-575ced8183e3, c4e28716-d902-4619-8677-2dc768412565, 68fb1ec6-5af9-42c9-b612-fa82a9257e53'}, {'id': 'c3abac00-8996-455a-bea7-ee11c47fe732', 'domainType': 'DataClass', 'label': 'REF_SMEAR_RESULT', 'description': 'Description of smear test results and ranked severity of said results. Smear tests are performed after referral to a gynaecologist or for patients under the care of a gynaecologist or other relevant specialist. Results can be: inadequate; negative; borderline changes; mild/moderate/severe dyskaryosis; glandular neoplasia; or evidence no referral smear.', 'lastUpdated': '2020-04-27T08:58:31.962Z', 'dataElementsCount': 7, 'dataElements': 'cec24eb8-4ee5-46da-b09a-728551a7e6ee, 72637a34-de8b-4069-acc2-32c4563d0bff, 49793fd6-466b-40c0-975b-f3dbd6474094, e939dd38-6f50-4491-8841-a67239f95613, 7bfd12d3-eec8-4c41-87f1-f040dfae5d18, 867d1264-3c33-4fa1-94f2-d07135987ba1, 350f73be-5c07-491d-8520-4feabd712ac0'}, {'id': '5d499295-5173-4504-b27b-7786e5c91f59', 'domainType': 'DataClass', 'label': 'SURG', 'description': 'The method of surgery performed [if any].', 'lastUpdated': '2020-04-27T08:58:31.963Z', 'dataElementsCount': 6, 'dataElements': 'd08dff2d-d77c-459a-b757-6931e925d1d5, 332625a9-61f9-4008-824f-9deb9bc71dee, 71e0047f-2ef1-443c-ab65-dbf5b36ba4f4, 521bc5ef-84ec-4c4d-8c3d-6a6e4191405e, ddc55ded-8d62-413f-a1db-fb463ee92ff7, e7341f05-0b64-4c79-97d2-119c58e8eef7'}]</t>
  </si>
  <si>
    <t>Invitations and screening test records for men and women who are resident in Wales aged between 60 and 74 years old. Approx 280,000 invitations and 140,000 screening test records per year.</t>
  </si>
  <si>
    <t>60-74</t>
  </si>
  <si>
    <t>2020-04-27T08:58:31.888Z</t>
  </si>
  <si>
    <t>a450ebf7-7779-48a8-8d08-892a7a650399</t>
  </si>
  <si>
    <t>2020-04-27T09:36:15.448Z</t>
  </si>
  <si>
    <t>UKCRC Tissue Directory, Sheffield, Brain Tissue Bank, SBTB, Motor neuron disease (disorder)</t>
  </si>
  <si>
    <t>2020-04-27T09:32:01.181Z</t>
  </si>
  <si>
    <t>a49a1145-4334-4c2a-81cb-90155e8f05c6</t>
  </si>
  <si>
    <t>2020-04-06T15:37:11.601Z</t>
  </si>
  <si>
    <t>[{'id': '7f847d76-0757-4af8-bd41-cbd9a65108fe', 'domainType': 'DataClass', 'label': 'Rec - Investigations', 'lastUpdated': '2020-04-06T15:33:24.2Z', 'dataElementsCount': 10, 'dataElements': '915ab278-e55f-4a0d-9bd1-e74b5d11702d, 075a6189-c858-4457-bbc4-88f3a0f3849e, 0a589e04-5457-4d43-88c9-7b7d1490d571, ab040fe8-49f2-474c-b182-b740d714b0c7, 9643b774-eea6-4b57-bcef-95d8d73b5f12, 53d74bfb-7822-4e41-acf9-064bce45a946, 66ebdeed-c176-4e1f-96b9-9fce7ef74df3, 91a22461-340c-43e0-856a-af9742cd1407, 42453fdb-41d2-411e-be7a-64c9feb0a7bb, 540c64ad-14fa-4d72-ad0d-028958161e1d'}, {'id': 'ae21dd37-be66-4efd-97de-aee8f33ac82d', 'domainType': 'DataClass', 'label': 'Investigations', 'lastUpdated': '2020-04-06T15:33:24.201Z', 'dataElementsCount': 10, 'dataElements': '41384059-2d4d-44e1-b220-8f8ecb6f9618, 472eef40-74a6-4120-ae1a-bb354413f48b, a20d7430-cd0c-4ff2-936d-06047c25ab2b, 30652614-5c7a-4045-8a3d-5796f42e388e, ffe2aecd-56b0-4a71-8931-03afcbb5ceac, 528e8a97-faa3-4a6f-b74c-93a6272405d7, 5b69da0a-4fc3-4db0-8dce-0bdaa96cea4a, 4db12e48-eb6f-4c94-b7d1-a60ab07b2636, 11b98439-3cdd-467e-966a-f236f8e691c1, 5de11337-f64e-4f5e-b21d-a5bda0ce5a8d'}, {'id': 'e7b79df4-d8e1-434a-b3b7-bc9dabb8eeae', 'domainType': 'DataClass', 'label': 'Rec - Admissions', 'lastUpdated': '2020-04-06T15:33:24.202Z', 'dataElementsCount': 10, 'dataElements': '4c2e3fb2-ca93-45bc-925e-a940a111def1, 1af46d5e-74bc-4a7f-9dd2-6c1763e8f263, b7faf328-79d5-4c80-b8d1-9bd39bb58955, 6c177a9a-0b0d-4bf7-85ad-80cbceb289a1, bd2716b3-bce7-42a4-9e19-adda20409a17, cdf80f22-2b0d-466e-b199-5b08e3960323, 64e9f054-e0ba-44c5-a778-b5837a385eb4, b1e579b7-8fae-4cd4-aec9-d13e14a75b65, fbf46a06-dd31-4a45-8d49-5d434bd6ec95, d2a0e4de-eaf3-4205-8b67-b6c1755fbc6e'}, {'id': 'e9c4ed52-987c-4053-8db7-e8f1134947d1', 'domainType': 'DataClass', 'label': 'PrimaryCare', 'lastUpdated': '2020-04-06T15:33:24.202Z', 'dataElementsCount': 5, 'dataElements': 'cb70d216-7237-44e1-98e8-9ebc4513a4b8, aa5ba0e2-13ad-4418-afc4-5813fdef73e6, 7958126b-49e2-4e40-9092-9939dbf595e7, d1455955-fcb1-4056-8ae6-805e6dc45659, 539d57d4-2acd-4889-bb1d-7d5553c2bc02'}, {'id': '7e4b5ddb-595a-487b-8971-1c3b36aa3eca', 'domainType': 'DataClass', 'label': 'Rec - Chemo', 'lastUpdated': '2020-04-06T15:33:24.203Z', 'dataElementsCount': 10, 'dataElements': '7d293a8f-0926-4313-a56f-511a84115c33, 78cc9c2e-c3d6-446f-a7de-cb325a527f97, 91099c6a-b424-4039-a084-4a4a51850636, 924446af-2431-4ee8-b980-66aacd1c728e, 6e73d835-28cc-4339-9e15-1e1b0bd83dd2, aa2b2d42-afa4-4f94-8342-36b668aab4f8, 00577a8f-e3b9-4c89-a08c-2b422a4a6ea8, ea077730-0eb9-40bb-ae77-cdd5ab155212, 9401414e-91ce-471d-8072-0b27fe7706bf, 19898eaa-b3ef-486e-9620-81786b46b8b6'}, {'id': '93aa971a-54e0-48e1-953d-129d882e67b9', 'domainType': 'DataClass', 'label': 'Rec - DeathDate', 'lastUpdated': '2020-04-06T15:33:24.204Z', 'dataElementsCount': 5, 'dataElements': 'c3e6db2b-28d1-4311-90d8-38bc58050959, ed880b6d-8f95-4c3a-bf96-f6e5e606192b, ca8ae72a-7407-47f1-a54a-6e7f54076769, 936b12bf-2856-4bbd-b2f2-cdbeaeccd601, 4ac831cb-28e6-4008-8c3c-ffccd3c1d472'}, {'id': '9a8dbb16-a9e0-46cc-987c-a3590455af38', 'domainType': 'DataClass', 'label': 'Rec - OneColWorsening', 'lastUpdated': '2020-04-06T15:33:24.204Z', 'dataElementsCount': 7, 'dataElements': 'e8c9ebea-b76a-4875-8c02-e0fe28bc4eff, 788f3a10-b7fc-49af-9e14-e7e3813fc2a0, 307bba86-9231-4f9c-beae-ff53cb75e73c, 7497a99f-a1c0-4c1b-b8c8-9098e7144e4e, 36dfe708-d90b-4aa6-82de-a170469e857a, fd8a6290-3b47-421f-95a9-c57db1f28eb0, 3306185e-8bee-4165-96d3-a0afa042ee5b'}, {'id': 'dab8d71b-1b85-4148-9220-084d83ae9add', 'domainType': 'DataClass', 'label': 'Addresses_raw', 'lastUpdated': '2020-04-06T15:33:24.205Z', 'dataElementsCount': 5, 'dataElements': '7244b765-7cb9-48f6-b64c-4120bff44ee0, 63606c9a-c28d-48e8-aada-dd469e39d9c5, b543b687-ec02-4270-bb98-f0d02d00c147, c4097c03-25fb-49b9-8129-2e1e17456f64, 401e17a9-eef5-452c-8548-9de0d7795f7a'}, {'id': '996640df-827f-4ab6-84a6-b80f7721a7ac', 'domainType': 'DataClass', 'label': 'Covariate', 'lastUpdated': '2020-04-06T15:33:24.206Z', 'dataElementsCount': 9, 'dataElements': '0d9f13e8-5487-4d98-8bc8-5d5c682044d2, eb9d4984-84df-4665-a73d-57671394e0d6, 8c522c47-b22c-4e23-aed0-7cf926d879e0, 918368d4-ada5-41a9-b677-7b3865025ea0, 0fcfa40f-976f-4d8c-b437-3aadde51c65d, a4e8c5ad-53c9-42fd-b22e-85f396b6649a, 511e4648-6b52-4f71-929b-961687ef5727, 6213e8c8-a193-4f3b-acd2-a69d7171452e, 5358d2fa-4eca-4b0f-bf8e-adbcf00387e9'}, {'id': '3a3da2ca-3cad-4f2a-a057-25db4735abf2', 'domainType': 'DataClass', 'label': 'Prescriptions_cost', 'lastUpdated': '2020-04-06T15:33:24.207Z', 'dataElementsCount': 1, 'dataElements': 'f10cde85-7e39-413e-8ac2-3f81c144926b'}]</t>
  </si>
  <si>
    <t>The data is derived from linked primary, secondary and tertiary care electronic health records and participant survey responses. Data is de-identified at source (Leeds Teaching Hospitals NHS Trust (LTHT) and ResearchOne) and linked using matching pseudonymous digests that are re-pseudonymised upon linkage by University of Leeds IT to produce irreversibly pseudonymous data that is processed into a research dataset. The data relates to the medical history of cancer patients prior to cancer, during their cancer diagnosis and treatment, and following their long-term outcomes, and the medical history of matched non-cancer patients that form a comparator cohort.
The data relates to 431,352 patients in the UK that LTHT have a â€˜legitimate patient relationshipâ€™ with and that were determined by LTHT to have had a cancer diagnosis between 2004 and 2018 or be a matched non-cancer patient. Where available, data from ResearchOne provides primary care information for these patients. Where the patients were invited to participate in a patient reported outcomes measures survey (PROMS), this status is recorded. Where the patient returned a consented PROMS, the PROMS data will also be available once it has completed the extract, transform and load process. 
The dataset is currently 5.7 GB and further ResearchOne and PROMS data is anticipated. The dataset is arranged as a relational database, with tables linking on the patient level by a pseudonymous digest. Each table is a comma separated values (CSV) file and relates to an event type, such as prescription cost, address history or diagnosis. All patients have an entry (row) in the demographics table; the number of times a patient has an entry in the other tables depends on how many events of that type were recorded for the patient. 
The dataset is split into two files, each with similar table structure; the main dataset contains all patients and the PROMs dataset contains only those in the PROMs cohort (for whom additional PROMs data will be added). Each table has a re-pseudonymised digest field, â€œDigest2â€ and an indicator as to whether the patient has data from ResearchOne available, â€œTPP_Linkedâ€ (0 or 1). Additional fields per table are defined in Table 1. No fields contain sensitive information.</t>
  </si>
  <si>
    <t>Patients in the UK that LTHT have a â€˜legitimate patient relationshipâ€™ with and that were determined by LTHT to have had a cancer diagnosis between 2004 and 2018 or be a matched non-cancer patient.</t>
  </si>
  <si>
    <t>The data relates to patients in the UK that LTHT have a â€˜legitimate patient relationshipâ€™ with and that were determined to have had a cancer diagnosis or be a matched non-cancer patient.</t>
  </si>
  <si>
    <t>CANCER, data, Leeds, population, primary care, secondary care, research</t>
  </si>
  <si>
    <t>2020-04-06T15:33:22.557Z</t>
  </si>
  <si>
    <t>ICD-10, OPCS4.8, SNOMED CT</t>
  </si>
  <si>
    <t>2018-12-01T00:00:00Z</t>
  </si>
  <si>
    <t>a5b00b37-a33e-4d8d-b0c0-045d184e05bd</t>
  </si>
  <si>
    <t>2020-04-27T09:15:32.343Z</t>
  </si>
  <si>
    <t>The UK plasma based Molecular profiling of Advanced breast cancer to inform Therapeutic Choices (plasmaMATCH) Trial: 
A multiple parallel cohort,  open-label, multi-centre phase IIa clinical trial aiming to provide proof of principle efficacy for designated targeted therapies in patients with advanced breast cancer where the targetable mutation is identified through ctDNA screening.</t>
  </si>
  <si>
    <t>UKCRC Tissue Directory, plasmaMATCH, Malignant tumour of breast</t>
  </si>
  <si>
    <t>2020-04-27T09:11:18.111Z</t>
  </si>
  <si>
    <t>a617a37d-1813-49ad-8282-38169981a095</t>
  </si>
  <si>
    <t>2020-02-07T10:49:53.679Z</t>
  </si>
  <si>
    <t>2020-02-07T10:46:28.9Z</t>
  </si>
  <si>
    <t>a675ac5e-ecc2-4899-9c3c-65c2f36432c5</t>
  </si>
  <si>
    <t>2020-04-27T09:36:45.531Z</t>
  </si>
  <si>
    <t>UKCRC Tissue Directory, UK, Primary Sjogren's syndrome, Registry, Sjogren's syndrome (disorder), DNA, RNA, serum, PBMC, Blood samples</t>
  </si>
  <si>
    <t>2020-04-27T09:32:31.318Z</t>
  </si>
  <si>
    <t>a6fb087d-1a90-4db0-9fcf-323c5b3cce51</t>
  </si>
  <si>
    <t>2020-04-27T10:25:02.136Z</t>
  </si>
  <si>
    <t>CEHRB, Leukaemia, disease, Central England, Haemato-Oncology,  Oncology, BioBank, UKCRC Tissue Directory</t>
  </si>
  <si>
    <t>2020-04-27T10:20:47.939Z</t>
  </si>
  <si>
    <t>Bone marrow, DNA, Peripheral blood cells, RNA</t>
  </si>
  <si>
    <t>2019-07-24T00:00:00Z</t>
  </si>
  <si>
    <t>a7209348-c011-44d0-9c4f-35a2014c2542</t>
  </si>
  <si>
    <t>2019-12-19T13:14:17.741Z</t>
  </si>
  <si>
    <t>a74f72ad-bf70-42e4-8933-069c7b53c7f9</t>
  </si>
  <si>
    <t>2020-05-05T14:42:44.512Z</t>
  </si>
  <si>
    <t>[{'id': '8404d0ba-705d-472e-93e0-6f5ee9c7f289', 'domainType': 'DataClass', 'label': 'Quality of Life of Colorectal Cancer Survivors in England PROMs', 'description': 'Quality of Life of Colorectal Cancer Survivors in England: Patient Reported Outcome Measures Survey', 'lastUpdated': '2020-05-05T14:38:26.392Z', 'dataElementsCount': 10, 'dataElements': '3cb12520-d134-472e-817d-bb809c52a342, c5ff46f0-7dc6-43ae-a3f0-4b1b2ab3826c, 7264bdd6-feb5-42b0-8d7a-c54fdb66a249, bbc22fa5-a595-4458-bd1d-534914443bd6, f2c714e4-6895-435b-be0d-0e5c49b62c33, 5601d6ed-a02a-4325-9ade-eb8b0e9bd063, f440c759-1e7e-4ffa-b33f-5648956ce094, 6207b662-10dc-4f41-ae7f-9139031f0b7e, 2d269880-131d-4884-9c05-afdfe4d342bd, 6e6028ba-748a-4037-ba28-356566d2e037'}]</t>
  </si>
  <si>
    <t>CPRD Aurum linked Quality of Life of Colorectal Cancer Survivors in England: Patient Reported Outcome Measures (PROMs) survey, is a national survey that was commissioned by the Department of Health as a follow-on from the pilot study in July 2011 undertaken to confirm the value of collecting PROMs data on breast, prostate, colorectal and non-Hodgkinâ€™s lymphoma. It includes survey data from 34,467 patients aged 16 years and over with an incident colorectal cancer diagnosis during Jan 2010 Dec 2011. Outcome items in the survey are made up of Euroqol 5-level (EQ-5D), Functional Assessment of Cancer Therapy (FACT), and Social Difficulties Inventory (SDI) items.</t>
  </si>
  <si>
    <t>2020-05-05T14:38:26.365Z</t>
  </si>
  <si>
    <t>a772b8dd-cb93-4f27-a349-329992e0b212</t>
  </si>
  <si>
    <t>2020-04-27T09:04:33.712Z</t>
  </si>
  <si>
    <t>[{'id': '441d9ba5-b0cb-4841-a2a0-8b942c61afa1', 'domainType': 'DataClass', 'label': 'FUTURE_MGMT', 'description': 'Denotes any recommendations, additional tests performed, or recommended future actions for breast cancer treatment.', 'lastUpdated': '2020-04-27T09:00:20.986Z', 'dataElementsCount': 6, 'dataElements': '9bc610c5-4758-4543-aa9f-510ca77b4883, a4f03a6d-ac51-49eb-9b94-4381d6abadcb, 15d26ac1-363f-423f-8e53-6e85d45c3aa2, 8bcf7a55-5fe4-4653-ac70-ca73ed8cd67f, cf8411d1-c187-4c62-bd20-6fda7362e1fd, 231b9fb1-3a84-4b81-8215-8b646866c7d3'}, {'id': '408813f1-e5cf-414d-aa06-63f22e037f6c', 'domainType': 'DataClass', 'label': 'SOURCE', 'description': 'This identifies the origin of referral/treatment, e.g. the kind of facility - NHS, clinic, or otherwise.', 'lastUpdated': '2020-04-27T09:00:20.987Z', 'dataElementsCount': 6, 'dataElements': '9753c983-7a6d-4885-b97c-4d8e7e42a241, 0f23d703-b16b-4c8b-a850-7c2dc10bcc4a, e64eaa1f-3033-4ad2-a864-c69318a692f1, 64e7777a-ec28-491d-bd76-01c55492b5f8, 9ec1d7e6-347c-419f-9a9b-44cdbd9d5191, cb6276d2-2487-4594-8bf6-f6ebd76eaca3'}, {'id': '447a249b-ce43-4e4f-a462-78ec540bddb9', 'domainType': 'DataClass', 'label': 'BTW_SCREENS', 'description': 'Contails details of all breast screening outcome actions following breast test.', 'lastUpdated': '2020-04-27T09:00:20.988Z', 'dataElementsCount': 4, 'dataElements': 'e8a91961-d345-4f5d-9f12-e971fe02bc9b, a7cbdb75-1cc9-411a-a9f2-c1a37910e14c, 5faab3ca-5860-45ba-86b9-353342cfc45d, 178dc38c-f303-4a91-9ce8-5251f00fe665'}, {'id': '10c89f33-4851-4ef0-9f2a-32a99ab1b0b6', 'domainType': 'DataClass', 'label': 'SCRN_ACT', 'description': 'Actions taken following the result of breast screening test[s].', 'lastUpdated': '2020-04-27T09:00:20.989Z', 'dataElementsCount': 6, 'dataElements': '37c12b8c-172d-43c6-b77f-c4bc83d09f7c, 0d566a5a-ba66-457a-ba94-1cb91113b575, e2e2abc1-2763-4fca-9723-628c4fb3ce29, 1475228b-6932-4e79-a71a-db6c779b4620, db7691a1-b2c6-48fb-9aa4-c7ea728e96a3, defb87c1-6aa3-43e9-8c52-c17ef6bfda84'}, {'id': 'a45a82a6-7c3c-488e-9aba-fc0f15185cb6', 'domainType': 'DataClass', 'label': 'REF_SMEAR_RESULT', 'description': 'Description of smear test results and ranked severity of said results. Smear tests are performed after referral to a gynaecologist or for patients under the care of a gynaecologist or other relevant specialist. Results can be: inadequate; negative; borderline changes; mild/moderate/severe dyskaryosis; glandular neoplasia; or evidence no referral smear.', 'lastUpdated': '2020-04-27T09:00:20.991Z', 'dataElementsCount': 7, 'dataElements': '1bd76ed7-2e58-4fa5-a2d5-51caddb4e06f, 8f0318f7-28ed-408b-8661-1f54d8a308df, 1c5046d7-4a0f-47aa-848e-5e654f5e149d, 9a2e781d-6b67-480a-8580-3883e040ffab, e4617857-691f-406d-b5e5-bb3eed3c5a9e, 0a92df7b-f306-4759-b4bf-d87529e6c753, 3b850e6e-947e-4199-a8f1-8facbc486b1e'}, {'id': '29c0370e-1daa-48e8-9790-5e88af131ef2', 'domainType': 'DataClass', 'label': 'TREAT', 'description': 'Explains the type of treatment used to treat breast cancer, e.g. laser ablation, knife cone, cryotherapy, and etc.', 'lastUpdated': '2020-04-27T09:00:20.992Z', 'dataElementsCount': 6, 'dataElements': '6f19648d-73ad-4776-93cf-b2e7208c02d7, a51059cc-e486-4447-bd29-cdcfe5e3abc2, 29b8c9b9-9d64-4d6c-a158-e07ee5b64152, 4befdf92-578f-4661-b76a-17a1b3b48548, 8fe0de6c-9af7-4c6e-a136-7a8b0b5d1433, 16c76c1c-bb33-4c75-b92b-335ddde7b602'}, {'id': '329a8f90-6551-4050-8b0a-8d3b5170cd50', 'domainType': 'DataClass', 'label': 'INVITE_TYPE', 'description': 'The type of invitation sent by Breast Test Wales to an individual. This can range from self-referrals, initial invites [age-dependant], or other routine/ongoing invites. Eligible participants are identified from the Welsh Demographic System [WDS] - typically registered with a GP.', 'lastUpdated': '2020-04-27T09:00:20.993Z', 'dataElementsCount': 6, 'dataElements': '0b068fae-968e-47a0-b17f-9a94e7554cf5, 1b95a29b-8ea3-461b-9833-1385420a0141, e3601597-f233-408c-bb0b-0132bd1a6975, 2926eddb-e400-4a2d-9291-a2f2fe13857f, 59f2eea3-4e99-4d37-9725-6f4970bde89f, ff294b3b-6235-4b1a-969e-b9bad76823b1'}, {'id': '0e9a2524-cfcc-42ca-839d-cfc16841afaf', 'domainType': 'DataClass', 'label': 'SCRS_REF', 'description': 'This is a reference table combining all other tables, for quick code lookup across multiple columns. Includes test date and test number.', 'lastUpdated': '2020-04-27T09:00:20.994Z', 'dataElementsCount': 8, 'dataElements': '5f4025c3-38d4-4585-b6b9-fb5aef31e07d, 35ee2523-66be-4041-82ac-890f53871cd4, 1e77920f-423e-4c88-ae58-60ed78c3922d, a71f1fa3-6f40-4f59-9bf7-96c05eef21fb, 2559e501-2eb8-4182-8a4b-ffb831fe2eab, 2a4ca5e6-6e46-4fe3-869f-2e0c2837ec6a, 89b81c21-880c-4243-aeff-58e9931f7cd6, 06b808d5-5426-4068-9b8b-a4423ba57a4c'}, {'id': 'ecfc7b9f-b0ef-4757-b903-e1312a5b57a1', 'domainType': 'DataClass', 'label': 'ACTION', 'description': 'Contains details of what action [if any] or referral is recommended or performed based upon current bowel screening test result. This can range from scheduling further routine tests/smears, no action, or referral to a gynaecologist or other relevant specialist. Data available from the end of October 2008 onwards.', 'lastUpdated': '2020-04-27T09:00:20.995Z', 'dataElementsCount': 6, 'dataElements': '41a12ff6-cf30-4dca-ab25-08bc0398ca72, ae7dc243-eca8-4183-b5c1-a4877dcddc40, 25909dbb-f4ec-4b63-9b6e-9273cf968391, 4750be2e-8803-434d-a64a-2fcdca232c52, 880e035b-1611-47fc-acd6-7154e53e186d, 6dfd2c0e-82bc-432b-859c-8e0514ee42b9'}, {'id': '4a86fbb1-64e9-41df-9571-4a49ddfaad4f', 'domainType': 'DataClass', 'label': 'BTW_ALF', 'description': 'Encrypted Unique Breast Test Wales ID reference number, joined with Encrypted Anonymised Linking Field (ALF), to give demographic information for Breast Screening individuals and tests/results by anonymised individual, as well as geographic data down to the LSOA level.', 'lastUpdated': '2020-04-27T09:00:20.995Z', 'dataElementsCount': 8, 'dataElements': '9cfa0885-2081-4670-8c80-2371088583fa, b9dfa14b-60c6-4a0b-884e-7103ab26da8f, 6b21707c-546d-4f90-91c1-ab783a0fc12b, 967dd58b-0e57-4f96-8b4a-04b734c52c9c, 8bd21c50-b2c6-422f-a2ab-40bb258b73e6, 9de3758f-bfe6-4704-b41e-da5adbca1931, 117149df-dcd5-4818-a85a-724e2c10bc73, aaa473a3-ed3f-4ffa-b500-4f7a2552ca22'}]</t>
  </si>
  <si>
    <t>50-70</t>
  </si>
  <si>
    <t>2020-04-27T09:00:20.93Z</t>
  </si>
  <si>
    <t>a7eb2110-b105-40f8-a33a-2d9221d3c3a1</t>
  </si>
  <si>
    <t>2020-04-27T09:28:26.01Z</t>
  </si>
  <si>
    <t>Audit, NACAP, Asthma, COPD, Primary Care, Workstream Resources</t>
  </si>
  <si>
    <t>2020-04-27T09:24:11.749Z</t>
  </si>
  <si>
    <t>a895be78-f41c-40b8-b2fa-678a071a6427</t>
  </si>
  <si>
    <t>2020-04-27T09:03:19.606Z</t>
  </si>
  <si>
    <t>[{'id': 'c3f75f25-4d12-4585-b492-f4ea2cdc10a0', 'domainType': 'DataClass', 'label': 'EDDS', 'description': 'All data related to the Emergancy Department Data Set:\nThe Emergency Department Data Set (EDDS) captures attendances at Accident &amp; Emergency departments and Minor Injury Units (MIUs) in Welsh hospitals.\nVelindre NHS Trust does not provide EDDS data as there are no A&amp;E departments or MIUs in the Trust.\nWelsh residents who attended an emergency department in England are not included.\nThe submission is based on administrative end date.\nPlanned follow up patients are included.\nDefinitions that apply to SITREPS may differ from those associated to the EDDS.', 'lastUpdated': '2020-04-27T08:59:06.285Z', 'dataElementsCount': 10, 'dataElements': '465fd3dc-6b6c-4801-9dc1-793ed6dd8478, fda1ad42-34f6-4609-bff0-49c01486ac4c, 23118755-95fc-4a55-818c-ee2328fa267d, 36d7b55d-ed28-45dc-a4ca-56f67203dabf, 979bebb3-756a-4134-87f3-d6d2d5e1448c, d93b7f38-2564-434b-8d35-304a9b15923d, a263e371-2213-45d6-9022-4362c6b37a2d, 6d17a4dd-f2ad-493b-b808-6700a01ea3bd, 7c76796b-84f3-4b2c-9914-b57a0d69f9ea, 59b051f9-8fdc-4a62-a7af-113adeb42283'}]</t>
  </si>
  <si>
    <t>A&amp;E attendances. Approx 750,000 attendances per year.</t>
  </si>
  <si>
    <t>2020-04-27T08:59:06.244Z</t>
  </si>
  <si>
    <t>Attendance and clinical information for all Accident and Emergency attendances.</t>
  </si>
  <si>
    <t>2019-09-13T00:00:00Z</t>
  </si>
  <si>
    <t>a8a6941a-080e-452a-badc-91c40841b4f3</t>
  </si>
  <si>
    <t>[{'id': 'f272f0eb-39a7-461e-970e-edad6cdcf07b', 'domainType': 'DataClass', 'label': 'MHMDS 3_3.5 Non', 'lastUpdated': '2019-12-20T11:34:15.247Z', 'dataElementsCount': 10, 'dataElements': '8df4f0bd-fa96-4192-9415-fdda517ef8a8, 35af62a0-cb4c-44f9-a312-90546d281159, f3daf593-d4ca-4f0f-aeeb-aceb0c0d792a, 2c17fa12-d4da-4745-bab2-3bb7811d7e81, fae13d0f-3191-429b-8772-fc848aca547f, 782027ab-06ba-49d4-921a-47ac513e00a3, e72ba3c7-8fda-4f5a-9bce-f08778fb4476, 9d449225-743c-472d-9eff-57f11fc08553, a1747b59-8be2-42c7-b669-20b6fc91cf73, 38fb4d37-89bf-41cd-9166-e67bfd0d9f53'}]</t>
  </si>
  <si>
    <t>2019-12-20T11:34:15.234Z</t>
  </si>
  <si>
    <t>aa019da2-0f2f-493c-95e8-7263ee735f46</t>
  </si>
  <si>
    <t>2020-04-27T13:28:07.255Z</t>
  </si>
  <si>
    <t>[{'id': 'b7683505-9411-4747-8799-adb811656361', 'domainType': 'DataClass', 'label': 'Patient', 'lastUpdated': '2020-04-27T13:23:53.31Z', 'dataElementsCount': 5, 'dataElements': 'ae1a3b2a-0052-4de2-817d-fbca27b92836, ce8acca5-0d27-4197-abed-072da466cf64, 043e1e7f-65e2-4a12-9114-44a5ad7395b1, 466aa5ad-038e-4ea8-af8e-6bbec59ba1a8, e9ef869a-32a9-4584-8f6e-20135d20fb39'}, {'id': '6b8eab1b-2e96-4f7b-a80f-b8c613a2710f', 'domainType': 'DataClass', 'label': 'Test', 'lastUpdated': '2020-04-27T13:23:53.31Z', 'dataElementsCount': 10, 'dataElements': '2dbc9ef3-b782-450a-a3c6-a855123ede01, 821f39b1-7ddc-466f-b545-f0df5cd85baf, 19d52614-a32e-4594-94a8-5f3d3d189f10, b5baa02b-7553-41c6-8e4d-d1abba958c88, 31d1f88a-7317-4ed2-961b-e77eba038b70, e298f19b-e8a2-4a14-90bd-d59b8df9f8f1, 3f01c82a-89f8-4be9-8932-dbc58ebd580d, bd20647c-a1af-4b98-bad1-01d61f44a80d, 694dbd57-0371-408b-b350-bdd76ce73abd, 682a0630-a2b4-4f2d-b776-e1b6e0c76b4d'}, {'id': '425db0b6-7b73-4c44-b5ff-77bf52c83672', 'domainType': 'DataClass', 'label': 'Referral', 'lastUpdated': '2020-04-27T13:23:53.311Z', 'dataElementsCount': 9, 'dataElements': '71b45825-372e-4a0b-b5d2-429bc45f7eee, 13e23458-cbf2-44b1-b533-980c330531ae, eb6c227a-b364-4468-9f7f-61bfd05c7d53, 798a76b0-236c-46eb-860b-d9abe055f6c5, 782aef6d-2cb1-49b6-9660-08e3cea68ff8, 74ab7767-161c-47a5-8253-87cfb9dc2c83, 6ec007fb-2b63-4ab8-b599-f639d4ce00f3, 3ce76399-e63f-4d69-a09e-5300b506c300, 53fb2b17-b3af-47ed-8b8b-daf9703f8709'}]</t>
  </si>
  <si>
    <t>2020-04-27T13:23:53.29Z</t>
  </si>
  <si>
    <t>aa8c53e8-f91f-41f7-9522-7e2462a9a84b</t>
  </si>
  <si>
    <t>[{'id': 'e188984f-2c72-49d0-b40f-564f7c057adb', 'domainType': 'DataClass', 'label': 'All Non-Sensitive Fields', 'lastUpdated': '2019-12-20T11:34:06.957Z', 'dataElementsCount': 1, 'dataElements': '5cbc8d4e-f6ea-4c09-b742-bd734dcccd4f'}, {'id': '07e71e96-2710-47f6-917c-aeb842efdb77', 'domainType': 'DataClass', 'label': 'All Sensitive Fields', 'lastUpdated': '2019-12-20T11:34:06.957Z', 'dataElementsCount': 1, 'dataElements': '86379cfe-db0e-42e1-a62c-6e2c2eeeaee6'}]</t>
  </si>
  <si>
    <t>The Mental Health Minimum Data Set was superseded by the Mental Health and Learning Disabilities Data Set, which in turn was superseded by the Mental Health Services Data Set.Â  The Mental Health Minimum Data Set collected data from the health records of individual children, young people and adults who were in contact with mental health services.</t>
  </si>
  <si>
    <t>2019-12-20T11:34:06.947Z</t>
  </si>
  <si>
    <t>acafb160-b18a-436e-90f1-dc4530a90267</t>
  </si>
  <si>
    <t>IRREGULAR</t>
  </si>
  <si>
    <t>2020-06-03T09:19:34.675Z</t>
  </si>
  <si>
    <t>[{'id': '1745bc7e-73b6-48bc-a6f0-0d08cde7f695', 'domainType': 'DataClass', 'label': 'ASSESSMENTS', 'description': 'Substance misuse assessment details', 'lastUpdated': '2020-06-03T09:15:28.486Z', 'dataElementsCount': 10, 'dataElements': '7441a667-e382-4f21-b69d-44b8af4b2cda, d005cf8b-0fb3-489d-a10f-2f66e2621b16, 94e58d10-54fe-431d-af12-2a7d42d3512d, 5dd72627-b041-489a-b23a-ef071cad5970, e61f61ad-1c8c-4174-8ec4-85826466bd22, c1fa70eb-d59b-4d65-b0b4-6ef5f73a89d2, a71bf9d7-933a-4946-87c4-af77b7dfab91, e5f72961-1e18-442b-a38f-f3d0f5c9d291, 8bfdcb4f-b82f-4915-b9a5-d09afd7c4fd8, f547d929-44b8-4f86-871d-f6a9edccdf57'}, {'id': 'f58df9af-23c8-4550-bbcf-544b34f9f1b5', 'domainType': 'DataClass', 'label': 'HISTORIC', 'description': 'Tables from previous dataset definition', 'lastUpdated': '2020-06-03T09:15:28.488Z', 'dataElementsCount': 10, 'dataElements': '71e2dadf-64d3-4d3a-914e-c645bf974e40, fed5ac93-dc93-4e3d-b301-4ea91661aff2, c792e7bb-aaf5-4abf-bb55-30a8000fa94f, 75f8162d-63ad-4790-8320-53f149098d44, bc5d25e7-7674-4dad-816e-128b3b70915b, f78308f5-37ff-46cb-a32e-c57940a23876, a93f5646-73a9-41cd-ae3b-9200abd26e1b, 926cedad-c0aa-4f61-9272-41173b7185a4, 51fc5515-30eb-4889-978e-cd12f4fb0be4, d705bb1d-5512-49ea-a5a7-717a50a979d6'}, {'id': 'b4d5bda2-dc69-4a1e-9e23-82edaea87758', 'domainType': 'DataClass', 'label': 'CLIENTS', 'description': 'Substance misuse clients details', 'lastUpdated': '2020-06-03T09:15:28.489Z', 'dataElementsCount': 10, 'dataElements': 'fbd39fa4-53c8-46e1-875e-8ba82fc3b689, c8accef5-d7b3-4652-8a7c-b1f1d407e307, 9103add8-5f3f-4685-8638-d7fb8430aece, 36037143-c1ca-4018-ba6c-ccfe9ab2bd30, ee352a10-d76f-47a7-8765-a8d837c63cac, e6c6b99b-c2a6-4343-a4eb-787067d9a508, 6033cd50-ac64-4594-a36f-77f21ffbcf27, cd270e71-dd0b-4121-9da7-57bb544669bf, 17956dd8-e9ca-4cf5-91a5-54bce10588b6, 20a76b05-317c-4868-97ca-ecd3c7a6dfb7'}, {'id': 'e346511b-3fb9-4c98-8470-265835342d9e', 'domainType': 'DataClass', 'label': 'CONTACTS_ENDED', 'description': 'Substance misuse contacts ended/ discharge details', 'lastUpdated': '2020-06-03T09:15:28.49Z', 'dataElementsCount': 10, 'dataElements': '66faea70-f8c6-4a42-8610-9be12ade35fc, ebc01c02-4c6c-4a39-b167-a79e62ac9407, 3648b829-823e-46d4-bf40-146a668a7df4, 0c5623b5-b2da-40de-aee5-392b972baf8e, d6c1ff13-f4b3-4d9e-9304-91fd237d77c8, 9923f491-1f28-4b0c-aec7-c41501b0d532, 20ca6db0-43bb-4017-8678-71d84a1ac0ff, 75f7c362-5f65-4009-bc79-d85d12ed9841, 91641235-1d12-4b23-b45f-bfcbb3109184, 81e21df2-9d22-4258-80f3-6c77ecce320b'}, {'id': 'ddc3564c-71d5-44aa-8e68-bb230e381a28', 'domainType': 'DataClass', 'label': 'REFERRALS', 'description': 'Substance misuse Referrals details', 'lastUpdated': '2020-06-03T09:15:28.491Z', 'dataElementsCount': 10, 'dataElements': 'e0cf7cfe-bfc3-4ade-90f4-ee3fde6eadba, d84cff91-620c-40fa-8081-904d12368d05, 81779103-a863-4447-8710-a5e8096f6ab7, 5d7ada55-fe7e-4781-b0f5-be2ba3d69fe2, c76c1110-6639-4161-b6c3-7788738b8fee, 5f7db1b5-30b1-4e1a-9549-284262a66885, 50351442-07dd-41c2-bea5-dd9bac50932a, 644907ee-8a39-4db4-a394-af52b79ffc8b, 18c7ce39-08cb-4d36-8176-97a2a93c03db, 6f470ede-19c4-434e-a31f-57baf0eb1c50'}, {'id': '26673e27-d9ea-46f7-8945-324f46926b58', 'domainType': 'DataClass', 'label': 'TOPS', 'description': 'Substance misuse TOPS details', 'lastUpdated': '2020-06-03T09:15:28.492Z', 'dataElementsCount': 10, 'dataElements': 'f314550a-2041-4a5a-bc18-0a1857d71ce9, 07af9cc5-e07c-445c-a6b5-766623d46cd3, 60780c95-d887-4d8e-a31e-e03aa1518726, eac3629b-29fa-4f02-9a11-a047ea09f346, 3bd6c161-99d9-40b3-b091-78f242b1782c, dda90763-9b87-4a26-b946-cf50964cffa2, b9b8bc2d-97ce-40e5-9a32-5ce71dc7325e, 637bce4f-23e1-4a8e-b67a-451ba3d4a822, ea301627-0df9-4bbc-b296-39a9940598f3, c8401903-11da-4a8e-a476-3a3609564546'}, {'id': 'a623336b-119a-4b06-b59e-0011ecd937c1', 'domainType': 'DataClass', 'label': 'TREATMENTS', 'description': 'Substance misuse treatment details', 'lastUpdated': '2020-06-03T09:15:28.493Z', 'dataElementsCount': 10, 'dataElements': '8428554c-280f-47f9-9c58-bf93fb55c074, 6b5ed894-15b7-456b-8ac8-82a1c2be162f, 81fabbb1-c114-44b3-a297-68df78c486e8, 70392c21-3a45-4e47-a8c1-59ae0ae8905f, eaf0c95f-e413-4a07-8048-db2dba73b015, 4cece526-8d5b-4c13-8fb8-6c1e4eb7e323, d3930b20-b7ab-48c7-8c1f-baaf5c811ef1, b22f9fb8-a5d4-44a4-9ce4-bc57235c2bd5, 0df55ea5-5eb4-4c85-b823-2a0f2a80ad25, 066af5fc-7a4e-4031-b934-b2a0404152a2'}]</t>
  </si>
  <si>
    <t>All individuals (clients), both young persons and adults, presenting for substance misuse treatment in Wales. Approximately 2000 referrals per month.</t>
  </si>
  <si>
    <t>Song et al. (2019) Homelessness and health needs in Wales. https://doi.org/10.23889/ijpds.v4i3.1336</t>
  </si>
  <si>
    <t>2020-06-03T09:15:27.673Z</t>
  </si>
  <si>
    <t>2019-07-17T00:00:00Z</t>
  </si>
  <si>
    <t>acc3ceeb-f4d4-47f7-996b-a7fa860e4689</t>
  </si>
  <si>
    <t>2020-04-27T10:20:26.812Z</t>
  </si>
  <si>
    <t>UKCRC Tissue Directory, REQUITE, Malignant tumour of prostate (disorder), Malignant tumour of breast, Malignant tumour of lung, Radiotherapy, Toxicity</t>
  </si>
  <si>
    <t>2020-04-27T10:16:12.721Z</t>
  </si>
  <si>
    <t>DNA, Whole blood</t>
  </si>
  <si>
    <t>ace79a9e-1552-4287-9f6e-9d01f628252b</t>
  </si>
  <si>
    <t>2020-04-27T10:24:58.754Z</t>
  </si>
  <si>
    <t>Cardiff University, Biobank, Fit and well, UKCRC Tissue Directory</t>
  </si>
  <si>
    <t>2020-04-27T10:20:44.503Z</t>
  </si>
  <si>
    <t>Plasma, Saliva, Serum, Whole blood</t>
  </si>
  <si>
    <t>ad5c7693-983e-4f32-a979-9ab550f2084a</t>
  </si>
  <si>
    <t>2020-04-27T09:08:41.53Z</t>
  </si>
  <si>
    <t>EHR, BREATHE, OPCRD, GP, Primary Care</t>
  </si>
  <si>
    <t>2020-04-27T09:04:27.295Z</t>
  </si>
  <si>
    <t>Optimum Patient Care Research Database (OPCRD) holds anonymous data from overÂ 700Â general practices in UK and approximatelyÂ 8.8Â millionÂ patients.</t>
  </si>
  <si>
    <t>https://opcrd.co.uk/licence-fees/</t>
  </si>
  <si>
    <t>ae4b8371-d037-46e8-bdcd-bf3de08ef38e</t>
  </si>
  <si>
    <t>2020-04-27T10:24:31.071Z</t>
  </si>
  <si>
    <t>Cambridge Blood and Stem Cell Biobank, Biobank, Fit and well, Hematologic neoplasm (disorder),Leukaemia, Disease, UKCRC Tissue Directory</t>
  </si>
  <si>
    <t>2020-04-27T10:20:16.894Z</t>
  </si>
  <si>
    <t>Bone marrow, DNA, Peripheral blood cells, Plasma, RNA, Serum</t>
  </si>
  <si>
    <t>ae4f0589-8679-48a1-ad04-2324a5001869</t>
  </si>
  <si>
    <t>2020-04-27T12:49:43.427Z</t>
  </si>
  <si>
    <t>National Audit of Care at the End of Life - Quality Survey</t>
  </si>
  <si>
    <t>Audit, NACEL, Care, End of life, Quality Survey</t>
  </si>
  <si>
    <t>2020-04-27T12:45:29.229Z</t>
  </si>
  <si>
    <t>aeb2f1ea-c914-4b30-94c8-9fd3eb51b288</t>
  </si>
  <si>
    <t>2020-04-27T09:15:40.418Z</t>
  </si>
  <si>
    <t>UKCRC Tissue Directory, RAPPER, Malignant neoplasm of upper respiratory tract (disorder), Malignant tumour of cervix, Malignant tumour of prostate (disorder), Malignant tumour of breast, SNPs, Radiogenomics,</t>
  </si>
  <si>
    <t>2020-04-27T09:11:26.279Z</t>
  </si>
  <si>
    <t>Collection of samples and data across the following diseases: Malignant neoplasm of upper respiratory tract (disorder), Malignant tumour of cervix, Malignant tumour of prostate (disorder), Malignant tumour of breast.</t>
  </si>
  <si>
    <t>2018-09-04T00:00:00Z</t>
  </si>
  <si>
    <t>b0886a0c-7ddc-4c2b-a499-afd7262fbe56</t>
  </si>
  <si>
    <t>2020-04-27T16:02:07.822Z</t>
  </si>
  <si>
    <t>[{'id': '9c3261fc-5519-49a3-9fde-aad212f4cc88', 'domainType': 'DataClass', 'label': 'participant', 'description': 'Data on each individual participant in the 100,000 Genomes Project, e.g. personal information (such as relatives or self-reported ethnicity); points of contact with the Project (e.g. handling Genomic Medicine Centre or Trust); and a record of the status of their clinical review.', 'lastUpdated': '2020-04-27T09:46:18.85Z', 'dataElementsCount': 10, 'dataElements': '24d489ef-ceee-4a14-8bd9-c2f128b33f12, eec3ba69-8ed9-4878-b57a-f9252f9e4888, 93ea074a-4f36-4ebf-b67c-78197c68159d, 8901091f-c166-4ee4-87c0-b664daef39a5, 09c0382d-9384-438f-90e3-685c52524774, e687b001-71aa-4abe-822e-fbe2b8712c9c, 82e89010-d14e-4380-b0e1-d8a4101d1487, 968a39c7-03cb-4c0d-b18f-75fe6b003a9d, e7acd6ae-099c-469e-a945-3af1f06cfb79, b62cb91d-5709-449a-b76a-c901569f8b02'}, {'id': '60e9fea7-3a65-4b80-b0c2-88e5c34572f0', 'domainType': 'DataClass', 'label': 'rare_diseases_pedigree_member', 'description': 'Data describing the Rare Disease pedigree members, similar to the data about each individual participant in the participant table (common data view, see section 8.2). It may also include additional data, such as the age of onset of predominant clinical features; data on links to other family members; as well as data collected only for Phenotypes.', 'lastUpdated': '2020-04-27T09:46:18.851Z', 'dataElementsCount': 10, 'dataElements': 'e3e9c93e-5dc9-4268-8b6f-8057f1a3fc52, 41fb57be-7a2a-407f-8b76-dd16098dde1a, 4696747f-7032-4e83-8f21-0d7c08eceba0, 306523c4-6725-4fc9-af50-a86269962bb9, 7ad4f46a-6467-4aa1-ba3b-47df01869123, 0d8287b3-c0dd-42bc-918b-99cabc1aa113, 9bed1d37-379f-45b1-9b40-e222de33bce6, 956afb9b-263a-434d-ab40-be03c9dfda32, d366a4c2-3d9c-4fc0-882e-0b1ca635d7e3, b7959f57-f595-4881-a5d7-04808be8fa9d'}, {'id': '24346b59-4868-4c7e-8cd1-2e56bef6628f', 'domainType': 'DataClass', 'label': 'rare_diseases_participant_phenotype', 'description': 'Data describing the Rare Disease participantsâ€™ phenotypes. For each Rare Disease participant in the 100,000 Genomes Project, there are data about whether a phenotypic abnormality as defined by an HPO term is present and what the HPO term is, as well as the age of onset, the severity of manifestation, the spatial pattern in the body and whether it is progressive or not. Please note that these data are only available for a subset of the rare disease participants.', 'lastUpdated': '2020-04-27T09:46:18.852Z', 'dataElementsCount': 10, 'dataElements': '928a5975-d1c0-49ef-86ac-d2adff154080, b1de6cc5-a3c9-468c-acdc-9b748bb24346, 9cca158a-da58-4751-9a58-c41f4c25d081, e2780b40-57d5-4fbd-922d-12b1362c34c6, e48f3f5f-85d3-4faf-8c44-038141c3667a, f66d60bf-18ca-4aa8-aea2-b543298ae8c1, 634c7932-c3b7-45ed-be1a-1649fbe0d0a9, 5c77ce98-b313-4637-9c43-c0a3eab52160, 07e45c7a-8972-4cb9-8734-12f40292d1e1, 8a6e8ea9-8760-4958-9bec-8a7fff6cafed'}, {'id': 'f46589f5-6f3f-4c87-829a-fc6668e509b7', 'domainType': 'DataClass', 'label': 'rare_diseases_invest_genetic', 'description': 'For a proportion of Rare Disease participants in the 100,000 Genomes Project, this table contains information on any genetic tests carried out. Data characterising the genetic investigation is recorded alongside records of the sample tissue source and the type of testing laboratory. Please note that these data are only available for a subset of the rare disease participants.', 'lastUpdated': '2020-04-27T09:46:18.852Z', 'dataElementsCount': 10, 'dataElements': '93b6c6c8-7615-4345-852f-7db63e1ebccc, 26db1c47-2d0d-49a2-a370-634f91200156, 954d502f-2141-465d-99a7-d4d8f9171576, d2c39f8a-cdbf-415e-b609-48593334f33c, 94975635-6029-4af5-ae41-88eba41b958d, 94b977b6-8b76-4187-bd78-b21768509acc, 954d75a7-9f13-4209-82f4-44988daf1d49, 8b152697-2ae3-4ed1-b86f-822c8ec8b536, 886ca8b0-0f12-4bd6-8f7f-a3811acdb559, 332efa1d-0361-46c6-8305-32f1b90944a0'}, {'id': '47fdf44a-7378-42ba-8fb9-a1770c1dc12d', 'domainType': 'DataClass', 'label': 'rare_diseases_participant_disease', 'description': "Data describing the rare disease participants' disease type/subtype assigned to them upon enrolment, and the date of diagnosis.", 'lastUpdated': '2020-04-27T09:46:18.854Z', 'dataElementsCount': 10, 'dataElements': '7e1b340c-6f81-4011-8413-f74d75cdd476, f80c18c0-3e6a-4c6c-84e4-b4516fbe4377, 9f577c43-73b2-4ef9-8386-c8ec8a196f0c, 0b619ba8-0f50-47c3-883d-0a3743064ac0, c3a04889-8e47-46ad-aeeb-bf32f3f00922, dfdbf6aa-aae9-4e43-8b31-8e98a98dc097, 093b932a-9515-4713-b571-f7f734302fbc, 5943f625-548e-4d98-8292-438d5dada2e3, 1b38662d-9104-4145-a05c-dc16dfac24d0, b031d8f2-c3a9-426a-9668-9717b7264b32'}, {'id': '8abaa8a4-7df4-46d7-8558-aa748fd7ff83', 'domainType': 'DataClass', 'label': 'rare_diseases_family', 'description': 'Data describing the families of rare disease probands participating in the 100,000 Genomes Project. It includes the family group type, the status of the familyâ€™s pre-interpretation clinical review and the settings that were chosen for the interpretation pipeline at the clinical review.', 'lastUpdated': '2020-04-27T09:46:18.855Z', 'dataElementsCount': 10, 'dataElements': '2eed6e05-5266-4caf-aacc-97f5f340fbc4, cf11aa02-3421-4518-a362-8e7c5098eda4, 97b5700b-8be8-4205-8ffd-15c8e7bd8d12, 4e182a58-f34a-4ee6-8b4e-78dc9a1d31bc, 5d957fc1-90d2-4db8-9a24-3818d46b9823, 6eaea6cd-d7a7-4d70-91d3-43a37acedd42, 32f43f6f-48e0-473f-997b-1c7b6d4a3df3, a163d32f-550e-4708-84e9-be363c4c126e, c26cba99-ea19-48f6-9000-c20152439ab0, aac679a0-80c8-4a26-ac1e-fe3f213bda58'}, {'id': '330123ad-8164-4509-83f1-5ca2518de30a', 'domainType': 'DataClass', 'label': 'clinic_sample', 'description': 'Data describing the taking and handling of participant samples at the Genomic Medicine Centres, i.e. in the clinic, as well as the type of samples obtained. Because of the complexities of handling and managing tumour tissues samples in a clinical setting, there are many fields that are cancer-specific.', 'lastUpdated': '2020-04-27T09:46:18.855Z', 'dataElementsCount': 10, 'dataElements': 'a7c349a8-a973-4022-a3e3-e3a21828b523, 1ab8a315-5a42-492d-b088-648a184ff474, 833be4d1-b15c-48f2-ad65-8298fdc5c54a, 6633e26c-de7b-4adc-8d81-ade762189897, 5a7c4407-0634-407f-9714-47c236546511, e79de2fb-ac63-44dd-be24-994f9cfb451c, c9e290d9-0872-474a-9ea7-3a4f4684f4a5, b28a0ddd-6ebd-4026-a798-6781d2612fee, 63c41b95-8a17-4729-b24d-c359674742f0, 5e71e67c-9ff6-4442-b18b-b4ad655ce083'}, {'id': 'f40eee85-0b01-42bc-bfa7-46b8e0a963a4', 'domainType': 'DataClass', 'label': 'clinic_sample_quality_check_result', 'description': 'Data describing the quality control of obtaining and handling participant samples at the Genomic Medicine Centres, i.e. in the clinic.', 'lastUpdated': '2020-04-27T09:46:18.856Z', 'dataElementsCount': 4, 'dataElements': 'a47f094f-e611-4c1b-be37-d2e1c73f101d, 9a7ba823-afd0-4c4b-a6d5-cc9415ce108d, bd3120e8-603c-4c3d-a5ec-81684aedb6ee, fcfad053-4e36-4d47-8ae1-3ae2c1315fb5'}, {'id': 'fea4fec3-9990-4073-8a9b-f76120f6d49a', 'domainType': 'DataClass', 'label': 'rare_diseases_invest_blood_laboratory_test_report', 'description': 'For a proportion of Rare Disease participants in the 100,000 Genomes Project, this table contains the results of any blood tests carried out. Over 400 blood values are recorded alongside type and technique of testing and the status of the participating patient in the care pathway. Please note that these data are only available for a subset of the rare disease participants.', 'lastUpdated': '2020-04-27T09:46:18.856Z', 'dataElementsCount': 10, 'dataElements': '552b8457-6e3d-4f63-98ee-c93647420010, 0d9091b4-ba1a-4e33-91be-d6ec8c8ca9cc, 34e2e46c-5f46-461f-bf94-45ee538c2c2e, 16fc590e-475b-4fb2-b375-1c43ccda233f, 55c9028e-e8de-4d02-b4cd-d2bc0448a97b, 4746e6cf-3d95-4685-b01d-dbfd659688df, 67985d50-393f-47ee-9f1f-00eeb0c5e6fd, 7a3ef532-5a63-4781-ae70-6adad4a053f2, 02d78946-d09a-44e5-9763-29bb7de62483, ce87599e-00ac-49bc-a6eb-c4b3af59abf3'}, {'id': 'ef6c6a11-18a4-4a82-8153-5ead20bf1fb5', 'domainType': 'DataClass', 'label': 'rare_diseases_pedigree', 'description': 'Data describing the Rare Disease participants, linking pedigrees to probands and their family members.', 'lastUpdated': '2020-04-27T09:46:18.857Z', 'dataElementsCount': 4, 'dataElements': '0de41499-8224-45cf-8a3c-6af4d2348147, 479c05bf-b55e-494b-a464-3ed220da3e40, 85c70533-7627-47d4-a798-84b1b86bace1, 71d3e695-f50d-4cdd-900b-e00086333576'}]</t>
  </si>
  <si>
    <t>Rare Disease data are presented at the level of Rare Disease families (families of probands), Rare Disease pedigrees, and participants. Participants are individuals who have consented to be part of the project with the expectation that a sample of their DNA will be obtained and their genome sequenced. Pedigree members are extended members of the probandâ€™s family, this includes participants as well a small amounts of deidentified data recorded to allow a full picture of the probandâ€™s extended family. This additional information is extracted from the probandâ€™s medical record.
All Rare Disease table names are prefixed with â€œrare_diseases_â€.
Data at the Level of Rare Disease Families:
rare_diseases_family:
Data describing the families of rare disease probands participating in the 100,000 Genomes Project. It includes the family group type, the status of the familyâ€™s pre-interpretation clinical review and the settings that were chosen for the interpretation pipeline at the clinical review.
rare_diseases_pedigree:
Data describing the Rare Disease participants, linking pedigrees to probands and their family members.
rare_diseases_pedigree_member:
Data describing the Rare Disease pedigree members, similar to the data about each individual participant in the participant table (common data view, see section 8.2). It may also include additional data, such as the age of onset of predominant clinical features; data on links to other family members; as well as data collected only for Phenotypes.
Data at the Level of Rare Disease Participants.
The data presented in these tables provides information on disease progression and pertinent medical history:
rare_diseases_participant_disease:
Data describing the rare disease participants' disease type/subtype assigned to them upon enrolment, and the date of diagnosis.
rare_diseases_participant_phenotype:
Data describing the Rare Disease participantsâ€™ phenotypes. For each Rare Disease participant in the 100,000 Genomes Project, there are data about whether a phenotypic abnormality as defined by an HPO term is present and what the HPO term is, as well as the age of onset, the severity of manifestation, the spatial pattern in the body and whether it is progressive or not. Please note that these data are only available for a subset of the rare disease participants.
rare_diseases_gen_measurement:
For Rare Disease participants in the 100,000 Genomes Project, this table contains general measurements relevant to the disease, alongside the date that the measurements were taken on. Please note that these data are only available for a subset of the rare disease participants.
rare_diseases_early_childhood_observation:
For Rare Disease participants in the 100,000 Genomes Project, this table contains measurements and milestones provided by the GMCs, related to childhood development. Please note that these data are only available for a subset of the rare disease participants.
rare_diseases_imaging
For Rare Disease participants in the 100,000 Genomes Project, this table contains various data and measurements from past scans, alongside the date of the scans. Please note that these data are only available for a subset of the rare disease participants.
rare_diseases_invest_genetic:
For a proportion of Rare Disease participants in the 100,000 Genomes Project, this table contains information on any genetic tests carried out. Data characterising the genetic investigation is recorded alongside records of the sample tissue source and the type of testing laboratory. Please note that these data are only available for a subset of the rare disease participants.
rare_diseases_invest_genetic_test_result:
For a proportion of Rare Disease participants in the 100,000 Genomes Project, this table contains the results of any genetic tests carried out. Following on from the rare_diseases_invest_genetic table, a summary of the results is presented and contextualised by testing method and scope. Please note that these data are only available for a subset of the rare disease participants.
rare_diseases_invest_blood_laboratory_test_report:
For a proportion of Rare Disease participants in the 100,000 Genomes Project, this table contains the results of any blood tests carried out. Over 400 blood values are recorded alongside type and technique of testing and the status of the participating patient in the care pathway. Please note that these data are only available for a subset of the rare disease participants.</t>
  </si>
  <si>
    <t>genome, rare disease, data, DNA</t>
  </si>
  <si>
    <t>2020-04-27T16:02:08.67Z</t>
  </si>
  <si>
    <t>Rare Disease (RD) data are presented at the level of RD families, RD pedigrees, and participants. Participants are consenting individuals who have had their genome sequenced. Pedigree members are extended members of the probandâ€™s family.</t>
  </si>
  <si>
    <t>ICD-0; OPCS4.x; SNOMED CT; HPO</t>
  </si>
  <si>
    <t>b0a8085e-8cf0-45ee-b4a6-12a4a545ca70</t>
  </si>
  <si>
    <t>2020-06-03T13:01:57.123Z</t>
  </si>
  <si>
    <t>Postco_Patient_SIMD</t>
  </si>
  <si>
    <t>Patient SIMD Postcode</t>
  </si>
  <si>
    <t>2020-06-03T12:57:18.316Z</t>
  </si>
  <si>
    <t>Longitudinal postcode and Scottish Deprivation data.From 1995 - 2017.</t>
  </si>
  <si>
    <t>b2124786-9658-40cc-b5a3-6624885ce490</t>
  </si>
  <si>
    <t>UKCRC Tissue Directory, York, Tissue Bank, Fit and well</t>
  </si>
  <si>
    <t>2020-04-27T09:33:05.423Z</t>
  </si>
  <si>
    <t>2019-11-19T00:00:00Z</t>
  </si>
  <si>
    <t>b36202ad-7652-460c-8389-baa1a1c1ac46</t>
  </si>
  <si>
    <t>2020-04-27T10:25:17.143Z</t>
  </si>
  <si>
    <t>HCV, Research, UK, Viral hepatitis type C, UKCRC Tissue Directory</t>
  </si>
  <si>
    <t>2020-04-27T10:21:02.898Z</t>
  </si>
  <si>
    <t>DNA, Plasma, Serum, Whole blood</t>
  </si>
  <si>
    <t>b3a10154-a409-491a-92fb-e7fac47ccd91</t>
  </si>
  <si>
    <t>2018-09-20T14:11:31.97Z</t>
  </si>
  <si>
    <t>[{'id': 'a7cfbe0c-713a-413a-a644-6092aedce6ad', 'domainType': 'DataClass', 'label': 'subject', 'lastUpdated': '2019-10-24T09:46:00.318Z', 'maxMultiplicity': 1, 'minMultiplicity': 1, 'dataElementsCount': 5, 'dataElements': '75f409d1-3097-4b08-a3f8-226e681f8149, 484831f6-c43a-4f5d-ac4a-7df2c4685a34, 1ac7ab97-19a0-4f5f-90e6-ac496b5115a9, 62bb944c-e7c2-4032-8e57-d49a26a8d56c, 32d5085c-6728-49d7-920e-b8ad5827c42c'}, {'id': '5e110e24-8471-4b2b-81d4-b6303ccc65e1', 'domainType': 'DataClass', 'label': 'context', 'lastUpdated': '2019-10-24T09:46:00.319Z', 'maxMultiplicity': 1, 'minMultiplicity': 1, 'dataElementsCount': 2, 'dataElements': '83ce7916-6f06-45f1-85e1-d246be2c8733, 99723c09-ca9f-4ff7-ac04-c16613407abf'}, {'id': 'fd6ae8d1-72af-487c-8b83-6be97677b45e', 'domainType': 'DataClass', 'label': 'document', 'lastUpdated': '2019-10-24T09:46:00.32Z', 'maxMultiplicity': 1, 'minMultiplicity': 1, 'dataElementsCount': 1, 'dataElements': '8e0a8d89-3fb4-4e31-9383-5ceb4ad7cd60'}, {'id': '19ed6061-ad19-446a-8522-d009516f7784', 'domainType': 'DataClass', 'label': 'data', 'lastUpdated': '2019-10-24T09:46:00.321Z', 'maxMultiplicity': 1, 'minMultiplicity': 1, 'dataElementsCount': 1, 'dataElements': '59578ae0-15fb-4e52-9c5d-97fee3a52e10'}, {'id': 'e6ee1145-a6f7-4b30-a96f-b50a3da78a91', 'domainType': 'DataClass', 'label': 'metadata', 'lastUpdated': '2019-10-24T09:46:00.321Z', 'maxMultiplicity': 1, 'minMultiplicity': 1, 'dataElementsCount': 4, 'dataElements': 'c7706838-06b6-454c-a0f1-1856ef9a14ad, c2fc48b5-b79b-4802-b673-f7a69a6f22ac, 095245a1-a341-417a-85be-c4f802cf52fa, 0214b96d-883c-4428-b1ed-a051ca4c36ff'}]</t>
  </si>
  <si>
    <t>Health Informatics Collaborative</t>
  </si>
  <si>
    <t>[{'id': 'f2af5a13-0b50-4536-be85-4ef7f6f67c8f', 'label': 'Critical Care', 'lastUpdated': '2019-10-24T09:45:59.854Z'}, {'id': 'ef85dd01-09a1-43af-81ef-82e402328572', 'label': 'NIHR HIC Data Models', 'lastUpdated': '2019-12-17T12:17:55.21Z'}]</t>
  </si>
  <si>
    <t>2020-01-14T12:10:30.442Z</t>
  </si>
  <si>
    <t>2.1.0</t>
  </si>
  <si>
    <t>b40777a2-468b-4b45-8b7d-2f62f912e950</t>
  </si>
  <si>
    <t>2020-02-07T10:49:51.585Z</t>
  </si>
  <si>
    <t>2020-02-07T10:46:26.803Z</t>
  </si>
  <si>
    <t>b41bb360-f2ed-49f0-a45b-b2fb05321975</t>
  </si>
  <si>
    <t>2020-05-05T14:42:06.408Z</t>
  </si>
  <si>
    <t>[{'id': '7cf3835d-bf48-44c1-8553-f03c2f810bac', 'domainType': 'DataClass', 'label': 'Drug detail', 'description': 'Drug detail', 'lastUpdated': '2020-05-05T14:37:47.585Z', 'dataElementsCount': 10, 'dataElements': '5dbcb2a9-8fa6-4e53-b3f5-cfa1aaa6effe, abf7517f-faf8-4b2b-be61-53a416a88e97, e561c25d-8d90-4b25-a25b-debb41c4a0f5, 1d517e61-6e93-454d-8502-4a09ab4e7486, d10270f2-98f2-4ad5-8a83-59d275dfeb63, c88e473a-47d7-477c-be88-db9e55ab2ad1, e5bd790b-0932-44e2-bcb8-33b581cedaf1, 0ced7fe1-f0f0-4c50-b130-4f1c55884229, ad3d6f86-d46f-4314-bb26-e895e236c4ab, 33caaf74-5d19-4858-b871-c88b8cf92e83'}, {'id': 'de3060c7-d1c0-4c84-8fb7-1546b121b463', 'domainType': 'DataClass', 'label': 'Outcome', 'description': 'Outcome', 'lastUpdated': '2020-05-05T14:37:47.586Z', 'dataElementsCount': 9, 'dataElements': '8284dc3b-4815-4394-b5c4-306e4c03b78a, 7f8df931-e835-4535-a27a-6a8d898d4cdf, cb7d2493-d794-47a8-b369-09a0de3cd489, 4ac10281-726e-40be-9f9a-51b7625c4a93, def05fa9-c648-4fe6-a786-94b54e25fcaa, 6287735f-b39a-4f2d-9499-16f5eb9897cb, 72805d05-1b7d-4a10-af52-692c5fb116fb, 7c35fd98-d7f8-4fb8-932e-7099fb38a77f, 23bdd31f-c464-40bc-a8ec-44b9a4fb627b'}, {'id': '32c80c15-6a1a-4a9d-8be6-eae9f58880c4', 'domainType': 'DataClass', 'label': 'Patient', 'description': 'One row per patient', 'lastUpdated': '2020-05-05T14:37:47.587Z', 'dataElementsCount': 10, 'dataElements': 'b7b27f80-6f65-4adc-9eec-8d3a9eda8fc8, 4f4bf6bd-53d2-4118-8a5b-107a340f24b2, b20d20a2-59bc-445f-adac-bac78dd9d30a, 224feef5-9eeb-42b0-b001-49f8ee34d2a0, 0874b594-55a6-491f-9c61-6db913eeb7ba, bd8b77bf-8130-47b5-8e4d-5f12214c8db0, 29946ab4-66dd-4144-b83c-48a43dcf3fd8, 799aadbe-66b0-4013-b409-973338d8ada6, a62c2902-dcfc-4bde-9830-539454657a31, ca3f19df-4d00-4086-a539-053b89f2148e'}, {'id': '9829bdfd-87ea-439e-add2-c0cb93c908f5', 'domainType': 'DataClass', 'label': 'Programme and Regimen', 'description': 'Programme and Regimen', 'lastUpdated': '2020-05-05T14:37:47.587Z', 'dataElementsCount': 10, 'dataElements': 'ea69534c-6bcb-4088-a006-28e7d0727112, a5098dd1-9800-4e5f-8e33-811a629493c2, 87c1f90d-2da8-4597-8fab-ed88c4867bdb, b1fa7c31-1e35-4449-8fc4-4a440e626e87, 52cd4cb0-f5c2-4242-8090-fd7a4b2a7bb5, f3f5c2e5-d358-46a3-9b2d-dc5ed4b42b9f, c2f63f18-38ff-497a-b9d5-27656c7f2781, ecbb4f07-3218-4c42-adbc-2da422b82672, 3ec916e1-cd62-4eb9-b640-c73a1766c9ed, b2bc04c8-7593-472e-91d7-265d95c270b2'}, {'id': '6b2a250b-ea9b-4204-9013-8ed8d6ab7013', 'domainType': 'DataClass', 'label': 'Cycle', 'description': 'Cycle', 'lastUpdated': '2020-05-05T14:37:47.588Z', 'dataElementsCount': 9, 'dataElements': '5f66979a-3037-440f-a2a0-d568ac053f39, 8e704140-9a86-4955-8a4d-3e0abfcc53dd, 7c56e26c-5a39-40a5-9e22-d2e166ff1089, f1b20ba7-96d2-4d2e-8d62-e28cda4bf129, 24c086a2-a221-45df-9ca2-250d35fa2cf4, aee0eed8-2533-40c5-9ceb-8a20ce921b56, 0fa4552f-7cd4-44ff-bdaf-4c1585772c3a, 6653f338-96b8-4bbd-b729-88d38b098244, 24f104e9-0ca4-47b4-b769-a1fc946c42da'}]</t>
  </si>
  <si>
    <t>2020-05-05T14:37:47.557Z</t>
  </si>
  <si>
    <t>b4f6a5c2-e652-4972-9d06-510e9a469dfe</t>
  </si>
  <si>
    <t>[{'id': '58e4ad55-21df-4607-bbad-b2d051dc09ef', 'domainType': 'DataClass', 'label': 'MHMDS 4.1 Non-Ep', 'lastUpdated': '2019-12-20T11:34:31.863Z', 'dataElementsCount': 10, 'dataElements': 'acb4f4c5-03c8-4d13-a91a-142d6fa5a1ed, 2f6c980a-357e-4c14-8f20-c5ca2a4f9932, 5a7dc18f-9002-4235-8ec3-419105d6a14f, a17b4b49-72cb-493c-b683-e201cef0955f, 5ffd969f-30be-4a8f-bb31-ec3a47eb7ce5, 234bb096-0d7a-4663-aef1-5945821f1e3d, 7df9825d-e076-40cb-b562-293c65982c89, 9d9d5847-b8b8-4824-9a13-4b456a518e43, a41bf444-3e87-442f-9b4f-48c697cd40c1, 1cafff5c-b783-4b85-97da-2f27003a1718'}]</t>
  </si>
  <si>
    <t>2019-12-20T11:34:31.851Z</t>
  </si>
  <si>
    <t>b53f716d-a5c3-4ad8-a2aa-cae09c12ac18</t>
  </si>
  <si>
    <t>2020-04-27T09:15:04.66Z</t>
  </si>
  <si>
    <t>The UK Brain Bank Network is an initiative, led by the MRC, to establish a coordinated national network of UK brain tissue resources (banks) for researchers to use.
The banks store post-mortem brain and central nervous system (CNS) tissue donated by the public for diagnosis and research into disorders.  Advances in understanding genetics and many of the molecules that define brain function mean that more and more research questions can be answered from human brain tissue.
Collection of samples and data across the following diseases: Alzheimer's disease (disorder), Asthma (disorder), Atrial fibrillation and flutter (disorder), Cerebrovascular disease (disorder),Complete trisomy 21 syndrome (disorder), Congenital anomaly of brain (disorder), Degenerative brain disorder (disorder), Dementia (disorder), Depressive disorder (disorder), Diabetes mellitus type 1, Diabetes mellitus type 2, Epilepsy (disorder), Fit and well, Huntington's chorea (disorder), Ischemic heart disease (disorder), Jakob-Creutzfeldt disease (disorder), Malignant neoplasm of brain, Malignant tumour of prostate (disorder), Malignant tumour of urinary bladder (disorder), Malignant tumour of breast, Malignant tumour of colon, Malignant tumour of lung, Malignant tumour of oesophagus, Malignant tumour of ovary, Motor neuron disease (disorder), Multiple sclerosis (disorder), Multiple system atrophy (disorder), Parkinson's disease (disorder), Progressive supranuclear ophthalmoplegia (disorder), Psychotic disorder (disorder), Spinal muscular atrophy (disorder), Vascular dementia (disorder).</t>
  </si>
  <si>
    <t>UKCRC Tissue Directory, MRC, Brain, Alzheimer's disease (disorder), Asthma (disorder), Atrial fibrillation and flutter (disorder), Cerebrovascular disease (disorder), Complete trisomy 21 syndrome (disorder), Congenital anomaly of brain (disorder), Degenerative brain disorder (disorder),Dementia (disorder), Depressive disorder (disorder), Diabetes mellitus type 1, Diabetes mellitus type 2, Epilepsy (disorder), Fit and well, Huntington's chorea (disorder), Ischemic heart disease (disorder), Jakob-Creutzfeldt disease (disorder),Malignant neoplasm of brain, Malignant tumour of prostate (disorder),Malignant tumour of urinary bladder (disorder),Malignant tumour of breast, Malignant tumour of colon, Malignant tumour of lung, Malignant tumour of oesophagus, Malignant tumour of ovary, Motor neuron disease (disorder), Multiple sclerosis (disorder), Multiple system atrophy (disorder), Parkinson's disease (disorder), Progressive supranuclear ophthalmoplegia (disorder), Psychotic disorder (disorder), Spinal muscular atrophy (disorder), Vascular dementia (disorder)</t>
  </si>
  <si>
    <t>2020-04-27T09:10:50.397Z</t>
  </si>
  <si>
    <t>Collection of samples and data across the following diseases: Alzheimer's disease (disorder), Asthma (disorder), Atrial fibrillation and flutter (disorder), Cerebrovascular disease (disorder)
See full list in description.</t>
  </si>
  <si>
    <t>b717d41e-9202-40ed-be1a-882ec0c47761</t>
  </si>
  <si>
    <t>2020-02-07T12:18:57.782Z</t>
  </si>
  <si>
    <t>2020-02-07T12:15:33.002Z</t>
  </si>
  <si>
    <t>b730442a-72f3-4b0d-8ad3-4bdba046df7a</t>
  </si>
  <si>
    <t>2020-04-27T09:36:31.029Z</t>
  </si>
  <si>
    <t>UKCRC Tissue Directory, TRICON8, Malignant tumour of ovary,</t>
  </si>
  <si>
    <t>2020-04-27T09:32:16.773Z</t>
  </si>
  <si>
    <t>2019-05-22T00:00:00Z</t>
  </si>
  <si>
    <t>b796b821-97cf-4aa1-bbc7-53e3c1fbc33f</t>
  </si>
  <si>
    <t>2020-06-03T13:01:46.821Z</t>
  </si>
  <si>
    <t>Radiol_Tayside</t>
  </si>
  <si>
    <t>Tayside Radiology</t>
  </si>
  <si>
    <t>2020-06-03T12:57:08.014Z</t>
  </si>
  <si>
    <t>NHS Tayside laboratory data. Tayside 1994 â€“ 2015.</t>
  </si>
  <si>
    <t>b8107ec3-ba35-45ee-8231-cb610fe2ce48</t>
  </si>
  <si>
    <t>2020-06-03T13:01:28.258Z</t>
  </si>
  <si>
    <t>Haema_Labs_Tayside_Fife</t>
  </si>
  <si>
    <t>NHS Tayside and Fife Haematology (Lab Data Restructured)</t>
  </si>
  <si>
    <t>2020-06-03T12:56:49.607Z</t>
  </si>
  <si>
    <t>NHS Tayside and NHS Fife laboratory data. Tayside: 1996 â€“ Current; Fife: 2005 - Current.</t>
  </si>
  <si>
    <t>b9a2fe09-60b3-48a4-b252-9ed04a7dcc66</t>
  </si>
  <si>
    <t>[{'id': '45f21c73-7566-4547-a14d-1da3d46b4363', 'domainType': 'DataClass', 'label': 'MHMDS 4 Non-Ev', 'lastUpdated': '2019-12-20T11:34:23.45Z', 'dataElementsCount': 10, 'dataElements': 'a2058ad8-64fa-4893-a6c3-9fba88a891de, e0a902a8-e7e0-445e-801a-2368accdae73, f7032b23-fb79-4b3f-9fc8-f6bb299f5172, 17626992-9488-46aa-aaca-8e7a00b6a252, 1bdde6df-4ecd-4c43-91fe-b7a1653dd9e8, ae1a96c8-e008-4531-8c05-dd15c19dc2ed, c04af4a1-1f5b-4f36-bb29-a2cddade4ff3, 4fee14fd-03c6-49e3-a2de-4ae58100896e, 3ceb2bdd-cb27-4c0d-bdb1-fd1fd51b9bc4, 9e27f224-4a35-4a2c-9083-f7c619e341a9'}]</t>
  </si>
  <si>
    <t>The Mental Health Minimum Data Set versionÂ 4 (Event Level - sensitive data exclusion).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t>
  </si>
  <si>
    <t>2019-12-20T11:34:23.439Z</t>
  </si>
  <si>
    <t>ba071b0b-5ef4-457b-b194-3a69c2c71a06</t>
  </si>
  <si>
    <t>2020-04-27T10:31:51.59Z</t>
  </si>
  <si>
    <t>[{'id': '8fb7c95b-9911-4588-8b5d-89eab8971aab', 'domainType': 'DataClass', 'label': 'EPISODE', 'description': 'Attendance information at episode level (1 row = 1 episode)', 'lastUpdated': '2020-04-27T10:27:39.246Z', 'dataElementsCount': 10, 'dataElements': '2e9b9af5-047c-4a43-9bf4-d279ce4ffbb8, cd6fe719-68a2-49d4-9af4-f8547df3f573, c101a749-f01e-44df-9e57-fb01669bfb41, 4187fac1-d42c-4c89-89a9-53d87a955aa6, fbf3392b-ae81-438b-a912-f28a899c8aa8, c9f8a7d5-70e8-454b-9dcb-6dc82e7324cf, 6a970e7a-9ac7-41ac-98b1-acfbf9de3cbb, 26fba747-09a0-4155-8fb5-f21c541ac7a2, 641eff06-64a3-41b2-b71c-3dbc6999f18e, bf833bd6-4506-45ba-a8f9-6307b87fff57'}, {'id': '56cd8175-42f5-4eaa-ac8f-3e319e1b8cf7', 'domainType': 'DataClass', 'label': 'AGE_EPI_STR_UNDER1', 'description': 'Data dictionary for AGE_EPI_STR_UNDER1_CD, a code giving the age of patient at start date of episode or date of admission for first episode, for ages less than 1 yr.', 'lastUpdated': '2020-04-27T10:27:39.247Z', 'dataElementsCount': 6, 'dataElements': '96f8b63d-075c-4d4b-8133-07a2ca1fc18c, 1f389e89-59f2-4718-bf35-4360dcd63c29, 81b0f988-6407-4dec-b467-4506b1563e79, f8725dd9-fbe8-456f-95fb-e3b7e37bdd7f, 93dc3076-4c12-4f92-8642-83f7a4e5d041, 731b1ac3-4c52-45bb-b16c-a94ded4e0daa'}, {'id': '1025bc11-41ad-4530-aced-b4b36943f48c', 'domainType': 'DataClass', 'label': 'DIAG_TRANS', 'description': 'Diagnosis information at episode level (1 row = 1 episode)', 'lastUpdated': '2020-04-27T10:27:39.248Z', 'dataElementsCount': 10, 'dataElements': 'd0f92e61-632d-4ac7-954e-85e7fc9d00bd, 296b78d4-6d88-4b9b-b8e1-27c768cbeaf9, a5481831-589c-40f2-9cf0-6052d999a8a0, 7c238eaf-fd36-4e8f-8d22-e9a23f290541, 9e983e95-3520-4a2c-862d-ae29a5d1f1dc, 2170538b-baee-4663-9dae-d0b20a7b45ab, ab6d6d2c-53a2-4e37-910b-34dee9933aad, 9571a94a-4bc2-4a0e-8af2-33f0b60ce597, 1ea59654-d3ec-4653-92b8-3b2867908be2, 19880811-4be6-419e-acba-ef97f109652f'}, {'id': 'd1f88b1a-e5e6-47fe-83fe-d656e6891724', 'domainType': 'DataClass', 'label': 'DIAG', 'description': 'Diagnosis information (1 row = 1 diagnosis)', 'lastUpdated': '2020-04-27T10:27:39.249Z', 'dataElementsCount': 10, 'dataElements': 'f9290561-928d-4c6b-90de-a49207e51cb4, 239aac13-34e5-42f0-9e9c-918e67da1c2f, 418f19f3-071a-4bbc-814f-80212f423b5f, 2f8837e1-c8bb-4100-bcf3-6b60ea5c8627, a0498888-b240-4691-ad78-e0f314e30b31, 13323052-8f36-48c9-a390-5c6e8a2a5bb3, 15f98cea-aceb-457f-9b91-cb789b7d0cec, 3ae9e1fe-2591-41ce-83a7-183e90a8d640, c4ff178d-4245-4056-ac75-7090d28cf6aa, 385caac3-373a-4e78-acd2-fbe2e5a6cf69'}, {'id': '8d3e1089-239e-4250-bc0b-f4acfe787862', 'domainType': 'DataClass', 'label': 'OPER', 'description': 'Clinical Procedure information (1 row = 1 operation)', 'lastUpdated': '2020-04-27T10:27:39.25Z', 'dataElementsCount': 10, 'dataElements': '610c9e2d-481a-4bd3-a906-dd517a6e07fd, 56488f9d-487b-4fa2-86c1-f82e7a1d1513, a3e5634d-3c7d-4a4f-a6cf-f203e0d877b2, 758c5125-f47f-4d38-80b0-211539da4cdf, 7dc7c3ef-6862-45cd-9d74-4581f7615110, d96b9b24-4d81-44ce-be38-648b32be7374, e84d78b5-b6b8-420b-8e9a-af3dd03cd169, 17254ea7-7b8b-490c-ade4-281196758504, 42092693-7d9f-4097-b991-d21f81600923, 1339a310-8876-4ae1-a1b6-5aad23ddaf34'}, {'id': '51ba9f9a-0dee-4e87-a310-e0c0eed1575e', 'domainType': 'DataClass', 'label': 'SUPERSPELL', 'description': 'Attendance information at superspell level (1 row = 1 superspell)', 'lastUpdated': '2020-04-27T10:27:39.25Z', 'dataElementsCount': 6, 'dataElements': '795874b5-fe34-4614-bf22-18a75667665b, ce698dca-a46d-4231-99c6-651df1178acb, 87aca8c6-effd-4c4c-a2f1-adcc4aca017e, 992ac313-f825-4a74-ad7d-00d99a21191f, 6292978c-529d-4b54-8bd2-abe863841451, f6af8d03-5cfa-489f-ad49-e2fea63f2b37'}, {'id': '2bec6a0d-87eb-4b93-aad6-36ad86e99bb8', 'domainType': 'DataClass', 'label': 'SPELL', 'description': 'Attendance information at spell level (1 row = 1 spell)', 'lastUpdated': '2020-04-27T10:27:39.251Z', 'dataElementsCount': 10, 'dataElements': '6fd39551-35ba-4071-b63f-d057ab8feb80, dabf1cdb-48ad-44e2-a96c-695810b1fe9c, 2f7c2f29-51dc-4b15-b5f5-e6c65675656a, 3c9d4eb4-accc-445a-a30b-9bbec2c676a7, 614f5306-b109-4a3c-959a-64f9293123c9, 0a622360-7482-4a8e-ab63-2f376ed81653, 9e2a3f30-81e1-4d57-850e-de57e4609bee, c12af1ed-1550-4b4d-8fe6-2bf5de092db9, 2e9c52c0-37d4-46ca-a586-625359ebd6de, 800b912f-932b-42d2-a396-b1a33d2405a2'}, {'id': 'a1fcc2e8-d814-4faa-9ea0-848fe59f4ce6', 'domainType': 'DataClass', 'label': 'OPER_TRANS', 'description': 'Clinical Procedure information at episode level (1 row = 1 episode)', 'lastUpdated': '2020-04-27T10:27:39.251Z', 'dataElementsCount': 10, 'dataElements': '88e27d9c-af12-4d90-931f-f6cc2d742dfc, 8c643b55-949c-4d4c-b868-5e80064b8dab, c6f74795-e843-469c-968d-fe8af6108ae1, 5e04ec05-e6e0-406c-ad0f-ebf279381899, ab5b38c9-0daf-4444-8f30-c6b4882fdf2b, 23be9031-d418-453b-8dde-cc326b2cac98, 504bb64f-e2ae-4ec0-a5d2-5a2d1502f1e4, b6f20ed5-1342-4175-9281-cb31dee722fe, 535964f8-dacc-4d63-b02d-c7f5d1b9742e, cfbaea3b-9229-4d48-87f9-e06e84cc4ba1'}]</t>
  </si>
  <si>
    <t>Admitted patient care record for NHS patients who have had daycase or inpatient admission. Approx. 950,000 hospital admissions per year.</t>
  </si>
  <si>
    <t>2020-04-27T10:27:39.203Z</t>
  </si>
  <si>
    <t>2019-07-15T00:00:00Z</t>
  </si>
  <si>
    <t>bb9b1a6b-e8e3-410e-85cc-61bde7a9bc7b</t>
  </si>
  <si>
    <t>2020-04-27T09:22:21.467Z</t>
  </si>
  <si>
    <t>[{'id': '5a326ab2-13a8-4adf-bb20-87d837e06b43', 'domainType': 'DataClass', 'label': 'IMD2004', 'description': '2004 English Index of Multiple Deprivation (2001 LSOA boundaries)', 'lastUpdated': '2020-04-27T09:18:07.875Z', 'dataElementsCount': 5, 'dataElements': '8bc0f888-3b65-4368-987b-d2a858ffd054, 5ef88cdd-4a18-47be-b24e-ce6f349897c3, 89ba73fc-ab54-46d6-9371-e930ea2255eb, 94f02d9d-fd5f-45d7-b188-5e825117a97f, b9515abc-dad0-41a8-9e45-4a160915f425'}, {'id': 'bfc926f6-4e41-4546-9267-f3afb9bc809d', 'domainType': 'DataClass', 'label': 'IMD Domains', 'description': '2015 English Index of Multiple Deprivation individual domains (2011 LSOA boundaries)', 'lastUpdated': '2020-04-27T09:18:07.876Z', 'dataElementsCount': 10, 'dataElements': '4c6647a3-90c1-4922-a446-30f0d01a69f1, f6dea593-7af4-4621-874d-b41f689fa732, 95339bf7-a36b-489f-a5c5-d0cf793bdee7, 5509dfc7-6636-4df2-8f6c-883b3fb8ecd4, a00c8e6f-f249-4347-9944-c1fcb2072cc2, c148507a-a304-40b6-9be3-6ba88b5b7f20, 1f87cec0-ec2d-47ff-af84-cd9100456d36, 0650d048-d8b6-47f7-a66c-db8f78834f55, f8b727ae-91e9-459b-b20b-00f0a493d21f, 3565521b-a52b-463e-b680-c86a0e9982f6'}, {'id': '3a57ad21-945a-4fa1-b020-14cbefce7772', 'domainType': 'DataClass', 'label': 'IMD2007', 'description': '2007 English Index of Multiple Deprivation (2001 LSOA boundaries)', 'lastUpdated': '2020-04-27T09:18:07.877Z', 'dataElementsCount': 5, 'dataElements': '1a7200c4-c6c7-423b-b280-ec55ac779908, 204fe339-ea99-419c-913b-926f580184b4, aa98597e-0e89-4cce-8822-46a2974f7960, cf58857c-8a8e-42ac-a8a3-4c929f65bd90, 0f30cd4f-d342-45ba-be21-cd2019d352dd'}, {'id': 'b123408f-6565-440e-b60b-80b69a23b7ba', 'domainType': 'DataClass', 'label': 'IMD2015', 'description': '2015 English Index of Multiple Deprivation (2011 LSOA boundaries)', 'lastUpdated': '2020-04-27T09:18:07.877Z', 'dataElementsCount': 5, 'dataElements': 'ab15cfe1-dff0-4d9a-b69c-17d3647d81c0, 45bd594f-a5bd-494c-b596-f673595e19e1, d53d611e-c9cf-43a8-9d32-c4176836767e, a598778d-d110-4ede-96fd-2fface670f15, ea4bdf90-28b3-43ca-911b-a89305ce1ff6'}, {'id': 'd011d038-f07b-4fed-aeb3-c6a271161388', 'domainType': 'DataClass', 'label': 'Carstairs', 'description': '2011 Carstairs Index (2011 LSOA boundaries)', 'lastUpdated': '2020-04-27T09:18:07.878Z', 'dataElementsCount': 5, 'dataElements': '6112e64a-922a-4b90-a834-93536f43ffc2, a3cc7700-de53-4f5d-8955-227f5d669b51, be8bdf72-f26c-43db-8cfa-b8fe6da03717, 7ef3dba4-d4d7-4f3a-825d-68fdac5b3dc3, 8313a5e6-e9d9-408c-a4fe-81301a4b5d5d'}, {'id': '63f37da6-f6d3-4417-a756-81738873928e', 'domainType': 'DataClass', 'label': 'IMD2010', 'description': '2010 English Index of Multiple Deprivation (2001 LSOA boundaries)', 'lastUpdated': '2020-04-27T09:18:07.879Z', 'dataElementsCount': 5, 'dataElements': '5b08c87b-a303-406a-b761-1c976cc93fb0, 7df46120-6a0b-421f-b255-4ad066a3e5fa, f82cf4db-c662-4ee8-b943-706a4aa2078f, 87483c8b-994d-4052-88d2-c0410ff746e1, 59d2c404-f01b-4909-b3c4-6b66a8e69bf4'}, {'id': '3ed9397d-8c2f-4cb3-a8ea-2e79deaa8c43', 'domainType': 'DataClass', 'label': 'Townsend2001', 'description': 'Townsend score: calculated at LSOA level using unadjusted 2001 census data', 'lastUpdated': '2020-04-27T09:18:07.879Z', 'dataElementsCount': 5, 'dataElements': '717950b4-d3bf-40da-8923-df73995ae48e, d03f8b54-979d-4ccf-971c-0051c11b125f, 011e195c-5c2e-474f-8b05-1729936b98f3, 1d10a285-e7f2-4950-bf02-627c3a9bc170, 902cc75b-0614-4d4c-86d6-6d8870c8a697'}]</t>
  </si>
  <si>
    <t>2020-04-27T09:18:07.847Z</t>
  </si>
  <si>
    <t>bc6ae5bc-7175-49e2-b093-337dde427736</t>
  </si>
  <si>
    <t>The Wales Cancer Bank (WCB) was set up in 2004 and consented the first patient in 2005. The project is hosted by Cardiff University and receives funding from the Welsh Government, Cancer Research Wales and Velindre Charitable funds.
A Cancer Bank is literally a collection of tissue and blood which has been collected from patients where cancer is a possible diagnosis and is being stored to facilitate future research into cancer.
Statistics suggest that four out of ten people will be diagnosed with cancer at some point during their life. Cancers are complex diseases and it is an on-going quest to understand how they develop, spread and can be treated. The development of more effective, targeted treatment for cancer depends on increased understanding of the molecular mechanisms involved in the initiation of the tumour, its progression to metastatic disease and response and resistance to treatment. Research studies rely on the availability of high quality biological material from patients with cancer and large studies are needed to correlate biology with clinical outcome.
The Welsh population is relatively stable and this makes it an ideal cohort to collect and study. Linkage with the all Wales cancer clinical database (CANISC) enables good correlation of science with clinical follow-up. This will eventually enable the results from hundreds of research projects to be integrated and linked to clinical outcome and this will be an invaluable source of data for bioinformatics specialists to examine. All the data collected is being stored on a database housed in the NHS to ensure security and confidentiality.
The WCB currently consents patients in 12 hospitals around Wales with specially trained research nurses and clinical teams.
We provide access to collection of samples and data across the following diseases: 
â€¢	Hodgkin's disease (disorder)
â€¢	Malignant neoplasm of connective tissue (disorder)
â€¢	Malignant neoplasm of endometrium of corpus uteri (disorder)
â€¢	Malignant neoplasm of skin
â€¢	Malignant neoplasm of upper respiratory tract (disorder)
â€¢	Malignant tumour of adrenal gland (disorder)
â€¢	Malignant tumour of anal canal (disorder)
â€¢	Malignant tumour of biliary tract (disorder)
â€¢	Malignant tumour of cervix
â€¢	Malignant tumour of kidney (disorder)
â€¢	Malignant tumour of nasal sinuses (disorder)
â€¢	Malignant tumour of oral cavity (disorder)
â€¢	Malignant tumour of penis (disorder)
â€¢	Malignant tumour of prostate (disorder)
â€¢	Malignant tumour of salivary gland (disorder)
â€¢	Malignant tumour of small intestine (disorder)
â€¢	Malignant tumour of stomach (disorder)
â€¢	Malignant tumour of testis (disorder)
â€¢	Malignant tumour of thyroid gland (disorder)
â€¢	Malignant tumour of urinary bladder (disorder)
â€¢	Malignant tumour of vagina (disorder)
â€¢	Malignant tumour of vulva (disorder)
â€¢	Malignant tumour of breast
â€¢	Malignant tumour of colon
â€¢	Malignant tumour of lung
â€¢	Malignant tumour of oesophagus
â€¢	Malignant tumour of ovary
â€¢	Malignant tumour of pancreas</t>
  </si>
  <si>
    <t>UKCRC Tissue Directory, Wales, Cancer Bank, Hodgkin's disease, Malignant connective tissue neoplasm, Malignant endometrium of corpus uteri neoplasm, Malignant skin neoplasm, Malignant upper respiratory tract neoplasm, WCB</t>
  </si>
  <si>
    <t>2020-04-27T09:33:04.299Z</t>
  </si>
  <si>
    <t>Samples &amp; data for following diseases: Hodgkin's disease ,Malignant connective tissue  neoplasm,Malignant endometrium of corpus uteri neoplasm,Malignant skin neoplasm,Malignant upper respiratory tract neoplasm and others.
Full list in Descriptionâ€¦</t>
  </si>
  <si>
    <t>DNA, Plasma, RNA, Serum, Tissue, Whole blood</t>
  </si>
  <si>
    <t>bcfdc597-1bf0-41c2-8b68-779f9a115f83</t>
  </si>
  <si>
    <t>[{'id': '87fb3798-a534-4b72-a66f-722dcfb7d6f3', 'domainType': 'DataClass', 'label': 'MHLDDS 1 Sen-Ev', 'lastUpdated': '2019-12-20T11:34:40.546Z', 'dataElementsCount': 10, 'dataElements': 'aaeadeda-9f36-4d70-b2c2-41e401448827, 1e14814d-98e6-42c8-9afd-d91de256988e, f9e63d6d-8595-418d-ac45-c4ce1730e178, cddb245d-1d9f-4cce-86f2-510c7c512b87, 42c56a23-7a38-4578-a9ce-e146b3d30811, f1637bb3-a07f-433c-afc1-7dfd1c6227fb, 848b33e6-c9a1-4851-bc5d-ee3881974f41, 199ab594-c43d-4246-a6c3-83543f7f7f91, ad56b9cf-3e1e-4900-819c-0aa7c2beda7f, bfadad36-92b4-4e90-b409-1dfb50979d72'}]</t>
  </si>
  <si>
    <t>2019-12-20T11:34:40.531Z</t>
  </si>
  <si>
    <t>bdc17b2c-8b0f-4959-ab9b-e2de32d8a5f9</t>
  </si>
  <si>
    <t>2020-04-27T09:22:13.805Z</t>
  </si>
  <si>
    <t>[{'id': '8a07a290-73a7-496e-9e80-3620d69e9dce', 'domainType': 'DataClass', 'label': 'Mother Baby Link', 'description': 'The Mother Baby Link is a probabilistic mother-baby link algorithm, based on data recorded in the primary care medical record. This links likely mother-baby pairs within the CPRD GOLD database, based on family number plus maternity information from the motherâ€™s primary care record, and the month of birth of newly registered babies.', 'lastUpdated': '2020-04-27T09:17:59.684Z', 'dataElementsCount': 8, 'dataElements': '5c69636b-6801-4526-88e3-73e42df47151, c2488428-dfcb-48a0-aa26-2d05847937cc, 98628a97-19a1-46ee-9037-aef4b7c9d808, 3eec6a16-3508-4e33-a96f-a9d8da437b4f, 226859b1-be40-4fd2-bfc2-337cefbc98e8, 188bb22e-9b71-4231-a886-6d18a747fb0c, ba54dd21-67cd-44fb-a128-2a478abcc354, c5b09d13-48d6-4e0d-970a-3932d4eac97d'}]</t>
  </si>
  <si>
    <t>CPRD has developed a probabilistic mother-baby link algorithm, based on data recorded in the primary care medical record. This links likely mother-baby pairs within the CPRD GOLD database, based on family number plus maternity information from the motherâ€™s primary care record, and the month of birth of newly registered babies.</t>
  </si>
  <si>
    <t>2020-04-27T09:17:59.655Z</t>
  </si>
  <si>
    <t>2020-03-01T00:00:00Z</t>
  </si>
  <si>
    <t>bdcbbb2b-df99-4ae7-b36e-f266cfe10ed3</t>
  </si>
  <si>
    <t>2020-04-27T09:29:48.463Z</t>
  </si>
  <si>
    <t>NJR - Revision Shoulder Replacement dataset</t>
  </si>
  <si>
    <t>NJR, Shoulder, Revised, Replacement, Joint</t>
  </si>
  <si>
    <t>2020-04-27T09:25:34.228Z</t>
  </si>
  <si>
    <t>bddcc89d-028f-48a5-b568-7dccd574563b</t>
  </si>
  <si>
    <t>2020-04-28T17:00:48.815Z</t>
  </si>
  <si>
    <t>[{'id': '53d6f2e8-9b96-42de-989a-8e857e13441c', 'domainType': 'DataClass', 'label': 'NHS24 Data in UCD Datamart', 'description': 'NHS24 Data in UCD Datamart', 'lastUpdated': '2020-04-28T16:56:34.78Z', 'dataElementsCount': 10, 'dataElements': 'ba74c99d-58a1-40c0-8c7e-6f1ff10b622e, 0d86e7a3-f3ee-4079-9f71-fff3080a7304, fc4f4096-2a98-45e2-9930-0bed0c5ebc18, b51880d4-834d-4d71-8f3a-ef920a87bd8e, 37165e00-c619-4b52-be2b-11d468c13aa6, 6b7a14ea-1b39-47b3-a05b-b281b14fe0a0, c2c904ad-684d-4c2a-8c2e-90d2867b02a5, 18444cc7-a445-4dec-bbe7-fe7784963a5e, dde36371-0e5c-4dbb-8adf-091f3f52122e, 929c23b4-62b1-47b3-84da-7f007f7003c1'}, {'id': '1121226e-bd88-45e1-8dca-5edb340106cc', 'domainType': 'DataClass', 'label': 'SAS Data in UCD Datamart', 'description': 'Scottish Ambulance Service (SAS) Data in UCD Datamart', 'lastUpdated': '2020-04-28T16:56:34.781Z', 'dataElementsCount': 10, 'dataElements': '42f11061-6d03-4365-8afd-8c0a20e6267c, efe4a67d-9987-456a-8190-f1693ec325d1, 6ed75099-06e3-47fe-b3ba-a38a3b46a4d8, cc004bd4-b1dd-48ea-9245-96ea06d23ccb, 2ea3c95c-64e2-495a-8c0a-e2de0257bbdc, 22b063e0-5a40-4b5e-bca8-e61cf50f79d8, 1595e096-d6c9-4ddf-8e0d-8e0590ab84ad, 89558d4f-5ee5-4b7e-a6f1-97f354b17f0b, 4c4f6cb1-b439-4671-a778-24f1ec8c584e, 4f5121af-9eee-4b93-a486-adfd72fff344'}]</t>
  </si>
  <si>
    <t>Public Health Scotland / National Records Scotland / Scottish Ambulance Service / NHS 24</t>
  </si>
  <si>
    <t>2020-04-28T16:56:34.724Z</t>
  </si>
  <si>
    <t>be170751-3ab2-4cb6-a59f-d5d5867e0bfd</t>
  </si>
  <si>
    <t>2019-12-19T13:15:12.696Z</t>
  </si>
  <si>
    <t>bf83ada4-b72e-4789-b177-12a53aa763ea</t>
  </si>
  <si>
    <t>[{'id': '614c7fcc-4710-46fd-8665-a0e247f3a02a', 'domainType': 'DataClass', 'label': 'Mortality', 'lastUpdated': '2019-12-20T11:33:42.113Z', 'dataElementsCount': 10, 'dataElements': '09a03a6c-5428-4cc1-a55d-3d97ce3b07d6, 40010a79-bbd6-4f8b-a6ed-3ef7bf3629d4, b8789b75-203c-4a03-a6ef-a1456105b225, 65576b9e-027c-47be-bfbe-47c0f546d69e, fedc42b3-ac9e-480c-9eba-07066b78d67c, cfc98908-d955-451b-a5de-f54db3847164, f13c2679-d096-47b6-ad78-2fe448419f42, 8f6d222e-29a1-493e-98b2-4b990ca0fa79, 186621ff-247b-4e81-ba88-02387d5074e5, 024d7012-87bc-4254-961e-17b8d422f31e'}]</t>
  </si>
  <si>
    <t>2020-05-28T14:03:49.227Z</t>
  </si>
  <si>
    <t>bfbf7741-65d1-47e3-92e2-bcf50e8c0c20</t>
  </si>
  <si>
    <t>2020-04-27T09:36:38.972Z</t>
  </si>
  <si>
    <t>UKCRC Tissue Directory, UCL, Infection, DNA, Bank, Influenza virus (organism)</t>
  </si>
  <si>
    <t>2020-04-27T09:32:24.767Z</t>
  </si>
  <si>
    <t>2018-12-21T00:00:00Z</t>
  </si>
  <si>
    <t>c10d6c3a-e405-4ee9-828f-02443c210879</t>
  </si>
  <si>
    <t>Daily</t>
  </si>
  <si>
    <t>2020-06-01T16:09:30.056Z</t>
  </si>
  <si>
    <t>[{'id': 'fc0ece99-5e24-4e64-8832-4647e3f3846c', 'domainType': 'DataClass', 'label': 'CVST_ASSESSMENTS_EXPORT', 'description': 'Details of assessments taken by users of the COVID Symptom Tracker mobile application.', 'lastUpdated': '2020-06-01T16:04:54.574Z', 'dataElementsCount': 10, 'dataElements': 'b112c6fa-79e6-4c52-935f-749a46296d7f, bd9aed2e-a545-43b9-996d-9b7ba5198486, edf333fa-03b1-409d-b3d9-704b1359b598, 86ff6853-9654-4759-a8a9-113c5d554e24, d1335958-9036-4a1f-a828-f01ee9dee0bb, ac9c5315-67dc-414a-98b0-04a2541e324c, 6767a5f2-28ac-4ab6-9b04-f0079cafb2fe, f2a425bc-4aa4-49ef-9f38-096cfe1557a4, e15b7a32-4fde-4196-8c7a-493e46b94d24, 3c907f8f-9780-403e-8edb-b40f7acc6041'}, {'id': 'bf0dcea1-d1f0-4cf6-836e-befb1a8f9194', 'domainType': 'DataClass', 'label': 'CVST_PATIENTS_EXPORT_GEOCODES', 'description': 'Details about patients who have used the COVID Symptom Tracker mobile application.', 'lastUpdated': '2020-06-01T16:04:54.575Z', 'dataElementsCount': 10, 'dataElements': '8cfc619e-c0f4-45b5-b31f-6b0974dde239, 47f2bd7e-f43c-471b-a509-65d8bffca8c6, d5572748-2000-4213-b84f-b4e05f7f638d, 193368cc-33e0-432e-9d7d-793adc3251c0, 807ad171-3fdb-4f5d-919f-cf6b43789bc5, 0cd6c6e5-459a-48ec-8c8a-4e1f5d43d1ad, 3f2f387f-2dcf-4680-bfc2-b7ee13a449b1, 1873941c-e6af-4a8d-a1e6-d4d11dc4953d, e7cfb25a-1a76-4db8-a553-9001119fb114, be87adc7-0047-445d-be14-24347512722d'}]</t>
  </si>
  <si>
    <t>Zoe Global Ltd (https://joinzoe.com/)</t>
  </si>
  <si>
    <t>Great Britain</t>
  </si>
  <si>
    <t>The COVID Symptom Tracker (https://covid.joinzoe.com/) mobile application was designed by doctors and scientists at King's College London, Guys and St Thomasâ€™ Hospitals working in partnership with ZOE Global Ltd â€“ a health science company.
This research is led by Dr Tim Spector, professor of genetic epidemiology at Kingâ€™s College London and director of TwinsUK a scientific study of 15,000 identical and non-identical twins, which has been running for nearly three decades.
The dataset schema includes:
Demographic Information (Year of Birth, Gender, Height, Weight, Postcode)
Health Screening Questions (Activity, Heart Disease, Diabetes, Lung Disease, Smoking Status, Kidney Disease, Chemotherapy, Immunosuppressants, Corticosteroids, Blood Pressure Medications, Previous COVID, COVID Symptoms, Needs Help, Housebound Problems, Help Availability, Mobility Aid)
COVID Testing Conducted
How You Feel?
Symptom Description
Location Information (Home, Hospital, Back From Hospital)
Treatment Received
The data is hosted within the SAIL Databank, a trusted research environment facilitating remote access to health, social care, and administrative data for various national organisations.
The process for requesting access to the data is dependent on your use case. SAIL is currently expediting all requests that feed directly into the response to the COVID-19 national emergency, and therefore requests from NHS or Government institutions, or organisations working alongside such care providers and policymakers to feed intelligence directly back into the national response, are being expedited with a ~48-hour governance turnaround for such applications once made. Please make enquiries using the link at the bottom of the page which will go the SAIL Databank team, or to Chris Orton at c.orton@swansea.ac.uk
SAIL is welcoming requests from other organisations and for longer-term academic study on the dataset, but please note if this is not directly relevant to the emergency research being carried out which directly interfaces with national responding agencies, there may be an access delay whilst priority use cases are serviced.</t>
  </si>
  <si>
    <t>Contact SAIL Databank (saildatabank@swansea.ac.uk) for further information</t>
  </si>
  <si>
    <t>General Population</t>
  </si>
  <si>
    <t>https://saildatabank.com/application-process/two-stage-process/</t>
  </si>
  <si>
    <t>D. A. Drew et al., Science
10.1126/science.abc0473 (2020)</t>
  </si>
  <si>
    <t>Restricted govenance dataset</t>
  </si>
  <si>
    <t>COVID-SYM-TRACK</t>
  </si>
  <si>
    <t>The COVID symptom tracker was created by doctors and scientists at King's College London, Guys and St Thomasâ€™ Hospitals working in partnership with ZOE Global Ltd â€“ a health science company.</t>
  </si>
  <si>
    <t>COVID-19, SYMPTOM, TRACKER, MOBILE APP, CORONAVIRUS, COVID, SAIL, covid-19, covid</t>
  </si>
  <si>
    <t>2020-06-01T16:04:54.163Z</t>
  </si>
  <si>
    <t>The COVID Symptom Tracker was designed by doctors and scientists at King's College London (KCL), Guys and St Thomasâ€™ Hospital working in partnership with ZOE Global. Led by Dr Tim Spector, professor of genetic epidemiology at KCL and director of TwinsUK.</t>
  </si>
  <si>
    <t>https://bit.ly/Zoe-COVID-Dictionary</t>
  </si>
  <si>
    <t>See Conforms to</t>
  </si>
  <si>
    <t>Over 500MB</t>
  </si>
  <si>
    <t>5.0.0</t>
  </si>
  <si>
    <t>48 hours once application submitted</t>
  </si>
  <si>
    <t>2020-04-03T00:00:00Z</t>
  </si>
  <si>
    <t>saildatabank@swansea.ac.uk</t>
  </si>
  <si>
    <t>https://covid.joinzoe.com/privacy-notice</t>
  </si>
  <si>
    <t>c1231f9b-b617-4ad8-80ad-f84d26f7964a</t>
  </si>
  <si>
    <t>2020-04-27T09:08:47.583Z</t>
  </si>
  <si>
    <t>BREATHE, Vitamin D, Asthma, COPD, Respiratory</t>
  </si>
  <si>
    <t>2020-04-27T09:04:33.325Z</t>
  </si>
  <si>
    <t>c16605d7-6e6e-4461-bfab-107660e31427</t>
  </si>
  <si>
    <t>2020-04-27T09:36:18.539Z</t>
  </si>
  <si>
    <t>UKCRC Tissue Directory, STAMPEDE, Malignant tumour of prostate (disorder),</t>
  </si>
  <si>
    <t>2020-04-27T09:32:04.287Z</t>
  </si>
  <si>
    <t>c182a3b6-8eea-43ef-be18-6cd444f150dc</t>
  </si>
  <si>
    <t>2020-06-03T13:01:45.262Z</t>
  </si>
  <si>
    <t>Radiol_Fife</t>
  </si>
  <si>
    <t>Fife Radiology</t>
  </si>
  <si>
    <t>2020-06-03T12:57:06.468Z</t>
  </si>
  <si>
    <t>NHS Fife laboratory data. Fife 2009 â€“ 2015.</t>
  </si>
  <si>
    <t>c22d8356-d51b-4d34-aadf-ed356d15fe46</t>
  </si>
  <si>
    <t>2020-06-03T13:01:58.667Z</t>
  </si>
  <si>
    <t>Bowel_Screen_Tayside</t>
  </si>
  <si>
    <t>Tayside Bowel Screening Dataset</t>
  </si>
  <si>
    <t>2020-06-03T12:57:19.998Z</t>
  </si>
  <si>
    <t>Regular extract from NHS Tayside health board. Tayside, 2000 - current.</t>
  </si>
  <si>
    <t>c275f19e-2373-43dc-8e83-3318aaf8bfa4</t>
  </si>
  <si>
    <t>2020-04-27T10:24:16.121Z</t>
  </si>
  <si>
    <t>Arden, Tissue Bank, Tumour, Lung, Biobank, Fit and Well, UKCRC Tissue Directory</t>
  </si>
  <si>
    <t>2020-04-27T10:20:01.966Z</t>
  </si>
  <si>
    <t>SNOMED</t>
  </si>
  <si>
    <t>2019-07-23T00:00:00Z</t>
  </si>
  <si>
    <t>c29c3fbe-700e-4f85-8943-5557c30c1dfa</t>
  </si>
  <si>
    <t>2020-04-27T09:26:28.593Z</t>
  </si>
  <si>
    <t>GENPC, Primary Care, Cardiovascular</t>
  </si>
  <si>
    <t>2020-04-27T09:22:14.415Z</t>
  </si>
  <si>
    <t>The GENVASC Primary Care Data uses data from EMIS and SystmOne primary care systems coded with Read v2, Read CTV3 and SNOMED.  The GENVASC cohort contains healthy volunteers recruited in general practices during their Cardiovascular Risk Health Check.</t>
  </si>
  <si>
    <t>Read v2, Read CTV3, SNOMED</t>
  </si>
  <si>
    <t>c324246a-22d9-45d8-9a7a-a513078be2d1</t>
  </si>
  <si>
    <t>2020-04-27T09:29:03.485Z</t>
  </si>
  <si>
    <t>Audit, SSNAP, Sentinel, Stroke, Acute Organisational Survey</t>
  </si>
  <si>
    <t>2020-04-27T09:24:49.238Z</t>
  </si>
  <si>
    <t>c3d84dfa-fe3a-4b86-a0f5-efbe45aa93ad</t>
  </si>
  <si>
    <t>2020-04-27T13:28:03.105Z</t>
  </si>
  <si>
    <t>[{'id': '0470b0e4-2347-4ef7-a2cc-614dabc42ed2', 'domainType': 'DataClass', 'label': 'Treatment', 'lastUpdated': '2020-04-27T13:23:49.512Z', 'dataElementsCount': 6, 'dataElements': 'bb3ccafd-3782-4b2a-963a-a72b9a0efd68, ce1d5927-c75e-449c-9f51-f225f3eb9315, d1d8d024-2ed7-4439-b59e-e792a099a36f, d46ed05c-23fd-4799-b5de-203e21309730, 294d5d18-fe08-4c18-902e-20547838de3f, ffb915e9-5458-41f7-a147-74f2e66ca797'}, {'id': 'f87fc104-e252-4c70-9449-6b10bd9e038e', 'domainType': 'DataClass', 'label': 'Health Resource Group', 'lastUpdated': '2020-04-27T13:23:49.513Z', 'dataElementsCount': 7, 'dataElements': '2482c92c-41e6-4aab-b421-f4b5c83d369a, 7ed50c10-d319-494f-8d4c-04e9b02761dd, 04fd3665-4aff-4d2e-a4f9-7fde5aad0ec0, 18357616-adba-4749-b945-9e8ca26eb87a, dbceae58-de82-4b58-9228-774f7e9f0879, 7ba9a7f5-d103-4751-98c6-c4aa6bcc5be4, ef2c1c33-ead0-491f-b7eb-41c3c8c646ef'}, {'id': '3ae4f71b-c770-4b3d-972a-28325b1d6b7f', 'domainType': 'DataClass', 'label': 'Investigation', 'lastUpdated': '2020-04-27T13:23:49.513Z', 'dataElementsCount': 4, 'dataElements': 'fb50d689-0e5c-4b59-aee9-7610fcc7fff9, d41304a9-bc4e-43e1-94b0-a389452165bf, f83c76e8-13a6-457c-93e9-862100695d43, 18b030fb-bfee-4383-8994-f1adb51c55d8'}, {'id': '6d73c21b-790c-41fc-b4e9-2358c132d4ae', 'domainType': 'DataClass', 'label': 'Patient', 'lastUpdated': '2020-04-27T13:23:49.514Z', 'dataElementsCount': 6, 'dataElements': '44b5f198-3499-45fc-8900-fca1994b99e2, b42d8ba6-ecb3-4ab6-882a-fc83c87de00f, 14d765b6-b2a5-43b8-b1fa-75a0645df174, 57aa75dc-4b5f-4bba-ab6c-4fbf6efda0dd, 79e86133-1eef-40d8-a6f2-7f9045401582, 51d5f5a0-3079-4422-8f1b-f2968eaf96c4'}, {'id': '10d73597-892c-4e6f-b22e-61e03d167dea', 'domainType': 'DataClass', 'label': 'Pathway', 'lastUpdated': '2020-04-27T13:23:49.514Z', 'dataElementsCount': 4, 'dataElements': 'f0a8f6c2-f183-45f0-b0ff-07776c40b68e, 802444ac-989e-4561-b462-5bc01f590897, 1e6f7f80-5ba3-4fde-81e8-fc463c51a85b, 982d601f-c81a-4187-904c-599dbe250bbd'}, {'id': 'f82ff4f0-a475-47b7-a7d2-d1cb04d77ad3', 'domainType': 'DataClass', 'label': 'Attendance', 'lastUpdated': '2020-04-27T13:23:49.515Z', 'dataElementsCount': 10, 'dataElements': 'b010cd79-6ffd-4a13-879a-6c7937903fee, 75a2ec15-6f20-4218-97b6-8476eb93dc33, 387e4659-bd49-482f-9fb9-72fcf8b35843, 44a47faa-239f-4a09-8f4c-208df6db820a, bb3a8f29-a142-4e44-8349-81bd34ca649f, 400dbc02-1992-4863-abba-f3d0248b9cb7, 73477281-23c0-41da-8204-2c00faaf1879, b0b1ba26-c6d0-45a9-a373-0326b3bd5008, f03c5c4f-9426-466f-907d-12bea68b887a, acd9a72b-d3bc-4a86-8c83-4138f529dcd1'}, {'id': '80b20e6f-04f3-4d7c-b0bf-8272e3a170c6', 'domainType': 'DataClass', 'label': 'Diagnosis', 'lastUpdated': '2020-04-27T13:23:49.515Z', 'dataElementsCount': 9, 'dataElements': 'cdb3cb23-8db7-4595-b076-fac7d3cbd8ec, 60b1da41-d6a1-457f-a011-9ef5e245ff7c, 4c6142ee-77bd-491f-a298-3bfa4d14bc3d, 42229db5-f992-4e2f-9e53-64df30cf1160, 183b1418-cd33-47aa-a0c3-31d183a1e42e, 1197e664-6e2e-48f3-b9fb-12732f0f093c, 5ad22104-9a45-451a-b74b-c8a02b9ba6a6, 127102fb-6ccb-48e2-9326-185cc3f36382, 8760ed9a-9734-43fa-8d1e-18e494fe55eb'}]</t>
  </si>
  <si>
    <t>CPRD GOLD linked Hospital Episode Statistics Accident and Emergency (HES A&amp;E) data contain individual records of patient care administered in the accident and emergency setting in England. These data are a subset of national A&amp;E data collected by NHS England to monitor the national standard that 95% of patients attending A&amp;E should wait no longer than 4 hours from arrival to admission, transfer or discharge. A&amp;E data are submitted by A&amp;E providers of all types in England. Data collected includes details about patientsâ€™ attendance, outcomes of attendance, waiting times, referral source, A&amp;E diagnosis, A&amp;E treatment (drugs prescribed not recorded), A&amp;E investigations and Health Resource Group. 
HES A&amp;E may be used to clarify the health care pathway, to quantity health resource use and costs in the emergency setting, and to assess variations in the uptake of emergency services over time.</t>
  </si>
  <si>
    <t>2020-04-27T13:23:49.489Z</t>
  </si>
  <si>
    <t>c55b92d8-889d-435c-b0cb-2d9f7b432839</t>
  </si>
  <si>
    <t>2020-04-27T13:37:03.394Z</t>
  </si>
  <si>
    <t>[{'id': 'ca4183a9-a2db-43c7-a630-8b1465e8fba3', 'domainType': 'DataClass', 'label': 'Death', 'description': 'Information on the official date and causes of death (using ICD codes).', 'lastUpdated': '2020-04-27T13:32:49.563Z', 'dataElementsCount': 10, 'dataElements': '4df4bb3b-e8eb-40fc-97a8-a36ceb82b175, de26084e-9696-4603-a485-145cb577de4a, 9b65bf05-a68b-4498-9810-67f2dd8c4222, 77f8fb20-cbe6-40bf-b4a7-c79bd5213596, 96954ce9-051a-4ccb-9868-47ac11da78b9, ff7562a7-810a-4be7-8a07-297faae359d2, fef6f419-9ec7-41de-b8a8-aa44b7ccc44b, ead231a0-3d7a-4fd6-82d0-6f3077e3f029, 84e5435a-8583-43f3-8aef-7661ee24b2de, 397b9db1-5890-49e5-b1aa-afff495efab3'}]</t>
  </si>
  <si>
    <t>2020-04-27T13:32:49.543Z</t>
  </si>
  <si>
    <t>c577669a-a84f-493e-8164-3fe02f618561</t>
  </si>
  <si>
    <t>2020-04-27T09:28:01.314Z</t>
  </si>
  <si>
    <t>Audit, NAP - EIP, Psychosis, Contextual Data</t>
  </si>
  <si>
    <t>2020-04-27T09:23:47.117Z</t>
  </si>
  <si>
    <t>c5994fae-9c4a-47eb-ba42-85bd76e92879</t>
  </si>
  <si>
    <t>2020-04-27T09:22:28.086Z</t>
  </si>
  <si>
    <t>[{'id': 'a4f368bb-8013-4fbe-abc8-4b7c9908fa60', 'domainType': 'DataClass', 'label': 'Carstairs', 'description': '2011 Carstairs Index (2011 LSOA boundaries)', 'lastUpdated': '2020-04-27T09:18:14.958Z', 'dataElementsCount': 4, 'dataElements': '257ed137-0fd2-46eb-b6f1-f01517e3d420, 4d7def3d-48ab-4caf-b3a5-6288c8898507, 14044379-318b-4e83-85a6-b610c6692ec3, 5f46558e-0359-4ddd-a97c-9df143dd69ed'}, {'id': '9e8756c1-4587-4d79-8a5f-79a3227e1d51', 'domainType': 'DataClass', 'label': 'IMD', 'description': 'Index of Multiple Deprivation (2001 LSOA boundaries)', 'lastUpdated': '2020-04-27T09:18:14.959Z', 'dataElementsCount': 10, 'dataElements': '2e33e72b-0013-450e-90ae-9960fd5af326, 3ab2836c-e33a-433b-8068-b4aa3f3f9b5f, 46d6593a-6fbe-441f-8b77-0856c3c8f058, a9e5cf3f-2980-4ec9-8da9-a53f729f1e1a, 8ab024e9-eecb-47a3-bee4-e90709a3b78e, a6f7ca74-09a3-49aa-bcd5-c3dd35b85271, 5d833cb1-be9b-499d-97a1-83ca9c15a373, ef35ba58-a98f-4ecb-bd01-de4ead3030ec, b07947a6-2294-4007-ad33-a9cc8cfd9e12, 64f5face-1df7-42f8-bbec-7612e6e7d265'}, {'id': '89527df2-c9f8-4f44-bff4-eee3b3e59ac1', 'domainType': 'DataClass', 'label': 'IMD Domains', 'description': 'Index of Multiple Deprivation individual domains', 'lastUpdated': '2020-04-27T09:18:14.96Z', 'dataElementsCount': 10, 'dataElements': '0da3563a-a787-4cfa-86e7-45e68b820d4c, 5bfcffa3-c82a-48a7-94cc-ddcf3cf16284, 0cae83a1-5a4f-4e75-ba61-5b8191914a8d, 6a9b29f2-1681-4837-8c4e-20b3282fd559, 4e5034c8-00ed-468a-ac4a-17566f312618, 44738814-147a-4ba0-bec9-72eb74404510, e988fd77-d4c1-4cad-8e63-02425f8e00d0, e64c55ea-0ad7-47fb-a491-e4c0aea0a2a1, 3618041d-7c97-41fb-9062-fdb6cce0176a, c6bd6b87-5f72-4fbd-9921-59ea124756ee'}]</t>
  </si>
  <si>
    <t>2020-04-27T09:18:14.932Z</t>
  </si>
  <si>
    <t>CPRD GOLD linked small area level socio-demographic and socio-economic data mapped to the postcode of the GP practice, including the Index of Multiple Deprivation and Carstairs Index</t>
  </si>
  <si>
    <t>c6117afd-bc4d-404b-8d58-9d87db936b4c</t>
  </si>
  <si>
    <t>2020-04-27T10:24:17.773Z</t>
  </si>
  <si>
    <t>Barts, CTU, Benign, Neoplasm, Prostate, Carcinoma, Breast, UKCRC Tissue Directory</t>
  </si>
  <si>
    <t>2020-04-27T10:20:03.846Z</t>
  </si>
  <si>
    <t>DNA, Serum, Tissue, Urine, Whole blood</t>
  </si>
  <si>
    <t>c6d6bbd3-74ed-46af-841d-ac5e05f4da41</t>
  </si>
  <si>
    <t>2020-06-08T09:29:47.53Z</t>
  </si>
  <si>
    <t>[{'id': '7681eb58-6efd-49fb-8d0c-8ff0eaf1e82b', 'domainType': 'DataClass', 'label': 'cog_2020-04-24_metadata', 'description': 'COG-UK Serquence Metadata', 'lastUpdated': '2020-06-08T09:25:06.272Z', 'dataElementsCount': 7, 'dataElements': '2e553449-7638-4dde-b4e4-91184fe989a8, 2526551c-3fef-4405-8c22-c327a226704b, 57428932-24a1-466c-8ead-e4da63e2ec2b, fc7be997-362c-4086-994f-bdd7a49d0e9a, 53e3ace5-c4bd-4fb7-b35e-ebfb399b3e82, 013833a7-0c3e-4212-8196-ba0af4c0f8c6, ab86d83d-ffdb-48a1-900c-51a59a8c32e0'}]</t>
  </si>
  <si>
    <t>Public Health Authorities (ENG, NI, WAL, SCOT)</t>
  </si>
  <si>
    <t>The current COVID-19 pandemic, caused by the SARS-CoV-2 virus, represents a major threat to health in the UK and globally. To fully understand the transmission and evolution of the virus requires sequencing and analysing viral genomes at scale and speed. The numbers of samples calls for a rapid increase in the UKâ€™s pathogen genome sequencing capacity rapidly and robustly.
To provide this increased capacity to collect, sequence and analyse the whole genomes of virus samples in the UK, the COVID-19 Genomics UK (COG-UK) consortium is pooling the world leading knowledge and expertise in genomics of the four UK Public Health Agencies, multiple regional University hubs, and large sequencing centres such as the Wellcome Sanger Institute.</t>
  </si>
  <si>
    <t>10.1016/S2666-5247(20)30054-9</t>
  </si>
  <si>
    <t>Patients having COVID-19 genome sequence completed in UK</t>
  </si>
  <si>
    <t>https://www.cogconsortium.uk/data/</t>
  </si>
  <si>
    <t>COG-UK-VIRAL-GENOMES</t>
  </si>
  <si>
    <t>COG-UK Consortium</t>
  </si>
  <si>
    <t>COG-UK Viral Genome Sequences</t>
  </si>
  <si>
    <t>OTHER &gt; COG-UK</t>
  </si>
  <si>
    <t>FASTA</t>
  </si>
  <si>
    <t>COG-UK, COVID-19, SARS-CoV-2, genomics, viral sequence, FASTA</t>
  </si>
  <si>
    <t>2020-06-08T09:25:06.136Z</t>
  </si>
  <si>
    <t>COG-UK Consortium has published a dataset which contains over 20K SARS-CoV-2 viral genome sequences available as open access.</t>
  </si>
  <si>
    <t>https://www.cogconsortium.uk/protocols/</t>
  </si>
  <si>
    <t>301MB</t>
  </si>
  <si>
    <t>&gt;1 WEEK</t>
  </si>
  <si>
    <t>CLIMB</t>
  </si>
  <si>
    <t>2020-04-27T00:00:00Z</t>
  </si>
  <si>
    <t>contact@cogconsortium.uk</t>
  </si>
  <si>
    <t>c6dc78fa-1543-4fbf-87d8-a3f48e7de813</t>
  </si>
  <si>
    <t>[{'id': '56966950-c7d7-4ca0-a101-321265cf3de1', 'domainType': 'DataClass', 'label': 'MHLDDS 1 Non-Ep', 'lastUpdated': '2019-12-20T11:34:44.94Z', 'dataElementsCount': 10, 'dataElements': '187b3616-492b-4fec-b231-40228a2f5319, d887e789-8ea4-43a3-8b21-585fe8e1facd, deef406b-6b16-45e1-8ed2-ae5f8ed8cd66, f1083480-e919-4310-8ee0-9ee6cebbbfee, 14b23c5a-e177-4817-b215-4cbbe251c74f, 7cd006ef-6a6e-44f6-972d-b83d40472d11, 95bfdc48-e34d-448b-a4e5-31add546a353, 339b081d-2672-4929-8d36-9c70a0433a3c, 8bf580cf-58f5-48af-b5cb-5b353095b358, be888f8a-dab9-4920-bd92-f953b775ec92'}]</t>
  </si>
  <si>
    <t>2019-12-20T11:34:44.927Z</t>
  </si>
  <si>
    <t>c713773c-e961-400e-b44a-947002deb073</t>
  </si>
  <si>
    <t>2020-04-27T11:27:41.619Z</t>
  </si>
  <si>
    <t>[{'id': '9d2e0ac6-d577-4ad1-bf9f-21fc498a3444', 'domainType': 'DataClass', 'label': 'NTMCulture', 'lastUpdated': '2020-04-27T11:23:27.724Z', 'dataElementsCount': 10, 'dataElements': '0c6a0d0e-f72c-4b9a-9d1a-72383ba9a393, 4bdcd929-5b9c-4c21-8fdd-51713ae6c954, 9dfb1a44-f88d-4018-b3f2-a85134df66ec, 3fda283c-e8bf-438d-9a68-b32bcb9038da, 12515f31-07ee-4274-b048-c9cb6bad3bc3, bb0c9e74-8db2-4e99-8d1d-c46dac4bca9a, c0f80d29-cb52-4f09-b7d2-47b05ff3793f, 25d93146-41d6-459d-92de-629b616715f0, e7478c93-7c38-4cc4-aaeb-97c7f6e89707, 63c5f9cb-0a34-4fab-bc42-6173bbffd8c8'}]</t>
  </si>
  <si>
    <t>2020-04-27T11:23:27.681Z</t>
  </si>
  <si>
    <t>c7db2002-4fbd-4c46-8032-e53a73e08c16</t>
  </si>
  <si>
    <t>2020-04-27T09:36:07.585Z</t>
  </si>
  <si>
    <t>UKCRC Tissue Directory, RATHL, Trial, Malignant lymphoma (disorder), Hodgkin lymphoma, FDG-PET, ABVD</t>
  </si>
  <si>
    <t>2020-04-27T09:31:53.428Z</t>
  </si>
  <si>
    <t>c83d2206-3778-400b-9b26-27c7588af930</t>
  </si>
  <si>
    <t>2020-06-03T13:01:31.586Z</t>
  </si>
  <si>
    <t>Virolo_Labs_Tayside_Fife</t>
  </si>
  <si>
    <t>NHS Tayside and Fife Virology</t>
  </si>
  <si>
    <t>2020-06-03T12:56:52.78Z</t>
  </si>
  <si>
    <t>c8ed8784-91ce-4823-8e80-fa3a4b732e11</t>
  </si>
  <si>
    <t>[{'id': '9086e5c3-3e14-44f3-85f4-d11c802b4967', 'domainType': 'DataClass', 'label': 'MHMDS 4.1 Non-R', 'lastUpdated': '2019-12-20T11:34:30.727Z', 'dataElementsCount': 10, 'dataElements': '2b75185a-b888-4866-9cb6-56342fe14084, 853dcc6a-0147-4caa-88fa-84b5c5d0db7b, c0bb85d3-e868-4815-895b-54f2897b8ae3, bd7bc137-006b-4b26-ad22-7b85c1a31dda, 5a50f3b3-a0bf-4c21-af56-ff83553109ec, d3bc5c2b-ef29-4deb-bbea-30d9169eefc3, 8290964e-6059-48c9-a0fe-8f70a05ad4b2, 581367c1-28e3-47af-8ee7-c4ad76f4c2ff, 651bfbe2-0a3f-4136-bd56-e9cda641e157, a92ddaa0-44b5-4452-81f2-3679b89f0804'}]</t>
  </si>
  <si>
    <t>2019-12-20T11:34:30.716Z</t>
  </si>
  <si>
    <t>c97b8058-a6a4-4c8d-92e1-6e9f4cddd301</t>
  </si>
  <si>
    <t>2020-04-27T09:28:13.555Z</t>
  </si>
  <si>
    <t>A Case Note Review completed by acute and community providers only, which reviewed all deaths of inpatients in April 2018 (acute providers) or deaths in April â€“ June 2018 (community providers). Dataset focusses on recognition of death and the provision of an individualised plan of care. Up to 40 cases were submitted per site in England and Wales.</t>
  </si>
  <si>
    <t>Audit, NACEL, Care, End of life, Case Note Review</t>
  </si>
  <si>
    <t>2020-04-27T09:23:59.324Z</t>
  </si>
  <si>
    <t>A Case Note Review completed by acute and community providers only, which reviewed all deaths of inpatients in April 2018 (acute providers) or deaths in April â€“ June 2018 (community providers).</t>
  </si>
  <si>
    <t>cabb1db1-ee3e-42ce-a40b-468282e2011d</t>
  </si>
  <si>
    <t>A new dataset is added approximately annually</t>
  </si>
  <si>
    <t>2020-04-28T16:57:17.214Z</t>
  </si>
  <si>
    <t>ALSPAC Executive</t>
  </si>
  <si>
    <t>Initially the geographical area covered by teh former health authorities in Avon, South West England. Participants are now spread nationally and internationally</t>
  </si>
  <si>
    <t>ALSPAC was established to understand how genetic, biological, environmental, social, psychological and psychosocial factors influence the health and development of children and their parents. ALSPAC is a multi-generation prospective cohort based in Bristol in the South West of England. More than 14,000 women (G0) were enrolled in 1991 and 1992. Their partners (also G0), children (G1) and now grandchildren (G2) have been recruited and followed up over multiple timepoints. A wide variety of biological samples have been collected along with a vast array of exposure and outcome data collected via questionnaire, face to face clinics and through linkage to administrative data.
During the index pregnancy women were sent 3 questionnaires. Since then, over a period of some 25 years, women have been sent almost annual questionnaires asking about their own health and well-being. From 2008, women were invited to attend four focus clinical assessments. Assessments of the children have been administered frequently, with multiple data collection time points since birth. These include numerous child-completed questionnaires, a number of clinical assessments from the age of 7 years and further questionnaires about the child completed by the mother or other main caregiver. Partners of the mothers have also completed a number of questionnaires and been invited to one focus clinic assessment. The second generation (children of the children) have been and continue to be recruited with data collected via questionnaire and clinical assessment at multiple time points.
Dataset has multiple releases (not scheduled)</t>
  </si>
  <si>
    <t>ALSPAC receives funding from Wellcome, the Medical Research Council and the University of Bristol to
support core activities. These do not extend to providing support for individual projects and researchers will be
expected to meet any, and all costs for data access and provision. All researchers accessing ALSPAC data
will be charged on a cost recovery basis unless a grant proposal is being submitted. This cost will vary depending on the amount and type of data - please see section 1.3.3 of the access policy.</t>
  </si>
  <si>
    <t>14,000 pregnant women, their ~9000 partners and 15,000 resulting offspring</t>
  </si>
  <si>
    <t>http://www.bristol.ac.uk/alspac/researchers/access/
Access policy: http://www.bristol.ac.uk/media-library/sites/alspac/documents/researchers/data-access/ALSPAC_Access_Policy.pdf</t>
  </si>
  <si>
    <t>Offspring Cohort Profile:   Boyd A., Golding J., Macleod J., Lawlor D.A., Fraser A., Henderson J., Molloy L., Ness A., Ring S., Davey Smith G. Cohort Profile: The â€˜Children of the 90sâ€™â€”the index offspring of the Avon Longitudinal Study of Parents and Children. International Journal of Epidemiology 2013; 42(1): 111-127.
Mothers Cohort Profile:   Fraser A, Macdonald-Wallis C, Tilling K, et al.: Cohort Profile: The Avon Longitudinal Study of Parents and Children: ALSPAC mothers cohort. International Journal of Epidemiology 2013; 42(1): 97â€“110.
Cohort Profile Update:   Northstone K., Lewcock M., Groom A., Boyd A., Macleod J., Timpson N., Wells N. Cohort Profile:The Avon Longitudinal Study of Parents and Children (ALSPAC): an update on the enrolled sample of index children in 2019</t>
  </si>
  <si>
    <t>Up to date information is available here: http://www.bristol.ac.uk/alspac/researchers/our-data/linkage/</t>
  </si>
  <si>
    <t>ALSPAC</t>
  </si>
  <si>
    <t>ALSPAC Study Team</t>
  </si>
  <si>
    <t>Avon Longitudinal Study of Parents and Children</t>
  </si>
  <si>
    <t>Derived variables are added to relevant datasets as opposed to us having derived datasets per se</t>
  </si>
  <si>
    <t>Birth Cohort study</t>
  </si>
  <si>
    <t>any flat file format can be provided (.csv, stata, SPSS, R)</t>
  </si>
  <si>
    <t>study, child, parents, transgenerational, birth, cohort</t>
  </si>
  <si>
    <t>2020-04-28T16:53:02.216Z</t>
  </si>
  <si>
    <t>ALSPAC is a transgenerational prospective birth cohort study investigating influences on health and development across the life course. It has multiple datasets spanning 30 years of data collection using questionnaires, clinics and other sources</t>
  </si>
  <si>
    <t>local format</t>
  </si>
  <si>
    <t>Plesae see here for details: http://www.bristol.ac.uk/alspac/researchers/our-data/biological-resources/</t>
  </si>
  <si>
    <t>CLOSER discovery,</t>
  </si>
  <si>
    <t>Full data currently ~ 16GB</t>
  </si>
  <si>
    <t>2 weeks once payment and all completed paperwork received</t>
  </si>
  <si>
    <t>ALSPAC data pipeline and data access teams</t>
  </si>
  <si>
    <t>alspac-data@bristol.ac.uk</t>
  </si>
  <si>
    <t>subject to completion of a Data Access Agreement: http://www.bristol.ac.uk/media-library/sites/alspac/documents/researchers/data-access/alspac_data_access_agreement.pdf</t>
  </si>
  <si>
    <t>cacfd200-8c88-433d-9693-9917d778880b</t>
  </si>
  <si>
    <t>2020-04-27T13:08:45.117Z</t>
  </si>
  <si>
    <t>Contains organisational survey data from specialist rheumatology units in England and Wales, refreshed on an annual basis.</t>
  </si>
  <si>
    <t>Audit, NEIAA, Early, Inflammatory, Arthritis, Organisational Survey</t>
  </si>
  <si>
    <t>2020-04-27T13:04:30.788Z</t>
  </si>
  <si>
    <t>cbda5643-96b7-4914-b990-a872e693ff29</t>
  </si>
  <si>
    <t>[{'id': '3974ddab-5734-44d2-b903-f96873762906', 'domainType': 'DataClass', 'label': 'MHMDS 4.1 Sen-R', 'lastUpdated': '2019-12-20T11:34:25.483Z', 'dataElementsCount': 10, 'dataElements': 'ed456735-3170-4b3d-ad9c-7fdb6eea8a80, 3955df91-3490-4fa1-99fb-ae0494236a37, 61fbdb19-206a-43fb-aea4-3825396d95fb, 2976b443-275f-4be4-b8b3-da72669bc2ad, 7946b125-1606-4a1d-b546-c5773c49233f, 5d00f188-441c-4fd0-9942-5d7b71b9296f, 87fc70ef-76a6-4104-a0de-a617c964de70, d21949ad-97c9-4f13-a0d7-0168a865d72d, 5b359d8f-5a11-49e2-90ad-25cf7c415308, 6cb14588-0302-414f-9c89-85dc9f51e6f4'}]</t>
  </si>
  <si>
    <t>2019-12-20T11:34:25.472Z</t>
  </si>
  <si>
    <t>cc383a3f-1c47-4b7d-99cf-be8ee0afe401</t>
  </si>
  <si>
    <t>2020-04-27T13:36:27.39Z</t>
  </si>
  <si>
    <t>[{'id': 'bc6ee3ed-59bd-4904-a2e7-0997a69226b9', 'domainType': 'DataClass', 'label': 'Maternity', 'lastUpdated': '2020-04-27T13:32:15.098Z', 'dataElementsCount': 10, 'dataElements': '7aeebbce-5a77-4645-a163-52387ba319bd, aa7c0cd0-b546-488a-a3b7-564a488774fc, 92218493-58e9-46eb-93de-70f57e56e140, 9c8295a4-71ea-4333-b521-b0990ce8aea0, 06bce811-641b-4abf-8cb8-d161a832e0be, 883f1944-3b82-4c12-8d1a-8cae5162477a, 365216f3-b61b-4008-895a-1e8d82871a05, 2f135f0b-7934-404d-a1f2-5d1122ee42ab, 5d4ef36b-e352-426c-9afb-161972f9f223, 54bd8c1b-a3fd-4a83-b547-6232e2b44c49'}, {'id': 'b50d27a0-abf0-4604-891d-4b7bc5b43885', 'domainType': 'DataClass', 'label': 'Augmented Care Periods', 'lastUpdated': '2020-04-27T13:32:15.099Z', 'dataElementsCount': 10, 'dataElements': '663f7f54-5670-42b1-9126-367c0e0e240d, 41aef874-36f6-42e2-b998-78db918afdcd, 11483dca-4e6d-4125-9cf5-798811460b32, 9f19e821-0f52-40bb-81a0-0f543bdc621f, 7463844f-f56a-4754-801c-e1683e5988a0, 57ab7e75-abf2-4ff5-875c-996d01ffbe6a, d7c7adf9-7a3d-4ed2-b49b-fc319a6787e9, 39df742d-82e0-41b8-804a-19d4b95aaf46, 965716d3-f947-442e-ad81-62d3a32ff5bb, bbfe7551-68fc-49d9-988b-418da79fd69a'}, {'id': '07f997ff-ed93-4277-8d52-4a2f31a18802', 'domainType': 'DataClass', 'label': 'Procedures', 'lastUpdated': '2020-04-27T13:32:15.1Z', 'dataElementsCount': 10, 'dataElements': '34c62973-7641-4c11-a547-7b7930daf523, 7a282abe-eabe-4e20-a80b-cc4026f2757f, 9a6ad5f1-665e-4d08-a4e8-cd21fbc7f10b, b1b56401-9e01-431f-b202-a5e0c16c9c31, 6f4ce28b-9c62-4b2f-888d-3d6c04203d30, 30b87ef0-d203-484e-b8a1-91323a885f3d, cd7113eb-0d31-4799-bec4-b5b0e27f6797, 484959f7-c00b-45f4-b677-515457223af4, b27b4dbb-fec6-479f-b7fb-d0154b51f598, e95e40a1-f126-4489-9443-9c2f1013a1b5'}, {'id': '2f5467f9-69ae-4b83-a7ce-98aa273b087f', 'domainType': 'DataClass', 'label': 'Episodes', 'lastUpdated': '2020-04-27T13:32:15.1Z', 'dataElementsCount': 10, 'dataElements': '6179d000-0dd1-4d27-accb-41dd139e1fb4, e09f5e34-d777-4a80-80b1-d82eadbe4762, e62c20ee-d7d1-451c-a177-b71c2b5b2c9c, 274c48dd-1c55-44a8-8d05-be78e8775756, c50e4257-2394-4102-88a4-da562f89eca2, 89b51b6e-52ba-4772-9996-ed36e3fb6e09, b0171af1-db46-485b-a634-35ad28529512, cbde8989-a7a6-4a2b-8a3c-4554bd65d129, cecfe5e9-5957-469a-8ea9-a33ada03e2ca, 1129cd60-2947-434d-b3fa-5f6afa1e6a34'}, {'id': '5a4322fa-c105-424a-a3be-35f6d07220ea', 'domainType': 'DataClass', 'label': 'Health Resource Group', 'lastUpdated': '2020-04-27T13:32:15.101Z', 'dataElementsCount': 10, 'dataElements': '4fef05e5-4cf0-4087-abc0-119cadc62ca3, 9bb04fef-bdff-44e3-812a-e8ec08d31688, 87e87f9d-f528-4965-8b18-3e5bea587be9, fa642e2f-b383-46db-8561-98a846149a63, d5b264c4-9dbe-4dec-970a-91e15f034705, 641d26b2-87f3-4e46-a0cf-67b1f6cf304d, 755bc0cd-8df1-497f-98e7-27040c846b4c, 7312b8f7-6b6d-4dd5-b924-f5e8b4ec5da2, cc222b93-7b2b-4f11-8d02-8734677eb8b4, 2dfae407-bc90-496f-ad02-56b51f35e028'}, {'id': 'ae7d945c-cd2c-46b6-82dc-5ad74b09a13b', 'domainType': 'DataClass', 'label': 'Hospitalisations', 'lastUpdated': '2020-04-27T13:32:15.101Z', 'dataElementsCount': 10, 'dataElements': '02d593ce-78b7-4750-b42d-4b2cab9a40a9, fe4aa7f5-d3ef-45d1-999c-346fc7525b24, 7cad8cde-2d4d-4f36-8416-fd11ab49e849, 9a6715bd-0c6b-456a-8d46-86b460bff209, 0b66d998-bedd-4b2b-b59b-7694070f86c8, 700531a9-7fb5-4437-ae14-12d0a30299cb, 948bf0f8-efe3-449c-89f2-8eebcd97532f, 8dc8539e-2f3d-4efa-8669-a75b7835b187, 58a4fce1-e1d9-4521-b576-22a8409d0f8b, 982cf3f9-e056-48a4-829b-15028120eec6'}, {'id': '7c63258f-6380-4c50-b3c7-80316f013523', 'domainType': 'DataClass', 'label': 'Diagnosis Epi', 'lastUpdated': '2020-04-27T13:32:15.102Z', 'dataElementsCount': 8, 'dataElements': '7695cad3-1ced-458e-940b-3c7039946b2f, 59a5ec74-54c1-4932-b50a-8b29433a4411, e1a78ad2-fde6-46f6-8548-2fedfc9fd4d3, e0c211c5-dcd9-4ce0-8b6b-a26237ef7bbc, 242d1759-3025-4bec-9604-04da77468b70, 0b818b38-70b8-433c-bda7-30091ab28af2, 2dab8a12-14e3-42df-bf0f-3c5121df7f79, 0dc0d81b-628c-4e5d-b802-233b1cca0e39'}, {'id': 'b46c6e43-eb0f-45b4-8679-5ced56e71afc', 'domainType': 'DataClass', 'label': 'Critical Care', 'lastUpdated': '2020-04-27T13:32:15.102Z', 'dataElementsCount': 10, 'dataElements': '803ebf59-958f-4d86-a90a-26b4f919ac92, 94f3505b-aee5-44fa-9b36-166bdce8bbb7, 63a45e30-f3da-4882-b4bb-c8a27f4a443b, 5934cd57-6d61-4475-8097-1e1d2274e97e, b436b6a1-d452-4eac-bf95-94362a3da858, f13294ea-3e31-481f-b023-a63d60149c6c, b941428c-5e5e-4210-9c26-17eb8a598b9e, e110b050-7222-4cea-8b8b-a3a70961e102, c45f076c-b669-45a5-884a-1b7fdb60c347, 80a7e94c-da2c-436e-b9e9-3eb2d5f04bc8'}, {'id': '6df8649e-0062-4edd-bd4e-e316595f2f06', 'domainType': 'DataClass', 'label': 'Patient', 'lastUpdated': '2020-04-27T13:32:15.103Z', 'dataElementsCount': 6, 'dataElements': '290d1d83-e010-43b9-a706-547e67e3f64b, e63387af-f6fc-4769-a646-32900abd89c8, a5a63436-49e0-4187-8b27-8ff922ba1ad3, 2afd810e-6d1a-49da-b307-59f94a4ad8ed, 02154fc4-0b33-4d4a-9028-5203847004db, 2503ee98-69e3-413a-a3b8-5ad86af4625e'}, {'id': '3f744d54-dff5-4ff5-a3ab-0068306d7383', 'domainType': 'DataClass', 'label': 'Diagnosis Hosp', 'lastUpdated': '2020-04-27T13:32:15.103Z', 'dataElementsCount': 6, 'dataElements': 'df23e912-5db7-4847-a2ac-67cd63afeed8, 70165c7a-c580-4520-8759-453138fbbc52, 80695415-92df-4bec-afa9-0dae78a85349, da27a830-2755-42ea-8272-e2b0831d5ac7, dedd50fb-4d70-401b-a3f2-37c60fd6944c, 62aea0a4-a37f-4fb1-8290-316c03f99417'}]</t>
  </si>
  <si>
    <t>2020-04-27T13:32:15.078Z</t>
  </si>
  <si>
    <t>cc3e20da-aca5-471d-a4bb-38e13f350f10</t>
  </si>
  <si>
    <t>2020-02-07T10:35:22.106Z</t>
  </si>
  <si>
    <t>2020-02-07T10:31:57.339Z</t>
  </si>
  <si>
    <t>cd051ddc-b383-4583-aeca-b2e1fe5b17e3</t>
  </si>
  <si>
    <t>2020-06-02T11:00:17.404Z</t>
  </si>
  <si>
    <t>Data Resource Profile: National Cancer Registration Dataset: https://academic.oup.com/ije/article/49/1/16/5476570
Data Resource Profile: The Systemic Anti-Cancer Therapy (SACT) dataset: https://academic.oup.com/ije/article/49/1/15/5538002</t>
  </si>
  <si>
    <t>PHE applies charges on a full economic cost recovery basis for any work to prepare and release data through the ODR. All requests are charged on a project by project basis to reflect that the amount of work required to facilitate access to the data will differ. 
For the 2020/21 financial year, the unit cost per hour for ODR services is set at Â£415.80 (excluding VAT). Please note that unless a valid exemption applies, VAT will be charged at the prevailing rate at time of invoicing. 
Service charges are either â€˜variableâ€™ or â€˜fixedâ€™ as detailed below.
Service Cost
ODR review, contract execution and ongoing administration 
Â£831.60
Amendments to existing extant contracts (inclusive of ODR review and management of contract variations)
Â£415.80
Data preparation, extraction and quality assurance of the data (applicable to new applications and amendments) or bespoke data linkage.
Charges will be quoted based on the complexity of the request and the frequency at which the data will be disseminated and/or bespoke linkage will be applied.</t>
  </si>
  <si>
    <t>Patients diagnosed with cancer (neoplasia) in England</t>
  </si>
  <si>
    <t>ODR is responsible for providing a common governance framework for responding to requests to access cancer registration data. Requests are review in line with the confidentiality and data protection provisions in:
the common law duty of confidentiality
data protection legislation (including the General Data Protection Regulation)
7 Caldicott principles
the Information Commissionerâ€™s statutory data sharing code of practice
the national data opt-out programme
https://www.gov.uk/government/publications/accessing-public-health-england-data</t>
  </si>
  <si>
    <t>https://www.ndrs.nhs.uk/wp-content/uploads/2020/02/Final-NCRAS-publications-and-resources-Jan19-to-Dec-19.pdf</t>
  </si>
  <si>
    <t>PHE_NCRAS_2018</t>
  </si>
  <si>
    <t>This work uses data that has been provided by patients and collected by the NHS as part of their care and support. The data are collated, maintained and quality assured by the National Cancer Registration and Analysis Service, which is part of Public Health England (PHE). Access to the data was facilitated by the PHE Office for Data Release.</t>
  </si>
  <si>
    <t>National Cancer Registration Dataset 2018</t>
  </si>
  <si>
    <t>ALLIANCE &gt; PUBLIC HEALTH ENGLAND</t>
  </si>
  <si>
    <t>There are approximately 200 derived fields across the NCRAS data tables that support privacy conserving methods to be implemented (e.g. age at diagnosis in 5 year age bands; or full dates truncated to month and year, or year alone). In addition, fields such as STAGE_BEST, ROUTE_CODE, FINAL_ROUTE and Charlson Scores are derived based on published methodologies.</t>
  </si>
  <si>
    <t>csv, dta</t>
  </si>
  <si>
    <t>Cancer, neoplasm, neoplasia, tumour, cancer registry, cancer registration</t>
  </si>
  <si>
    <t>2020-06-09T09:09:21.041Z</t>
  </si>
  <si>
    <t>Population-based cancer registration data, using event-based registration, for all patients diagnosed with a primary tumour (ICD 10 C00-97x, D00-48x) in England.</t>
  </si>
  <si>
    <t>ICD 10 Codes, NHS Data Dictionary, OPSC 4.8</t>
  </si>
  <si>
    <t>100Mb</t>
  </si>
  <si>
    <t>GB-EAW</t>
  </si>
  <si>
    <t>2-3 months from a valid application.</t>
  </si>
  <si>
    <t>2020-06-01T00:00:00Z</t>
  </si>
  <si>
    <t>https://www.gov.uk/government/publications/accessing-public-health-england-data</t>
  </si>
  <si>
    <t>Project specific, revocable, non exclusive licence will be established through ODR Approval.</t>
  </si>
  <si>
    <t>cd0cc1de-f0bc-4247-9e67-47e162e2cc6b</t>
  </si>
  <si>
    <t>2020-02-07T11:45:27.252Z</t>
  </si>
  <si>
    <t>[{'id': 'b34c2cb2-5818-4b3f-9f4e-a222dd19b8ae', 'domainType': 'DataClass', 'label': 'Patient Level Data', 'description': 'Patient Level Data Activity', 'lastUpdated': '2020-02-07T11:42:02.939Z', 'dataElementsCount': 10, 'dataElements': '147c8c4b-c615-4510-bcd4-ca8473201598, a87ee983-3580-4638-b9a9-6502f461e14c, 4143143e-5072-47ad-a208-ae468e87e6bd, fd6c0264-f081-4ff8-b116-2b6243c78516, 798fa4e1-4c15-4bd2-8c45-b29891e706e6, 48651f69-df2c-4922-8afa-45fa743233c9, 05e80086-3f82-4693-ab4a-133336a0b86d, e9a4d2c4-4a55-4355-a82b-4f322c2d2a67, 2f7036bf-78c9-46db-a369-bd074262925a, 3de51d63-53aa-432c-829d-a49f3665318f'}]</t>
  </si>
  <si>
    <t>2020-02-13T10:31:15.185Z</t>
  </si>
  <si>
    <t>cd452690-b0f7-4e9f-a41a-275c1276b3cc</t>
  </si>
  <si>
    <t>2020-05-05T15:43:27.627Z</t>
  </si>
  <si>
    <t>[{'id': '310c6ed6-1cf9-45cd-a243-6fa895640787', 'domainType': 'DataClass', 'label': 'Health Plan Indicator / Support Needs Status / Parental Consent', 'description': 'Health Plan Indicator / Support Needs Status / Parental Consent', 'lastUpdated': '2020-05-05T15:39:08.987Z', 'dataElementsCount': 8, 'dataElements': 'e1bf5363-4bf4-4941-b4b6-d25e95ea77c8, feeb5288-e016-4011-b3b7-725b1bed4107, ee77125a-40e5-4723-b983-d79d13fa315b, 3ca1a363-5fc3-4d8c-ac22-3af517211021, 7466a732-fd06-46f0-9969-aa38a7b531fc, 29f0647a-2999-407b-8436-e6ef8897b6c8, b59b3a78-e01b-4ef2-9211-c6f47126a21f, 0637f214-f0d2-495f-9a21-246de124ba65'}, {'id': 'e03cd157-b907-4fa3-b618-d001142eb10e', 'domainType': 'DataClass', 'label': 'Demographic / Birth details', 'description': 'Demographic / Birth details', 'lastUpdated': '2020-05-05T15:39:08.988Z', 'dataElementsCount': 10, 'dataElements': 'cbeef5b0-7c85-43ec-949c-fe18457f7fdd, 7175e195-ce2d-48a3-8da2-c10282110e6e, 2f4cd14e-8b4b-4a9f-a76e-9d51e9196601, 46716723-d0b4-42a2-a9aa-1aff618790ea, aa68fc29-77dd-4f76-9672-fea4069fd05c, 0b03b2b3-426e-4c6b-933e-2b722fa7de5c, 7fe17b4e-e937-4d1c-acb7-7cf3add9cfbc, cb0cfe6e-b3d3-4fa1-a456-289dfd3d486c, 1cd9f781-0a4c-4d72-aad0-a49620104774, f9527b10-4923-4d96-9727-2881e39fc6ad'}, {'id': 'feeda4ce-9373-4ca0-9ce2-7af221d13420', 'domainType': 'DataClass', 'label': 'Issues / Issues Status / Read Coding.   Recall &amp; Unscheduled reviews', 'description': 'Issues / Issues Status / Read Coding.   Recall &amp; Unscheduled reviews', 'lastUpdated': '2020-05-05T15:39:08.989Z', 'dataElementsCount': 10, 'dataElements': 'd2a9ccec-f741-4e3c-900f-b96663d0590d, 29bd57b3-27bd-4e9b-b08f-a5b152bc0897, 5a58588a-52db-4019-bed3-baacd2ccae8f, e6ba922b-66d4-4e28-8a84-e8e7e804d134, 2b906b41-505e-4a66-9f86-707d8c3c610d, 034a7428-5a6d-4ee0-8fde-55e5b4601428, 9ac62b41-c4b6-441a-8a2b-3fdb54ac5024, 4a07a951-12eb-453c-ad6e-11c10fa158c6, 0af6ea45-6438-4ca0-a2cc-e5578fe26f05, e31fed5b-b633-4308-81b5-b05a3f156a56'}, {'id': '779c26a6-0c85-4600-b43f-d19520371622', 'domainType': 'DataClass', 'label': 'Childsmile / Dental', 'description': 'Childsmile / Dental', 'lastUpdated': '2020-05-05T15:39:08.99Z', 'dataElementsCount': 4, 'dataElements': 'e700ddd7-414c-4b07-96fd-59a74ad7b139, 7f142dea-1e3d-4d84-a372-8da563dff725, 1febc216-d24c-4e9c-af4e-ef9b24e655c5, 801c2222-8b5a-449f-9cef-13634cd69cbe'}, {'id': '271dbeba-1ec4-4b92-b50b-2950db4e59f7', 'domainType': 'DataClass', 'label': 'Developmental / ASQ Scores / Tools', 'description': 'Developmental / ASQ Scores / Tools', 'lastUpdated': '2020-05-05T15:39:08.991Z', 'dataElementsCount': 7, 'dataElements': '4cd2b1ec-d0b4-4452-a07a-8d306ebff9c9, 3525230a-c16c-43dd-8140-9a76684ec509, 0ab2e7d3-33c8-41ec-aabb-022a6fffe1e0, 229bbcc7-7014-4b67-80ee-1aa4deef53df, d3c04463-30f7-4c29-8263-8d442bfa3d06, 6e656812-25a6-45a5-b2f9-e6b9d0262cef, 7106cacd-b839-4127-a878-333932737bb1'}, {'id': '089b83f2-bec5-4ac3-a7b9-4363bb4e7b52', 'domainType': 'DataClass', 'label': 'Future Action', 'description': 'Future Action', 'lastUpdated': '2020-05-05T15:39:08.994Z', 'dataElementsCount': 4, 'dataElements': '09c7ed81-efa1-48d0-ad16-f522476af66d, f9706a8a-9fcc-4430-94ee-2eeaf630d507, 07fe6aed-7bf0-4f28-9d3c-521f13669977, 80bab8fa-a378-4f2b-8652-96f01bb23d1e'}]</t>
  </si>
  <si>
    <t>2020-05-05T15:39:08.937Z</t>
  </si>
  <si>
    <t>ce9025c9-cf30-420b-8edb-f6ca438b099f</t>
  </si>
  <si>
    <t>2020-05-06T10:00:58.118Z</t>
  </si>
  <si>
    <t>[{'id': '9ba06305-e710-4b06-a7c7-1e32eed429e6', 'domainType': 'DataClass', 'label': 'Childsmile / Dental', 'description': 'Childsmile / Dental', 'lastUpdated': '2020-05-06T09:56:39.658Z', 'dataElementsCount': 4, 'dataElements': '5dc462bb-9b4f-49bc-b029-d5103f6b0136, 6e24432d-b0e0-4c1c-88be-63afbd92b844, c2a75cf7-3201-4799-a090-d1516079f1f1, 2de2f26b-af62-4acc-9d0b-2d2b2aee6ddd'}, {'id': '3e769da6-496c-47e2-91fb-cf7a8642305d', 'domainType': 'DataClass', 'label': 'Issues / Issues Status / Read Coding.   Recall &amp; Unscheduled reviews', 'description': 'Issues / Issues Status / Read Coding.   Recall &amp; Unscheduled reviews', 'lastUpdated': '2020-05-06T09:56:39.661Z', 'dataElementsCount': 10, 'dataElements': '911bd1b4-3c6c-4da7-ae53-2f437e0ddcc2, 22f811fc-f082-4f4c-97e0-17eff675914e, d8ab5262-f56a-4639-84bd-bab5230cb283, 91482ab9-adc4-49c3-8827-fa252712b391, 018f82eb-09ea-4e29-bf27-4def50791613, 20a11fdf-fcb5-48b8-90f9-2221d68349f5, 13bb7202-42d5-4f52-a1f8-527080e07a8c, 59733286-8eee-468e-a017-e5bf62f6b731, 5cfff2b4-c492-400e-bac7-1fbe5afcc9fb, 65642221-911b-47f9-a8dd-6c6227b2815b'}, {'id': 'e0ae742a-67ac-4955-adb7-7504c732bf49', 'domainType': 'DataClass', 'label': 'Future Action', 'description': 'Future Action', 'lastUpdated': '2020-05-06T09:56:39.662Z', 'dataElementsCount': 2, 'dataElements': '4d9e6a90-5f08-4f5a-be5e-ab7a6cc0bd6d, ee681721-ae1b-46b9-b0f1-34956ff541d0'}, {'id': '451c0c8b-290b-46bb-8fda-76e801224f5a', 'domainType': 'DataClass', 'label': 'Health Plan Indicator / Support Needs Status / Parental Consent', 'description': 'Health Plan Indicator / Support Needs Status / Parental Consent', 'lastUpdated': '2020-05-06T09:56:39.662Z', 'dataElementsCount': 8, 'dataElements': '870df462-49e5-484b-a60d-2fa97cb5ea25, 5664f016-571c-4a16-86fd-d980601c1eed, 69ee1923-f627-40a4-ae0d-8cdb15760489, 8fb7d3aa-a21a-4438-bab8-1dd9776bad5e, bb480a1c-6940-4e28-b862-2efd5ed7b2d5, 5e9a57d0-7f37-4ed7-809d-c7c522dc736a, cef68ab9-34bf-4c28-a87d-fa3d714eb6e2, efad202f-798d-4d7e-93fe-cad620aa2f7a'}, {'id': 'b6ea96a5-a8de-41c8-8231-04d29a17fb02', 'domainType': 'DataClass', 'label': 'Developmental / ASQ Scores / Tools', 'description': 'Developmental / ASQ Scores / Tools', 'lastUpdated': '2020-05-06T09:56:39.663Z', 'dataElementsCount': 7, 'dataElements': '8a9b4c06-0239-4859-96f3-09c4ea2d006c, ac1b203a-ebad-45e7-b36c-8770958635c8, cb61408c-c220-40ef-93b5-bc7f875816b8, 055a976b-7799-4079-85c2-303b5894092f, 4dd70f60-1cdc-4713-8f6a-d21e8fb946aa, 419eaea0-589c-437c-b23b-3c8c4da1d539, 9f4da7f2-4f7f-46e8-9f73-dfd8eedc2d15'}, {'id': '19e60a9c-fdc6-449a-8bc5-1e1a21438705', 'domainType': 'DataClass', 'label': 'Demographic / Birth details', 'description': 'Demographic / Birth details', 'lastUpdated': '2020-05-06T09:56:39.664Z', 'dataElementsCount': 10, 'dataElements': 'b06118e3-9884-48fb-94b3-3fa9088b4e16, 819d928a-f30f-4718-ad21-ef45e287a5ba, de2a4b41-0c0d-4e33-83c8-68303516e9a6, 3e104980-6bef-487f-ac61-053878d1266e, c00d45b5-12f6-4248-ab4e-8ef7d06ad0c2, d741a737-204f-4920-8458-579221756a48, 81dadce5-00ef-4964-b7e2-8069a1a56024, 29c4f9aa-27d2-490d-ab0e-9a3d521cc6d4, 12c328b8-a980-4ce8-ae85-fd7f9f2bf4d2, 8b74ffd3-3eff-446d-ac59-131a0796a5fd'}]</t>
  </si>
  <si>
    <t>2020-05-06T09:56:39.578Z</t>
  </si>
  <si>
    <t>ceca959a-11b1-4da3-8289-3cf22c9fc541</t>
  </si>
  <si>
    <t>2020-04-27T09:28:05.89Z</t>
  </si>
  <si>
    <t>Audit, NCAAD, Anxiety, Spotlight, Psychological, Therapies, Therapist, Survey, Depression</t>
  </si>
  <si>
    <t>2020-04-27T09:23:51.649Z</t>
  </si>
  <si>
    <t>cf3f4336-e52d-4b82-8cc5-647dedaaee57</t>
  </si>
  <si>
    <t>2020-05-05T14:41:52.181Z</t>
  </si>
  <si>
    <t>[{'id': 'c2f10c2d-6e4f-4975-a2ef-3cd43c2ef273', 'domainType': 'DataClass', 'label': 'Quality of Life of Colorectal Cancer Survivors in England PROMs', 'description': 'Quality of Life of Colorectal Cancer Survivors in England: Patient Reported Outcome Measures Survey', 'lastUpdated': '2020-05-05T14:37:34.157Z', 'dataElementsCount': 10, 'dataElements': 'd35a097e-7fe7-4e10-8a11-a620b42e1907, 42c589d8-1ffa-41f4-8bf0-d398297c8bd1, 50d0a52a-16f5-444f-b91c-bdb6e8cdd61c, 02a4732d-7b15-4e81-a7c2-e26a8787bc31, 7aedb10d-e7b6-4ece-b44d-2827cb501b3b, 7757efa8-f70f-4853-8e7b-d203179cf030, f0d5c32d-f00d-4d01-998e-2681c1293866, 2cd0716a-b1a5-41ed-8f0f-261641ea2606, bdf3a628-263a-4315-8319-6d6eb85eeed8, 42005e91-940e-4ef0-9fa4-2dec535616fa'}]</t>
  </si>
  <si>
    <t>CPRD GOLD linked Quality of Life of Colorectal Cancer Survivors in England: Patient Reported Outcome Measures (PROMs) survey, is a national survey that was commissioned by the Department of Health as a follow-on from the pilot study in July 2011 undertaken to confirm the value of collecting PROMs data on breast, prostate, colorectal and non-Hodgkinâ€™s lymphoma. It includes survey data from 34,467 patients aged 16 years and over with an incident colorectal cancer diagnosis during Jan 2010 Dec 2011. Outcome items in the survey are made up of Euroqol 5-level (EQ-5D), Functional Assessment of Cancer Therapy (FACT), and Social Difficulties Inventory (SDI) items.</t>
  </si>
  <si>
    <t>2020-05-05T14:37:34.129Z</t>
  </si>
  <si>
    <t>cf81a42f-2611-4410-89e9-7e3770d03a15</t>
  </si>
  <si>
    <t>2020-02-07T11:45:45.993Z</t>
  </si>
  <si>
    <t>[{'id': '7a6d0f05-cde0-48c6-947f-a081ea17ab5d', 'domainType': 'DataClass', 'label': 'Mental Health', 'description': 'Mental Health Activity', 'lastUpdated': '2020-02-07T11:42:22.036Z', 'dataElementsCount': 10, 'dataElements': '974a8f31-76f2-4f35-9352-a24c0a715d1f, fcd917e7-8549-4548-858c-c49a55c28043, c18a3f5a-c60a-4739-be3f-a1d9e882bf06, b20285aa-f94c-428d-a1b7-eb5bfdac57ac, 4b43edde-4285-4519-b888-0bd1f24221bf, 4c1ad453-18e9-40b9-9db5-9ed1fbb28a36, 9be3c0db-435c-41d3-bfae-52e66c3f6ac5, 2db4f08f-86a8-4fdf-bc96-8392445a9d90, f3919902-5c1f-473e-bd33-09078975e857, 312c2101-4faa-4e71-9bb6-e150e42614f9'}]</t>
  </si>
  <si>
    <t>2020-02-13T10:30:34.014Z</t>
  </si>
  <si>
    <t>d05ed484-4461-45e1-9085-e73706359688</t>
  </si>
  <si>
    <t>2020-04-27T10:24:32.726Z</t>
  </si>
  <si>
    <t>Cardiff, Cancer, Trials, Leukaemia, Disease, Malignant tumour of breast, Malignant tumour of colon, Malignant tumour of lung, Malignant tumour of oesophagus, Malignant tumour of pancreas, UKCRC Tissue Directory</t>
  </si>
  <si>
    <t>2020-04-27T10:20:18.508Z</t>
  </si>
  <si>
    <t>d272b783-8db3-4068-8d0f-05728f786d6d</t>
  </si>
  <si>
    <t>[{'id': '3d8b3bb1-6cdd-4feb-b262-ec07b4d33a33', 'domainType': 'DataClass', 'label': 'Admin', 'lastUpdated': '2019-10-22T08:24:53.179Z', 'maxMultiplicity': 1, 'minMultiplicity': 1, 'dataElementsCount': 10, 'dataElements': '32829f38-16ea-4e3e-be02-3103474adcb3, d93068fe-b268-40e5-9429-5de056eecf82, 106ff6de-641e-4b68-a23b-ac7f6e29071a, ddda83da-148a-40fb-9752-489b597297ed, 31e29b00-ca0d-4746-a1f9-a0dad18abb81, ff8eff27-d6c8-4a64-85aa-8d11152eb7fa, 3130c1df-3b3b-458a-b5a6-db7aca5b7dad, 361ec516-d931-4c27-9bc2-1b61181728fd, be19deb2-b517-4815-b619-80c7b29f1cc8, 84e207d2-905a-47b1-a199-f5e0ad73cf5b'}, {'id': '1c257bce-0375-410c-9b6e-93c5028b2dc8', 'domainType': 'DataClass', 'label': 'Post-operative', 'lastUpdated': '2019-10-22T08:24:53.18Z', 'maxMultiplicity': 1, 'minMultiplicity': 1, 'dataElementsCount': 10, 'dataElements': '41620475-5f2d-42f1-9bab-83f245ebd117, 5637f226-385c-4863-b1ca-8754ed0ac835, ef443658-c943-4e5e-91d0-0a9019d7b812, ba4006ed-b534-4e78-a118-d3b6d0ce6dc6, 2c02ebb4-2f42-4804-9e32-1dab5165669f, f489cfeb-a491-4dfd-b656-4af853e2a130, a2b63170-fbe3-4196-a5e9-6b4d3fe9e14a, 38f8376f-0f71-4ccd-b3a9-7376f03b0547, f988d2de-b686-44be-b193-42af5a1feabe, e3b8b947-028b-46b3-918e-886b58e5092a'}, {'id': 'ca4a9cfa-f02e-4aee-ac48-37b4937cc98e', 'domainType': 'DataClass', 'label': 'Condition', 'lastUpdated': '2019-10-22T08:24:53.181Z', 'maxMultiplicity': 1, 'minMultiplicity': 1, 'dataElementsCount': 10, 'dataElements': '2de192b4-04a7-4f92-88b7-44d645e4a0a9, 7176dfad-5d9e-4de5-b165-d19c337971e7, f7ac3fbe-3d55-420c-9313-3e81c4e9201b, e737ac2b-c462-426b-9b2f-79a48d1eec47, ee2e8b6b-8da1-4311-8821-37e44aac1891, d7498686-3372-44ac-8ffc-cc52b75c27d6, dabac925-4387-4b3d-8919-c49ffe9cf89e, ef10a945-5c74-4070-9dd2-fa804fd9da29, a29a282c-6f0b-4305-9023-eb6bf131502e, 97bd5ea8-3530-465f-bce5-15a5e67faef9'}, {'id': 'db400c44-4ebc-481e-8894-09bbc4d2b104', 'domainType': 'DataClass', 'label': 'Pre-operative', 'lastUpdated': '2019-10-22T08:24:53.182Z', 'maxMultiplicity': 1, 'minMultiplicity': 1, 'dataElementsCount': 10, 'dataElements': '0b8c2fd3-cec2-47c5-bf1c-ff00b93a2b50, 0d3f0790-72e7-4ef0-959a-31c24e9b97eb, a739d2bb-7424-44f5-bab6-d2fb40b36819, 7b10276f-1770-4fde-9fff-827faa59c531, b81dd77a-0308-4f1e-9a82-ebaa381cae7d, 92532851-89dd-4ddb-ba99-ae0350efcfd4, 601c2cc4-afe9-4a0c-b41b-8f736378f26e, 88b91f6e-566f-49ae-9aee-6d230e6b7367, 9d0e0b83-efc7-4fa4-8a44-c7b705274465, c4f431eb-d176-4ae9-a4e9-188961a174b1'}, {'id': 'd778e39f-616f-4957-b580-eb9d42bc0996', 'domainType': 'DataClass', 'label': 'Personal and Demographic', 'lastUpdated': '2019-10-22T08:24:53.183Z', 'maxMultiplicity': 1, 'minMultiplicity': 1, 'dataElementsCount': 8, 'dataElements': '924aae52-8d73-49a4-8b8f-17436705e3e5, 031a4475-acc3-44bf-bf0b-adc0c4684259, 26058310-c9e8-400a-9d2d-a784294417d2, bab8847a-a66f-4e3f-aa21-cde336a76e57, 28aad1d5-ef45-4608-967a-4f6c545adabb, 482e7353-87d7-49e0-8d2b-67b05a130295, e71b9cc0-89e8-4ae1-b7e8-9ae1a42756cc, 0edfedd1-279f-4dde-96a6-a6698f634b93'}]</t>
  </si>
  <si>
    <t>2020-01-14T14:42:21.463Z</t>
  </si>
  <si>
    <t>Dataset defined coding. No clinical coding</t>
  </si>
  <si>
    <t>d2af6a29-291b-4444-a17c-40f4208f1e1b</t>
  </si>
  <si>
    <t>2020-02-07T11:44:53.239Z</t>
  </si>
  <si>
    <t>[{'id': '522ba0a0-70dd-41fe-8ce8-6b5bd82f8e74', 'domainType': 'DataClass', 'label': 'Admitted Patient Care Spell', 'description': 'Admitted Patient Care Spell Activity', 'lastUpdated': '2020-02-07T11:41:33.302Z', 'dataElementsCount': 10, 'dataElements': '98817fed-37f8-4b84-b24a-a9c127070126, fa0028b0-87c6-41b7-adda-55e4ebf7a78c, 6ebb1007-35d6-4ffc-ac98-478e5ac25671, 53a7d5dd-56d4-4106-9464-87636b81350a, 044a7de7-7717-401b-9e53-b800a8463186, 7be47af9-c17f-4078-81f6-0783f7865827, 79debe34-3681-4577-8dec-02b0d7b54df8, 1c293ca3-4a82-4762-9048-e3c60a992f70, 3ec617c3-5b72-4b87-9535-f24d52f0e2a6, b9d53cfe-3815-41d7-9120-4d3bf591f63a'}, {'id': '61786303-ef7f-4560-a0ac-5da9849bb3bd', 'domainType': 'DataClass', 'label': 'Admitted Patient Care Episode', 'description': 'Admitted Patient Care Episode Activity', 'lastUpdated': '2020-02-07T11:41:33.303Z', 'dataElementsCount': 10, 'dataElements': '615b739d-74be-4923-aca9-5ae54882cd7b, bad18fff-6b62-4ce7-affc-a7fef50bebd1, 7600f90d-58b1-4633-bbd6-6ec7bb04bf79, 7ebac6c8-2da0-4dfa-9e1f-8dfffe99ad6d, 1bdcc548-ecd6-4371-85b1-50631b32aa94, 5ea42f4c-3c9b-47c2-af16-cf8848d549ac, 2787887d-4c29-4248-9411-a246412a5dee, ea622730-6e93-45b4-b175-9b8aefbbfd79, 9f174b6d-c9aa-44f1-8487-a4827bdafba4, 8605b3e2-1524-4375-84da-9313242d8bc3'}]</t>
  </si>
  <si>
    <t>2020-02-17T10:54:36.88Z</t>
  </si>
  <si>
    <t>d31d2c4d-e061-4bf2-a26e-8151127e7119</t>
  </si>
  <si>
    <t>2020-04-27T09:29:01.901Z</t>
  </si>
  <si>
    <t>Audit, SSNAP, Sentinel, Stroke, Clinical Dataset</t>
  </si>
  <si>
    <t>2020-04-27T09:24:47.677Z</t>
  </si>
  <si>
    <t>d3673b75-ec8f-4c2e-8c9b-6ef1d951f978</t>
  </si>
  <si>
    <t>2020-04-27T09:15:03.118Z</t>
  </si>
  <si>
    <t>The UK Brain Bank Network is an initiative, led by the MRC, to establish a coordinated national network of UK brain tissue resources (banks) for researchers to use.
The banks store post-mortem brain and central nervous system (CNS) tissue donated by the public for diagnosis and research into disorders.  Advances in understanding genetics and many of the molecules that define brain function mean that more and more research questions can be answered from human brain tissue.
We provide access to collection of samples and data across the following diseases: 
â€¢	Alzheimer's disease (disorder),Asthma (disorder)
â€¢	Atrial fibrillation and flutter (disorder)
â€¢	Cerebrovascular disease (disorder)
â€¢	Complete trisomy 21 syndrome (disorder)
â€¢	Congenital anomaly of brain (disorder)
â€¢	Degenerative brain disorder (disorder)
â€¢	Dementia (disorder),Depressive disorder (disorder)
â€¢	Diabetes mellitus type 1
â€¢	Diabetes mellitus type 2,Epilepsy (disorder)
â€¢	Fit and well
â€¢	Huntington's chorea (disorder)
â€¢	Ischemic heart disease (disorder)
â€¢	Jakob-Creutzfeldt disease (disorder)
â€¢	Malignant neoplasm of brain
â€¢	Malignant tumour of prostate (disorder)
â€¢	Malignant tumour of urinary bladder (disorder)
â€¢	Malignant tumour of breast
â€¢	Malignant tumour of colon
â€¢	Malignant tumour of lung
â€¢	Malignant tumour of oesophagus
â€¢	Malignant tumour of ovary
â€¢	Motor neuron disease (disorder)
â€¢	Multiple sclerosis (disorder)
â€¢	Multiple system atrophy (disorder)
â€¢	Parkinson's disease (disorder)
â€¢	Progressive supranuclear ophthalmoplegia (disorder)
â€¢	Psychotic disorder (disorder)
â€¢	Spinal muscular atrophy (disorder)
â€¢	Vascular dementia (disorder)</t>
  </si>
  <si>
    <t>UKCRC Tissue Directory, MFT, Biobank, Alzheimer's disease , Asthma , Atrial fibrillation and flutter, Cerebrovascular disease , Complete trisomy 21 syndrome, Congenital brain anomaly, Degenerative brain disorder</t>
  </si>
  <si>
    <t>2020-04-27T09:10:48.856Z</t>
  </si>
  <si>
    <t>Samples &amp; data for following diseases : Alzheimer's disease, Asthma, Atrial fibrillation and flutter, Cerebrovascular disease, Complete trisomy 21 syndrome, Congenital brain anomaly, Degenerative brain disorder   and others.
See full list in Description.</t>
  </si>
  <si>
    <t>2020-01-07T00:00:00Z</t>
  </si>
  <si>
    <t>d3a3935f-b28e-4e74-9b15-9432d611f26c</t>
  </si>
  <si>
    <t>2019-12-19T13:14:09.994Z</t>
  </si>
  <si>
    <t>d3fd4dac-2d15-401c-8185-905ee108d9ce</t>
  </si>
  <si>
    <t>2020-04-27T09:36:42.214Z</t>
  </si>
  <si>
    <t>UKCRC Tissue Directory, UK, ME/CFS, Biobank, Chronic fatigue syndrome,</t>
  </si>
  <si>
    <t>2020-04-27T09:32:28.018Z</t>
  </si>
  <si>
    <t>Peripheral blood cells, Plasma, RNA, Serum, Whole blood</t>
  </si>
  <si>
    <t>2019-02-19T00:00:00Z</t>
  </si>
  <si>
    <t>d51de39c-153a-462b-8de5-cd1424908e0c</t>
  </si>
  <si>
    <t>2020-04-27T11:26:36.034Z</t>
  </si>
  <si>
    <t>BORD, Out of Hours, Birmingham, EHR, electronic health record</t>
  </si>
  <si>
    <t>2020-04-27T11:22:21.835Z</t>
  </si>
  <si>
    <t>d546521a-79be-4a53-83bd-ff008bda6171</t>
  </si>
  <si>
    <t>2019-12-19T13:14:43.196Z</t>
  </si>
  <si>
    <t>d57a096a-4fa3-4529-b508-0b9df0f1893c</t>
  </si>
  <si>
    <t>2020-04-27T09:15:13.187Z</t>
  </si>
  <si>
    <t>The Grampian Biorepository was developed to provide core facilities that could undertake research based around the collection, storage, analysis and distribution of human biological samples collected within NHS Grampian. The biorepository supports a range of tissue based projects. The main areas of research activity are translational research programs in colorectal cancer, lung cancer. In addition we have the following collections: orthopaedic tissues and liver samples. We have access to the Pathology Department archive consisting of patient identifiable paper documents, tissue blocks and glass slides containing in excess 1 million patient samples.</t>
  </si>
  <si>
    <t>UKCRC Tissue Directory, NHS Grampian, Biorepository, Malignant neoplasm of liver, Malignant tumour of breast, Malignant tumour of colon, Malignant tumour of lung, Malignant tumour of oesophagus, Malignant tumour of ovary</t>
  </si>
  <si>
    <t>2020-04-27T09:10:58.938Z</t>
  </si>
  <si>
    <t>Collection of samples and data across the following diseases: Malignant neoplasm of liver, Malignant tumour of breast, Malignant tumour of colon, Malignant tumour of lung, Malignant tumour of oesophagus, Malignant tumour of ovary.</t>
  </si>
  <si>
    <t>d5ab658e-b474-4e22-95f8-92607c40792d</t>
  </si>
  <si>
    <t>2020-04-27T09:05:11.652Z</t>
  </si>
  <si>
    <t>[{'id': 'a388a943-7a22-47f0-91aa-c523c05ea658', 'domainType': 'DataClass', 'label': 'INITIAL_ASSESSMENT', 'description': 'Initial Assessment related data items in the Maternity Indicators Data Set (MI ds):\nThe scope of the data is as follows:\nâ€¢The Maternity Indicators Data Set captures data relating to the woman at initial assessment and to mother and baby (or babies) for all births.  This relates to initial assessment and birth activity undertaken in Wales only. Each Health Board must make available data in relation to the initial assessments and/or birth events which they managed.\no  For example, if they only carried out the initial assessment the Health Board would only be required to provide the initial assessment data.  This is further detailed in the technical specification (see â€˜return submission detailsâ€™).\no  Where the initial assessment and birth events take place in different Health Boards, data will be linked nationally by the NHS Wales Informatics Service.\nâ€¢Velindre NHS Trust are excluded from this requirement, as they do not provide any maternity services.\nâ€¢Monthly activity data must include only initial assessment and birth activity that took place in the previous month.', 'lastUpdated': '2020-04-27T09:00:58.233Z', 'dataElementsCount': 10, 'dataElements': '73546ff5-ae3f-499b-aaaa-2cd1d75cd99a, 88c3afda-ea43-4ab6-ba1e-a5b885da8c88, fc54df35-404e-4f74-9f78-bf52df8d985d, dda90011-438a-4fc0-8cf1-e020ac59fd83, 38225843-401c-4682-81b0-e1c4ddcfb859, 4fdab374-2792-44a5-9bc9-5eb3e8c2475c, 5f476b2c-df5b-442c-abe4-880da98f6e10, 8ebcd0ef-17e6-4c50-ab10-f6ecae69f2c4, e1203759-a0a1-4c7a-8e5d-4b938d95bd84, 7f4aa724-4cf1-49d6-8389-f67623a8d79b'}, {'id': '71e2a5df-8b7d-4ed1-98a8-21e9b5eb70c0', 'domainType': 'DataClass', 'label': 'BIRTH', 'description': 'Labour/ Birth related data items in the Maternity Indicators Data Set (MI ds):\nThe scope of the data is as follows:\nâ€¢The Maternity Indicators Data Set captures data relating to the woman at initial assessment and to mother and baby (or babies) for all births.  This relates to initial assessment and birth activity undertaken in Wales only. Each Health Board must make available data in relation to the initial assessments and/or birth events which they managed.\no  For example, if they only carried out the initial assessment the Health Board would only be required to provide the initial assessment data.  This is further detailed in the technical specification (see â€˜return submission detailsâ€™).\no  Where the initial assessment and birth events take place in different Health Boards, data will be linked nationally by the NHS Wales Informatics Service.\nâ€¢Velindre NHS Trust are excluded from this requirement, as they do not provide any maternity services.\nâ€¢Monthly activity data must include only initial assessment and birth activity that took place in the previous month.', 'lastUpdated': '2020-04-27T09:00:58.24Z', 'dataElementsCount': 10, 'dataElements': 'e3860f7a-f011-4bbd-86fc-4131b7c2106f, e3bbb538-b9ef-4723-9621-189e20c9c041, 11111177-b79d-40d3-8ac1-0febb19ae186, 73c4c675-5f5c-4a5b-ab8d-fa6fdbecbe41, 68ec7cc3-ffe3-446c-a4b0-9f0dd81d457f, 7fa2af79-3fef-44fe-b28a-301e8a7b177d, 9502214e-7203-42e0-89df-0d042ec8111b, a6ff6dff-7b61-497d-9e13-b66819bb0c79, 2f6e5348-0d0a-4c66-8f34-9a308936244c, 1ef92b11-c789-4aa9-9268-27ee72698393'}]</t>
  </si>
  <si>
    <t>The Maternity Indicators Data Set captures data relating to the woman at initial assessment and to mother and baby (or babies) for all births.  This relates to initial assessment and birth activity undertaken in Wales only. Each Health Board must make available data in relation to the initial assessments and/or birth events which they managed.
For example, if they only carried out the initial assessment the Health Board would only be required to provide the initial assessment data.  This is further detailed in the technical specification (see â€˜return submission detailsâ€™). 
Where the initial assessment and birth events take place in different Health Boards, data will be linked nationally by the NHS Wales Informatics Service.
Velindre NHS Trust are excluded from this requirement, as they do not provide any maternity services.
Monthly activity data must include only initial assessment and birth activity that took place in the previous month.</t>
  </si>
  <si>
    <t>2020-04-27T09:00:58.192Z</t>
  </si>
  <si>
    <t>2019-10-21T00:00:00Z</t>
  </si>
  <si>
    <t>d7c1b02d-0e41-4244-98f3-6250519b4c79</t>
  </si>
  <si>
    <t>2020-02-07T12:03:11.134Z</t>
  </si>
  <si>
    <t>[{'id': '101c19b8-8804-4aaa-a901-a5d40ccf8114', 'domainType': 'DataClass', 'label': 'DDI::Consent', 'description': 'Consent', 'lastUpdated': '2020-02-07T11:59:47.171Z', 'dataElementsCount': 2, 'dataElements': '459cb047-9b71-48fa-881e-bc24fdb6c80b, f3d60e70-008a-451b-93e9-9f5825baa674'}, {'id': 'c9c774e8-d325-43d8-9c2e-46b41c4bcb41', 'domainType': 'DataClass', 'label': 'DDI::Demographics', 'description': 'Demographics', 'lastUpdated': '2020-02-07T11:59:47.172Z', 'dataElementsCount': 3, 'dataElements': '0c5268c9-9abe-46fa-bcec-6a69dea41b76, 9f638d49-754d-4393-8b90-54ae606f5452, 9ac999a4-59a0-479e-903f-6d5c7adad578'}, {'id': '63117522-bb02-400c-82d6-5f91403b6ece', 'domainType': 'DataClass', 'label': 'DDI::HLQ', 'description': 'Health &amp; Lifestyle', 'lastUpdated': '2020-02-07T11:59:47.173Z', 'dataElementsCount': 9, 'dataElements': 'fd7f6e9a-18ab-44a3-8da4-345f73468c44, 6300575c-2805-4a05-9280-4eca7c5f402a, b95f0994-6d44-4c42-9b99-7009e2e87eca, 28d7e775-e60a-4212-be96-bbf54dfc0c3a, c0b2869e-8cd3-420b-987e-79b5ac485afd, 9b1c5a5f-f27f-4a03-9d2e-a64f6ddd94c5, 7126ccc5-e59d-443b-845b-fdc2de377013, dac92749-3cb4-414b-8485-480298a1301c, 1c62e9d1-c6de-4560-beda-e2f9c4253809'}, {'id': '0faee127-351d-4a6e-876c-8444f99cebe9', 'domainType': 'DataClass', 'label': 'DDI::Clinical', 'description': 'Clinical Conditions', 'lastUpdated': '2020-02-07T11:59:47.174Z', 'dataElementsCount': 10, 'dataElements': 'b5e1bc36-0c4f-4ec2-963f-81a0a49063bf, f6b0da25-bd81-4acc-8b22-bc36d2f313b4, e01ef3fa-fcba-411d-89e2-490926b39a2a, 859643cc-693e-4822-b875-535417c2b872, 66727336-1b08-4368-8f8b-4db2504b1289, ce2d148f-a925-4a19-8142-57bde86f722b, a3d254c1-6965-4b79-8331-1369f939f0f2, c4546901-aa41-40ae-adb4-f701c4fa5c68, 072d62b7-2d76-486a-bd85-d1d141fdbc8c, d6efcdda-7ccf-4f8d-bc8e-782b0110f628'}]</t>
  </si>
  <si>
    <t>IBD Crohnâ€™s colitis recall health lifestyle feasibility cohort discovery</t>
  </si>
  <si>
    <t>2020-02-07T11:59:47.098Z</t>
  </si>
  <si>
    <t>Mostly SNOMED-CT: see DDI XML catalog provided</t>
  </si>
  <si>
    <t>d7ec9584-cba3-46f9-9ef4-b1cb9eef2e7c</t>
  </si>
  <si>
    <t>2020-04-27T13:37:11.228Z</t>
  </si>
  <si>
    <t>2020-04-27T13:32:56.959Z</t>
  </si>
  <si>
    <t>d90830f4-5aaa-4075-8c8d-839627224d16</t>
  </si>
  <si>
    <t>2020-04-28T17:00:33.195Z</t>
  </si>
  <si>
    <t>2020-04-28T16:56:18.215Z</t>
  </si>
  <si>
    <t>d936d21f-6b78-470c-b623-6d1213f2a041</t>
  </si>
  <si>
    <t>2020-04-27T09:29:12.804Z</t>
  </si>
  <si>
    <t>NVR, Vascular, Registry,  Abdominal, Aortic, Aneurysm, Repair, Clinical</t>
  </si>
  <si>
    <t>2020-04-27T09:24:58.542Z</t>
  </si>
  <si>
    <t>The dataset contains data for patients undergoing repair of an abdominal aortic aneurysm. It includes information on referral, pre-procedural investigations and risk scoring, procedural details, readmission, follow up and in-hospital and 30-day mortality.</t>
  </si>
  <si>
    <t>da4d3e21-3d81-49e9-ada0-6175e2341190</t>
  </si>
  <si>
    <t>[{'id': 'a0f12151-355d-453d-9e9b-fa151a2d43c7', 'domainType': 'DataClass', 'label': 'MHMDS 4.1 Sen-Ev', 'lastUpdated': '2019-12-20T11:34:28.762Z', 'dataElementsCount': 10, 'dataElements': '4883e19f-efab-4424-90f1-c7cc48b3a234, 8a58b3f2-eac0-4d1d-baac-80b45f84423e, f1831255-15de-4471-9d93-46a82b403e0c, ae7a074e-b31a-4610-883d-6da5b6db3099, 75906533-9ec9-4d9f-b686-0df2f733f598, aa40ea67-e9de-47b6-b172-59dfcffc8552, dadbda28-123c-491c-9efa-9ccddd7036d0, 56820139-f5b9-462b-b4c9-d6e4ded2a790, dd67ae67-4b80-49fb-8fa6-c4223ef0c128, ac9905a8-49c2-43b0-bd69-5c512ab0e303'}]</t>
  </si>
  <si>
    <t>2019-12-20T11:34:28.746Z</t>
  </si>
  <si>
    <t>db113fcd-69a0-4357-9c6d-250085deb3f5</t>
  </si>
  <si>
    <t>2020-04-27T10:25:32.112Z</t>
  </si>
  <si>
    <t>interNational, Anaplastic, Thyroid, Cancer, Tissue, Bank, iNATT, Malignant tumour of thyroid gland (disorder), UKCRC Tissue Directory</t>
  </si>
  <si>
    <t>2020-04-27T10:21:17.916Z</t>
  </si>
  <si>
    <t>dd7e56e7-2683-4b88-bed2-3a27ef3e4c9e</t>
  </si>
  <si>
    <t>2020-04-27T09:29:11.225Z</t>
  </si>
  <si>
    <t>NVR, Vascular, Registry, Carotid, Endarterectomy, Clinical</t>
  </si>
  <si>
    <t>2020-04-27T09:24:56.989Z</t>
  </si>
  <si>
    <t>The dataset contains continuously ascertained patient-level data for patients undergoing carotid endarterectomy. It includes referral, pre-procedural investigations and risk scoring, procedural details,  follow up and in-hospital and 30-day mortality.</t>
  </si>
  <si>
    <t>ddc965e7-6f52-4eed-bed5-657e3e7bbeac</t>
  </si>
  <si>
    <t>2020-04-27T10:21:27.631Z</t>
  </si>
  <si>
    <t>NHS, Digital</t>
  </si>
  <si>
    <t>2020-04-27T10:17:13.413Z</t>
  </si>
  <si>
    <t>de1179eb-89fe-45a3-9e3c-e54a2a36ebf0</t>
  </si>
  <si>
    <t>2020-04-27T09:29:06.587Z</t>
  </si>
  <si>
    <t>Audit, NBOCA, Bowel, Cancer, Organisational Survey, Colon</t>
  </si>
  <si>
    <t>2020-04-27T09:24:52.33Z</t>
  </si>
  <si>
    <t>A survey completed by lead consultant surgeons at each hospital in England and Wales detailing the availability of services for patients with bowel cancer including palliative care, oncology, diagnostics, enhanced recovery and specialist surgical services.</t>
  </si>
  <si>
    <t>de19b3ea-2600-4472-85e8-628e7beff76e</t>
  </si>
  <si>
    <t>2020-06-03T10:18:34.686Z</t>
  </si>
  <si>
    <t>Many people with chronic obstructive pulmonary disease (COPD) remain very breathless and limited. In some patients, with the appropriate pattern of emphysema, an operation called lung volume reduction surgery is effective at removing the worst affected area of lung. New techniques have been developed where emphysema can be treated using a fibre-optic camera called a bronchoscope. Trials have shown that using a bronchoscope to place endobronchial valves into the airways can be very effective in carefully selected patients and the technique is now being adopted in hospitals across the UK.
This study will collect data from people undergoing these procedures at hospitals across the UK to evaluate how well they work in practice and what factors at baseline influence response.
Baseline, three month and 12 month follow up data will be collected. This will include lung function data, measures of exercise capacity, questionnaires about health status and CT scan results.
Questions addressed will include:
(1) What lung function improvement is seen in clinical practice?
(2) What factors determine who is most likely to respond?
(3) How safe are the procedures and what is the rate of complications?
(4) What proportion of people undergoing bronchoscopic procedures require repeat procedures or surgery subsequently?
(5) Does long term survival differ between people undergoing the different treatments?
The study is supported by The British Lung Foundation and sponsored by Imperial College, London. By building collaboration, the establishment of the network will also produce a structure that will make evaluation of future bronchoscopic techniques easier bringing innovative treatments into play more quickly.</t>
  </si>
  <si>
    <t>Patients who have undergone a lung volume reduction procedure (statistical population indicates rough amount of patients/year)</t>
  </si>
  <si>
    <t>UKLVR</t>
  </si>
  <si>
    <t>UK Lung Volume Reduction Surgery</t>
  </si>
  <si>
    <t>BREATHE, LUNG VOLUME REDUCTION</t>
  </si>
  <si>
    <t>2020-06-03T10:13:56.095Z</t>
  </si>
  <si>
    <t>An observational study comparing the effectiveness of lung volume reduction techniques for COPD.</t>
  </si>
  <si>
    <t>As data is accessed via the SAIL platform, users will directly interface with the database table therefore file size isn't relevant to this dataset</t>
  </si>
  <si>
    <t>2016-10-07T00:00:00Z</t>
  </si>
  <si>
    <t>def6669b-0fac-485c-84b2-2ea83ec31123</t>
  </si>
  <si>
    <t>2020-02-07T10:35:23.223Z</t>
  </si>
  <si>
    <t>2020-02-07T10:31:58.466Z</t>
  </si>
  <si>
    <t>df63bdd2-712d-478e-8aae-36d01158a440</t>
  </si>
  <si>
    <t>2020-01-16T08:47:58.641Z</t>
  </si>
  <si>
    <t>dfb21b3b-7fd9-40c4-892e-810edd6dfc25</t>
  </si>
  <si>
    <t>Genomics England Dataset are updated on a quarterly basis.</t>
  </si>
  <si>
    <t>2020-04-27T16:08:43.117Z</t>
  </si>
  <si>
    <t>[{'id': 'b4b6948b-4931-4f5c-8356-26b538192031', 'domainType': 'DataClass', 'label': 'lucada 2014', 'description': 'The National Lung Cancer Audit (LUCADA) looks at the care delivered during referral, diagnosis, treatment and outcomes for people diagnosed with lung cancer and mesothelioma. The data items in the LUCADA dataset have been compiled to meet the requirements of audit, and are not to be confused with the data items identified as Lung Cancer in the National Cancer dataset. The audit focuses on measuring the care given to lung cancer patients from diagnosis to the primary treatment package, assessing against standards and bringing about necessary improvements. The project supports the Calman Hine recommendations, the National Cancer Plan and other national guidance (e.g. NICE guidance) as it emerges.\nAs above. Different schema to lucada_2013.', 'lastUpdated': '2020-04-27T09:47:17.265Z', 'dataElementsCount': 10, 'dataElements': '932e87c5-15c6-4b71-aaeb-640b1d55c9e3, ae678d23-ba88-4b45-994a-91ee809de975, cbae6d68-6414-4d40-8c05-2c862c472f83, 2f5583a5-6866-407a-91d4-c7b430baf158, 8a9a6149-cf57-4c53-8724-421244bdf895, 79026fd5-344b-4816-a0af-b648c475a1cd, 8499a714-8975-41b2-aa8b-39189a097896, bf9f5ca1-79b3-4168-aa35-f9711d9873a1, 310fce06-004c-4b6d-b39c-a53b7f71699d, d244d6eb-7818-4093-8d2d-d818731fc144'}, {'id': 'd90a2d11-cb45-43ca-83a6-c1c3b043ed30', 'domainType': 'DataClass', 'label': 'av_imd', 'description': 'Introduction\nThe Income Deprivation Domain measures the proportion of the population experiencing deprivation relating to low income. The definition of low income used includes both those people that are out-of-work, and those that are in work but who have low earnings (and who satisfy the respective means tests).\n\nNote: only one deprivation quintile per tumour will be provided to lessen the risk of deductive disclosure created by low level geographies, where there have been unique changes to the Income Deprivation Domain overtime. Where the diagnostic period extends across multiple measurement periods (i.e. 2009-2016), a summary variable will be provided describing this measure at the time the tumour was diagnosed.', 'lastUpdated': '2020-04-27T09:47:17.266Z', 'dataElementsCount': 6, 'dataElements': '50605b8a-a102-4b8c-8b26-e44bba8a510f, 59761ff4-a0b1-42c3-bea5-35f7a1a7414d, e8282b61-7f88-40f5-a38c-7c3b80cfd619, 3806e225-a3ed-4b31-8a5e-87c914231e58, 988ab43e-2542-4fc9-a695-a77abee66eb7, 80229400-5b34-409e-8c42-c7afe2357084'}, {'id': 'c856b4f3-3ced-4fe8-ad18-4002a05ef1ed', 'domainType': 'DataClass', 'label': 'cwt', 'description': 'The National Cancer Waiting Times Monitoring Data Set supports the continued management and monitoring of waiting times', 'lastUpdated': '2020-04-27T09:47:17.267Z', 'dataElementsCount': 10, 'dataElements': 'e2b8b23b-5fa7-4707-9a8e-71cfbd455c50, 343ccc40-5a9e-4623-99f8-7727a56d0cf2, e9e272d5-232a-432c-b597-3ee3fb236ce6, 44c47f20-75b6-408c-8456-6193fd23c1be, 974f4489-ab10-4d96-96e8-1af5759260ba, 47482e76-7632-48a3-a5a0-99ceb279b4b5, e67f43e0-f7fa-49fd-aae7-2e72acbd5ac3, e87ce928-a387-4559-a9f7-6abeba54d566, 49655bae-6d1b-49c2-a997-247477036999, 25a8feef-e34a-4ec7-a4a0-5c63a0d06b53'}, {'id': '9c3b4a8d-25a1-4e4f-8382-da41fedf489f', 'domainType': 'DataClass', 'label': 'av_patient', 'description': 'Patient information - demographics and death details.', 'lastUpdated': '2020-04-27T09:47:17.267Z', 'dataElementsCount': 10, 'dataElements': 'e28717f5-dd14-4814-b2ce-c1133baf41c7, 231f610a-7e97-4750-a727-f734d146b739, c96acc26-c82d-4f64-877e-aeae980c593f, ac0a87bd-9d19-4c2a-8d9e-a6bbc6564959, 65c63e94-733c-4440-b1c6-8ca2b507394f, 55755d99-68cf-47f4-8425-a7bb06aa9129, 13f4aa56-b3c8-4117-800c-3afa0023bf15, 03f72bae-d32c-4dac-a4c0-6134b58674ad, e3489ae6-8f44-4c26-8ec0-f8ebf6f99635, b912fab0-78c1-40a4-9616-91583709cb1c'}, {'id': 'f40e0672-19ff-489f-93ed-fff5361a465a', 'domainType': 'DataClass', 'label': 'nbocap_tumour_stage', 'description': "This class was created from the White Rabbit profile data in 'nbocap_tumour_stage.tsv'", 'lastUpdated': '2020-04-27T09:47:17.268Z', 'dataElementsCount': 10, 'dataElements': '55edc447-8ac7-49a1-97e9-52c766d62d32, 15dce168-e2dd-4c59-b06e-e4b6692286e1, cf621c7f-5c41-422f-9f26-f7a2dc1e86aa, 688311a3-3484-4786-a782-63f5e7a2d9f6, 758d0c3f-04fb-4275-9bcc-582866ada409, 71fd29e4-7b82-4961-8e61-792c025e496c, d3724eec-5b1d-438b-a337-13faff0dc99d, 37a1c35d-2c52-4e5e-ab83-a207db23f016, cf0fc06b-a819-4cbe-a59f-9a09b2197825, 9e0f1d74-4f08-44ab-8378-f1c02bbb6cf4'}, {'id': 'c96a76f1-2f0a-42b2-b4cb-57827ec8773c', 'domainType': 'DataClass', 'label': 'rtds', 'description': 'The Radiotherapy Data Set (RTDS) standard (SCCI0111) is an existing standard that has required all NHS Acute Trust providers of radiotherapy services in England to collect and submit standardised data monthly against a nationally defined data set since 2009. The purpose of the standard is to collect consistent and comparable data across all NHS Acute Trust providers of radiotherapy services in England in order to provide intelligence for service planning, commissioning, clinical practice and research and the operational provision of radiotherapy services across England.\n\nData is available from 01/04/2009. The data is linked at a patient level and can be linked to the latest available av_patient table.', 'lastUpdated': '2020-04-27T09:47:17.268Z', 'dataElementsCount': 10, 'dataElements': '2436d738-e7a1-4755-9adf-60bacc40307e, c3c3b46a-afc4-426d-ae35-65976eaebbbd, 29b48d66-8293-4456-8ab7-f41ea19ba3ec, 077d12bc-f4ca-420c-b2f1-8fe614b6074b, befe91d5-5cb6-4e54-aff5-2576de7524a5, 5d7c491a-cfd4-473f-833c-927f4202cc7b, 9941d08c-f119-464d-9108-4074a47beb04, 8828f15c-a763-4ae1-a2df-2c79f89ee3cf, d08964ae-3d8b-49a1-96a1-809de5f703f3, 262b3ffe-8d91-441a-ab34-12d48fe162c2'}, {'id': 'c037d297-1948-4ea4-942a-3e4988f878b6', 'domainType': 'DataClass', 'label': 'av_rtd', 'description': "Introduction\nRoutes to Diagnosis: cancer registration data are combined with Administrative Hospital Episode Statistics data, Cancer Waiting Times data and data from the cancer screening programmes. Using these datasets cancers registered in England which were diagnosed in 2006 to 2015 are categorised into one of eight Routes to Diagnosis. The methodology is described in detail in the British Journal of Cancer article 'Routes to Diagnosis for cancer - Determining the patient journey using multiple routine datasets'.", 'lastUpdated': '2020-04-27T09:47:17.269Z', 'dataElementsCount': 4, 'dataElements': '1b46aed7-117f-4d57-9a9a-8fa62b763acd, 9e232d22-803b-4abc-a9ee-72fd8f663cf9, f88bd04d-1a9b-49c6-91d1-640f873aec09, c9b14321-079a-4f1d-b177-ae45cb5c489f'}, {'id': '3453977e-38bb-4354-939b-3659d6f67804', 'domainType': 'DataClass', 'label': 'nbocap_treatment_stage', 'description': "This class was created from the White Rabbit profile data in 'nbocap_treatment_stage.tsv'", 'lastUpdated': '2020-04-27T09:47:17.269Z', 'dataElementsCount': 10, 'dataElements': '5f20307b-248f-4c40-9ddf-74c9d8c8e4c5, dffbffea-feb6-41e5-a91d-d6fdd164457e, 4defe815-6cbb-4ec4-b8b9-2bf572781a16, 6d230b48-4640-4ccc-8f19-6beeab1e1177, bc6065a7-dd76-4e1a-80d9-589f2d794a2e, 1030e008-f761-4c71-b4bb-462df2be8e2e, 7d323bfa-72d9-4322-b47c-d70d60f8cabc, 6eaef374-cf5e-4ba2-b580-930a9108ea12, 6ee9454d-9617-4f5b-9674-576eb51d46f6, a732bee5-ea55-476c-8ab0-e166cc7d4d92'}, {'id': '9bd81fcc-2e06-423e-89b5-18f733684bfe', 'domainType': 'DataClass', 'label': 'av_tumour', 'description': "Tumour catalogue and characterisation for all patients with registerable tumour. Table's &lt;pseudo_tumour_id&gt; is used to link treatment tables also available in NCRAS. One row per tumour (av* table specific pseudo_tumour_id), per participant at the point of registration of that cancer/tumour with NCRAS.", 'lastUpdated': '2020-04-27T09:47:17.27Z', 'dataElementsCount': 10, 'dataElements': '0e49590f-0429-433e-9eca-6ec3ecd615a4, cf9fb980-4542-47df-ad58-88ffab5acfff, 48311fb9-b310-4b78-affa-3f89ff62659b, b5ff4a20-a50b-46c2-97de-0141c5f08a59, b2797f9b-da13-4753-bc8d-e130aabb143e, cef657c1-6e74-4694-ada7-382c8877c8a7, 67b6a49f-d30f-45fb-9a26-03c28cc84fc7, bb060000-8444-42e2-b7f0-b1f52a73657f, 23350150-bb95-4696-84de-cd6934dda97d, b9aeb4f7-a9d5-4f53-a3bd-db1feb811edb'}, {'id': '29d52671-5926-4aee-8709-4ff21e494587', 'domainType': 'DataClass', 'label': 'nbocap_followup_stage', 'description': "This class was created from the White Rabbit profile data in 'nbocap_followup_stage.tsv'", 'lastUpdated': '2020-04-27T09:47:17.27Z', 'dataElementsCount': 10, 'dataElements': '2f4815bd-2980-4013-86b9-0b75fd25d78f, 34309947-68bf-439e-9a75-e35731053e37, 97c7ca72-5f46-46c5-9ec1-16f48b5e0bb7, a740d769-5992-4e22-9d9e-6f919c813026, c04af9e6-896c-4bbc-b4b5-2a40a2a10092, ee153bce-2632-469a-b30e-a799913b573c, 4b5df3a7-66b2-4b14-91df-7ff63b141bc0, 370d8bbe-d412-4d4d-b40a-58a126765754, da779be1-a575-47f5-b3f6-7de5eda6dbe3, 8391a823-8cfe-40dc-a6f6-d6aaf94f67a4'}]</t>
  </si>
  <si>
    <t>Available for patients diagnosed with Cancer (ICD10 C00-97, D00-48) from 1 January 1995 - 31 December 2017
        This dataset brings together data from more than 500 local and regional datasets to build a picture of an individualâ€™s treatment from diagnosis. Please note that pseudo_tumour_ids in AV tables and in SACT are assigned to participants by NCRAS and do not link to the tumour_ids assigned by GeL for sequencing and clinical data. Whilst (particularly in the case of single tumour) this may refer to the same cancer, caution should be applied prior to any analysis.
        av_patient	
        Patient information - demographics and death details.
        av_tumour	
        Tumour catalogue and characterisation for all patients with registerable tumour. Table's &lt;pseudo_tumour_id&gt; is used to link treatment tables also available in NCRAS. One row per tumour (av* table specific pseudo_tumour_id), per participant at the point of registration of that cancer/tumour with NCRAS.  
        av_treatment	
        Tumour linked catalogue of treatments and sites that provided them for all patients with registerable tumour. 
        av_imd	
        The Income Deprivation Domain (IMD table) measures the proportion of the population experiencing deprivation relating to low income. The definition of low income used includes both those people that are out-of-work and those that are in work but who have low earnings.
        av_rtd	
        Routes to Diagnosis: cancer registration data are combined with Administrative Hospital Episode Statistics data, Cancer Waiting Times data and data from the cancer screening programmes. Using these datasets cancers registered in England which were diagnosed in 2006 to 2016 are categorised into one of eight Routes to Diagnosis. The methodology is described in detail in the British Journal of Cancer article 'Routes to Diagnosis for cancer - Determining the patient journey using multiple routine datasets'.
        cwt
        The National Cancer Waiting Times Monitoring Data Set supports the continued management and monitoring of waiting times
        sact
        Systemic Anti-Cancer Therapy (chemotherapy detail) data for cancer participants from PHE covering regimens between 03/2015 and 12/2017. One row per chemotherapy cycle, per tumour (SACT-specific pseudo_tumour_id), per participant.  
        rtds
        The Radiotherapy Data Set (RTDS) standard (SCCI0111) is an existing standard that has required all NHS Acute Trust providers of radiotherapy services in England to collect and submit standardised data monthly against a nationally defined data set since 2009. The purpose of the standard is to collect consistent and comparable data across all NHS Acute Trust providers of radiotherapy services in England in order to provide intelligence for service planning, commissioning, clinical practice and research and the operational provision of radiotherapy services across England.
        Data is available from 01/04/2009. The data is linked at a patient level and can be linked to the latest available av_patient table.
        ncras_did
        The Diagnostic Imaging Dataset (DID) is a central collection of detailed information about diagnostic imaging tests carried out on NHS patients, extracted from local radiology information systems and submitted monthly. The DID captures information about referral source, details of the test (type of test and body site), demographic information such as GP registered practice, patient postcode, ethnicity, gender and date of birth, plus data items about different events (date of imaging request, date of imaging, date of reporting, which allows calculation of time intervals.
        Data is available for patients diagnosed between 1 January 2013 and 31 December 2015.
        lucada_2013	The National Lung Cancer Audit (LUCADA) looks at the care delivered during referral, diagnosis, treatment and outcomes for people diagnosed with lung cancer and mesothelioma. The data items in the LUCADA dataset have been compiled to meet the requirements of audit, and are not to be confused with the data items identified as Lung Cancer in the National Cancer dataset. The audit focuses on measuring the care given to lung cancer patients from diagnosis to the primary treatment package, assessing against standards and bringing about necessary improvements. The project supports the Calman Hine recommendations, the National Cancer Plan and other national guidance (e.g. NICE guidance) as it emerges.
        lucada_2014	As above. Different schema to lucada_2013.</t>
  </si>
  <si>
    <t>data, genome, Public Health England</t>
  </si>
  <si>
    <t>2020-04-27T16:08:43.752Z</t>
  </si>
  <si>
    <t>This dataset brings together data from more than 500 local and regional datasets to build a picture of an individualâ€™s treatment from diagnosis. Available for patients diagnosed with Cancer (ICD10 C00-97, D00-48) from 1 January 1995 -31 December 2017.</t>
  </si>
  <si>
    <t>ICD-1-; OPCS4.x; SNOMED CT; HPO</t>
  </si>
  <si>
    <t>e0c871f9-b63c-43a5-9fd6-e5731dae2343</t>
  </si>
  <si>
    <t>2020-06-04T11:01:10.197Z</t>
  </si>
  <si>
    <t>[{'id': '1c9635da-59ef-45aa-b20d-561c8e5c9666', 'domainType': 'DataClass', 'label': 'BRECON_ALF', 'description': 'Linkage table for the Brecon cohort. This table can be linked to the BRECON table on SYSTEM_ID_E, and contains information about the ALF that represents the patient in the BRECON table. This also contains standard SAIL information such as WOB, GNDR_CD and LSOA2011_CD for the patient for ease of use when linking.', 'lastUpdated': '2020-06-04T10:56:32.273Z', 'dataElementsCount': 10, 'dataElements': '6ca7181e-9a0d-4bf4-8b32-354d7c6507dc, d63eb06f-c6fe-499c-b8e1-279a737a1228, 3b814b70-b535-447f-917a-e2ec17f1c9b5, b8a1caa6-5484-44cc-b5e4-03b767d404f4, 5762cd6b-594f-409a-a3ef-3463b2b6a25e, 8242bc69-5bb1-42a1-a183-e5d4162846de, 47fbaaca-b444-4d08-b0d7-95a83a436608, 92d78d6e-8b67-4d7d-90a7-218a90a45d15, ffa2872a-31ad-42fc-92b1-77875b105a5b, f72cad4b-8b85-41ac-bf6b-2eef69431390'}, {'id': 'c9c4a36f-2e2a-4a0c-944e-d21ae56b29e6', 'domainType': 'DataClass', 'label': 'BRECON', 'description': 'Main table of the Brecon cohort , containing a register of children diagnosed with type 1 diabetes in Wales. Contains information such as date of diagnosis, GP practice code, age at diagnosis and information such as whether there is a family history of diabetes, symptoms the patient presented with, date of discharge or transfer (if applicable) and the outcome following discharge.', 'lastUpdated': '2020-06-04T10:56:32.274Z', 'dataElementsCount': 10, 'dataElements': 'cc37d3c0-4cd0-41c2-9063-c43cff91413b, cafcc19c-ef2b-4143-aeab-1ae0bed7a158, 076a0c2e-b43a-4da4-b3fa-002d88c8b9aa, f3a7691c-f366-41b3-9ece-e2591ed9809c, 45f3f8f3-4d1c-4e1e-8738-5e1ba18c5e3f, af827bda-3388-4a6d-ba60-9cf6ee72b722, a08afbfc-397d-4ca9-9460-a13d9030a3cc, ed98c08c-a246-4a57-a9a2-8c14a7bc29f6, b11b80b0-3289-4fe8-b3d3-0f2488003f2e, 1ab731de-b124-49f9-b928-fec8b6a93be6'}]</t>
  </si>
  <si>
    <t>Children diagnosed with type 1 diabetes in Wales</t>
  </si>
  <si>
    <t>Allen, L.A., Cannings-John, R.L., Evans, A. et al. Pregnancy in teenagers diagnosed with type 1 diabetes mellitus in childhood: a national population-based e-cohort study. Diabetologia 63, 799â€“810 (2020). https://doi.org/10.1007/s00125-019-05063-w</t>
  </si>
  <si>
    <t>SAIL, Brecon, Diabetes, Children, Paediatric</t>
  </si>
  <si>
    <t>2020-06-04T10:56:32.164Z</t>
  </si>
  <si>
    <t>e0ed59e2-8fb5-44d4-b694-f31d46884954</t>
  </si>
  <si>
    <t>2020-04-27T13:08:48.076Z</t>
  </si>
  <si>
    <t>The NOGCA dataset includes continuously ascertained, record-level data on the diagnosis, investigation and management) received in hospitals in England and Wales for patients with invasive epithelial cancer of the oesophagus, gastro-oesophageal junction (GOJ) or stomach cancer.</t>
  </si>
  <si>
    <t>National Oesophago-Gastric Cancer Audit - clinical dataset</t>
  </si>
  <si>
    <t>Audit, NOGCA, Oesophago-Gastric, Cancer, Audit, Clinical, Dataset</t>
  </si>
  <si>
    <t>2020-04-27T13:04:33.753Z</t>
  </si>
  <si>
    <t>The NOGCA data set includes continuously ascertained, record-level data on the diagnosis, investigation and management) received in hospitals in England and Wales for patients with invasive, epithelial cancer of the oesophagus, gastro-oesophageal junction</t>
  </si>
  <si>
    <t>e10660af-b420-4e25-8fc9-ea451da1dcfb</t>
  </si>
  <si>
    <t>2020-04-27T09:29:53.291Z</t>
  </si>
  <si>
    <t>NJR - Primary Ankle Replacement dataset</t>
  </si>
  <si>
    <t>NJR, Ankle, Replacement, Joint</t>
  </si>
  <si>
    <t>2020-04-27T09:25:39.045Z</t>
  </si>
  <si>
    <t>e38c8d6c-8655-4432-b654-23f89c0bb495</t>
  </si>
  <si>
    <t>2020-04-27T11:27:58Z</t>
  </si>
  <si>
    <t>[{'id': '1d691ca1-1068-44c1-8f9f-bc6545aad9a3', 'domainType': 'DataClass', 'label': 'CMeds', 'lastUpdated': '2020-04-27T14:44:23.394Z', 'dataElementsCount': 10, 'dataElements': '446db418-0058-4dcd-87d3-586e5f34e2ef, b43fe6aa-5a9d-449e-bfd8-8014dbf8b814, e4332939-4a2e-4456-b786-a2ffb07df4b7, d02529ed-997e-408b-8c3c-e5ec01d4f19a, 6f0f2762-087e-458c-b790-a5644fe506e5, 4522cf2b-9e7f-4945-aa20-fa03e8db49da, d03e05d1-03c5-4030-86d5-1df6f17de0f4, 1f31d0ec-fcfc-4658-8bfe-4708a74504c9, e22a4347-d7b8-4178-8a78-cbb8194e0ebe, 4cfb6e3b-3858-4381-8271-4a30edb8116d'}]</t>
  </si>
  <si>
    <t>2020-04-27T14:44:23.067Z</t>
  </si>
  <si>
    <t>e3c2d5ff-e08b-4fc9-a874-19123fab7183</t>
  </si>
  <si>
    <t>2020-04-27T09:08:44.57Z</t>
  </si>
  <si>
    <t>BREATHE, UNICORN, Cohorts, Asthma, Allergy</t>
  </si>
  <si>
    <t>2020-04-27T09:04:30.297Z</t>
  </si>
  <si>
    <t>e516a359-74a8-4932-b4df-f2cf75eef89d</t>
  </si>
  <si>
    <t>2020-04-27T10:24:19.651Z</t>
  </si>
  <si>
    <t>10-90+</t>
  </si>
  <si>
    <t>Biobank, Retinal, Degenerations, Dystrophies, UKCRC Tissue Directory</t>
  </si>
  <si>
    <t>2020-04-27T10:20:05.403Z</t>
  </si>
  <si>
    <t>e678366e-bb53-4dbb-a228-05114e0b6eb3</t>
  </si>
  <si>
    <t>Combined repository of clinical trial samples for 'future use'.  
Will include samples from clinical trials co-ordinated by the Liverpool Cancer Trials Unit and from studies with Liverpool Principal Investigators. 
We provide access to collection of samples and data across the following diseases: 
â€¢	Carcinoma in situ of breast
â€¢	Malignant lymphoma (disorder)
â€¢	Malignant melanoma of eye (disorder)
â€¢	Malignant tumour of oral cavity (disorder)
â€¢	Malignant tumour of urinary bladder (disorder)
â€¢	Malignant tumour of breast
â€¢	Malignant tumour of pancreas
â€¢	Osteoradionecrosis (disorder)</t>
  </si>
  <si>
    <t>UKCRC Tissue Directory, University of Liverpool, GCP, Laboratory, Facility, Carcinoma in situ of breast, Malignant lymphoma , Malignant eye melanoma, Malignant oral cavity tumour, Malignant urinary bladder tumour, Malignant breast tumour</t>
  </si>
  <si>
    <t>2020-04-27T09:33:02.594Z</t>
  </si>
  <si>
    <t>Samples &amp; data for following diseases: Carcinoma in situ of breast,Malignant lymphoma ,Malignant eye melanoma,Malignant oral cavity tumour,Malignant urinary bladder tumour,Malignant breast tumour and others.
Full list in Descriptionâ€¦</t>
  </si>
  <si>
    <t>Peripheral blood cells, Plasma, Serum, Tissue, Urine, Whole blood</t>
  </si>
  <si>
    <t>e8f23004-f1f7-4a36-859f-25af6ca6433b</t>
  </si>
  <si>
    <t>2020-06-03T13:01:19.213Z</t>
  </si>
  <si>
    <t>A_E_Drugs_Tayside</t>
  </si>
  <si>
    <t>NHS Tayside, A&amp;E Drugs given during an A&amp;E visit</t>
  </si>
  <si>
    <t>2020-06-03T12:56:44.74Z</t>
  </si>
  <si>
    <t>e8f5b1b5-2c08-439a-b337-70b454aa40f3</t>
  </si>
  <si>
    <t>2020-02-07T12:10:12.913Z</t>
  </si>
  <si>
    <t>[{'id': '7bb7f961-2744-4a76-a278-41ff0bade143', 'domainType': 'DataClass', 'label': 'Demographics', 'description': 'Demographics', 'lastUpdated': '2020-02-07T12:06:48.306Z', 'dataElementsCount': 10, 'dataElements': 'f6ab0275-7af2-4030-a32f-725b4fc36b98, 5f04cdda-edd4-4e87-91a6-c533c877dfae, 22f08af7-a9a5-4218-9f7d-b771af244a6e, 0bcbe779-165f-4273-b653-fb26601e99a7, 620a423e-1e05-450a-b927-5d48fb4ac260, 791c2a38-77dc-4ab8-9ba6-19194f3a686e, a1e2ee09-c0ff-4af7-9bcc-4c18f81dfbb4, 2c6c3081-04de-4cc4-86f0-cb35672f2ca4, 1db5c61f-adfc-468a-8255-af461dc2e599, 2e97c6cb-21b7-4aec-a192-1348c6e40cb6'}]</t>
  </si>
  <si>
    <t>The NIHR Bioresource consists of several groups of participants: ~70k from the general population and blood donors (COMPARE, INTERVAL and STRIDES studies); ~19k with one of ~50 rare diseases (RD) including a ~5k pilot for GEL; ~30k with Inflammatory Bowel Disease (IBD) which include the members of the HDR UK IBD Hub; and ~20k with Anxiety or depression (GLAD study). It intends to extend recruitment in all areas, and to other rare and common disease groups, with a target of ~300k by 2022. The NIHR BioResource acquires demographic details â€“ e.g. age, sex, ethnicity - from participants at recruitment.  This is used to pre-screen or match participants when inviting them to take part in experimental medicine studies.  De-identified versions of this data is available to researchers investigating the feasibility of future studies.</t>
  </si>
  <si>
    <t>IBD Crohnâ€™s colitis recall demographics feasibility cohort discover</t>
  </si>
  <si>
    <t>2020-02-07T12:06:48.263Z</t>
  </si>
  <si>
    <t>The NIHR BioResource acquires broad demographics â€“ e.g. age, sex, ethnicity - from participants at recruitment.  This is used to pre-screen or match participants when inviting them to take part in experimental medicine studies</t>
  </si>
  <si>
    <t>e9b1ef97-ff63-4336-b3f8-2d5c5f5accce</t>
  </si>
  <si>
    <t>2020-04-27T09:36:09.207Z</t>
  </si>
  <si>
    <t>UKCRC Tissue Directory, Research Donors Ltd, Fit and well, Blood, Collection</t>
  </si>
  <si>
    <t>2020-04-27T09:31:54.956Z</t>
  </si>
  <si>
    <t>ea07f115-9f70-4c21-a373-247a1ca906f0</t>
  </si>
  <si>
    <t>2019-12-19T13:15:06.178Z</t>
  </si>
  <si>
    <t>eaca9ed1-30b6-4157-8894-8e53efc84849</t>
  </si>
  <si>
    <t>2020-04-27T09:36:29.417Z</t>
  </si>
  <si>
    <t>UKCRC Tissue Directory, Tommy's National Reproductive Health Biobank, Fit and well,</t>
  </si>
  <si>
    <t>2020-04-27T09:32:15.185Z</t>
  </si>
  <si>
    <t>eb19fcd9-2e9e-4e27-aa79-ad235952b1ac</t>
  </si>
  <si>
    <t>[{'id': '745e1a8e-557f-4634-8853-49931c27a14f', 'domainType': 'DataClass', 'label': 'NHS Number', 'lastUpdated': '2019-12-20T11:33:33.017Z', 'dataElementsCount': 3, 'dataElements': 'a7f37011-adef-491a-9f17-11e2967f932d, bb11fa85-bf1a-4dfe-b6f7-3d49e724494b, 3ea2ff4e-1999-4d08-8ae6-22831bd5f910'}, {'id': 'bb3f5271-2075-4892-87b6-4c8d69a7b2e3', 'domainType': 'DataClass', 'label': 'Fetal', 'lastUpdated': '2019-12-20T11:33:33.018Z', 'dataElementsCount': 2, 'dataElements': 'e71fee1f-756e-47b4-8177-7f7c5931c374, 77a46c63-7455-4699-9e7a-9d3e97b5cf37'}, {'id': 'fb20424f-3061-4e41-bfea-b5bf915882bd', 'domainType': 'DataClass', 'label': 'Gender', 'lastUpdated': '2019-12-20T11:33:33.019Z', 'dataElementsCount': 2, 'dataElements': '5230b780-3b81-4c06-8734-52adee1b9d30, 2e1f7b59-cedf-4d43-85ed-dbac29c62c4b'}, {'id': '35314d2d-57c2-4045-bdff-477637e19c1f', 'domainType': 'DataClass', 'label': 'Age', 'lastUpdated': '2019-12-20T11:33:33.019Z', 'dataElementsCount': 6, 'dataElements': '0c6714be-8973-4d3c-b87e-2b733d6b2e94, 7676c660-4946-489b-88eb-ce8b62861403, 625eca01-7a74-4416-be57-89bb5c464948, 4195626e-e2f7-4e0d-8490-beb9f17af8c5, e83827a0-f56a-4d6c-be24-d58a9c9e03f5, ee98dde3-6c4a-4fcf-8a2a-26d82ec890b6'}, {'id': '577dc683-c953-44b6-8c6b-9ab3acee944d', 'domainType': 'DataClass', 'label': 'Commissioning Organisation', 'lastUpdated': '2019-12-20T11:33:33.02Z', 'dataElementsCount': 2, 'dataElements': '94df64c5-efa0-4d74-abaa-92ad5ac6299a, dd13597f-6744-4d72-bcd3-ea94e23af6ce'}, {'id': 'f5099614-d107-4c29-abbd-f417a2f5e1f9', 'domainType': 'DataClass', 'label': 'Morphology', 'lastUpdated': '2019-12-20T11:33:33.021Z', 'dataElementsCount': 2, 'dataElements': '966bfcb2-ee65-48d9-8a26-a575ad683518, 6ae9bda8-2f9f-42fa-b864-39501bd2ef6e'}, {'id': 'cf99f411-c023-4c1d-8b42-898395419297', 'domainType': 'DataClass', 'label': 'General', 'lastUpdated': '2019-12-20T11:33:33.021Z', 'dataElementsCount': 1, 'dataElements': 'aa9c3a4d-4f02-40c5-9e8b-5005e93f2473'}, {'id': '82929bf6-da84-4b69-bf77-5a8afc8bc919', 'domainType': 'DataClass', 'label': 'Imaging Codes', 'lastUpdated': '2019-12-20T11:33:33.022Z', 'dataElementsCount': 4, 'dataElements': '347623dc-3cbf-46a8-a968-3de12723b7d8, afebd9c3-74a9-4dba-adb2-27f31df8d2e0, e8cee943-c134-4e17-87a1-ababd4b1ad4a, 16bb80ac-6bc3-4acc-a3ff-dbb3b3b7d566'}, {'id': 'd2ceb148-bd01-4b34-b862-a81ca8fcc64e', 'domainType': 'DataClass', 'label': 'Sub-System', 'lastUpdated': '2019-12-20T11:33:33.023Z', 'dataElementsCount': 2, 'dataElements': '22d0e39a-b379-472d-8266-6078237751c9, 8c361fdd-bc75-40e6-8873-d409af16eb8a'}, {'id': 'b98164d6-f2c2-431a-b871-6caf2dbcbb3a', 'domainType': 'DataClass', 'label': 'Sub-Modality', 'lastUpdated': '2019-12-20T11:33:33.023Z', 'dataElementsCount': 2, 'dataElements': 'ef7dd2cb-f8ef-44df-9471-fc3025538838, 11241992-6a66-435b-84a7-6007644a2a94'}]</t>
  </si>
  <si>
    <t>2020-05-28T14:04:52.451Z</t>
  </si>
  <si>
    <t>eb80104c-1292-49b7-9d18-58337353c4cc</t>
  </si>
  <si>
    <t>2020-04-27T16:07:27.765Z</t>
  </si>
  <si>
    <t>[{'id': 'db24b9da-4f47-46f7-830c-2e14ab6418fa', 'domainType': 'DataClass', 'label': 'rare_disease_analysis', 'description': 'Data for all rare disease participants including: sex, ethnicity, disease recruited for and relationship to proband; latest genome build, QC status of latest genome, path to latest genomes and whether tiering data are available; as well as family selection quality checks for rare disease genomes on GRCh38, reporting abnormalities of the sex chromosomes, family relatedness, Mendelian inconsistencies and reported vs genetic sex summary checks. Please note that only sex checks are unpacked into individual data fields; a final status is shown in the â€œgenetic vs reported resultsâ€ column.', 'lastUpdated': '2020-04-27T09:47:05.232Z', 'dataElementsCount': 10, 'dataElements': '795e5b3b-2666-45bd-a9cb-72d5a75e5cf1, ea190c46-3c18-4e1f-b70e-6c6e58d9f145, 7f3bf5db-d231-4835-be1d-13252de2f8c9, 5a5b9478-6730-4eb2-a6bd-b333f4849c20, 8962e3c4-fd30-442e-8212-3b3fb9088ac1, 4587f2ab-ac80-44d1-bc54-5476060bed3a, 163f50fc-5db3-4b39-a2c1-6a64ada793d3, 60c771c3-9459-4c6a-a431-30b46271c02e, a295fee1-ada8-45a9-a94e-143c38a239d7, b7aa6839-88ec-47ec-b39c-4bcb747a0475'}, {'id': '653767ae-b0cd-4ebc-a4be-2a2cc3750fed', 'domainType': 'DataClass', 'label': 'cancer_analysis', 'description': 'Data for all cancer participants whose genomes have been through Genomics England bioinformatics interpretation and passed quality checks, including: sex, ethnicity, disease recruited for and diagnosis; tumour ID, build of latest genome, QC status of latest genome and path to latest genomes; as well file paths to the genomes. This table includes information derived from laboratory_sample and cancer_participant_tumour.\n\n\nSome key data included in the table are elucidated below:\n\n \nGlobal Tumour Mutation Burden\n\nThis is the number of somatic non-synonymous small variants per megabase of coding sequences (32.61 Mb). This metric was calculated using somatic_small_variants_annotation_vcf as input (see below for description) and all non-PASS variants were removed from the calculation.\n\n\n\nTumour purity\n\nThis is the tumour purity (cancer cell fraction) as calculated by Ccube (https://rdrr.io/github/keyuan/ccube/)\n\n\n\nMutational Signatures\n\nThe table includes the relative proportions of the different mutational signatures demonstrated by the tumour. Analysis of large sequencing datasets (10,952 exomes and 1,048 whole-genomes from 40 distinct tumour types) has allowed patterns of relative contextual frequencies of different SNVs to be grouped into specific mutational signatures. Using mathematical methods (decomposition by non-negative least squares) the contribution of each of these signatures to the overall mutation burden observed in a tumour can be derived. Further details of the 30 different mutational signatures used for this analysis, their prevalence in different tumour types and proposed aetiology can be found at the Sanger Institute Website: http://cancer.sanger.ac.uk/census.\n\n\n\nCancer PCA QC Statistics\n\nThe cancer analysis pipeline employs a sequencing quality control check which selects several important statistics associated with the sequencing returned by the sequencing provider, and uses them to check whether or not the sample in question is an outlier with respect to previous samples that have been run through the pipeline. It is, in effect, a safety net that can spot issues that have occurred at the tissue collection stage (i.e. at the GMC (Genomic Medicine Centre)) or at the library preparation step (i.e. at the sequencing provider), both of which may impact upon the final genomic analysis returned to the clinician.\n\n\n\nSomatic small variants annotation vcf filepaths\n\nThe somatic_small_variants_annotation_vcf column contains file paths pointing to VCFs containing Genomics England flags for potential false positive variants as well as additional annotations (see VCF header for details).  Swift and PolyPhen scores as well as new PONnoise50SNV flag were added. The flags used for annotation are:\n\ni. CommonGermlineVariant: variants with a population germline allele frequency above 1% in a Genomics England dataset\n\nii. CommonGnomADVariant: variants with a population germline allele frequency above 1% in gnomAD dataset\n\niii. RecurrentSomaticVariant: recurrent somatic variants with frequency above 5% in a Genomics England dataset\n\niv. SimpleRepeat: variants overlapping simple repeats as defined by Tandem Repeats Finder\n\nv. BCNoiseIndel: small indels in regions with high levels of sequencing noise where at least 10% of the basecalls in a window extending 50 bases to either side of the indelâ€™s call have been filtered out by Strelka due to the poor quality\n\nvi. PONnoise50SNV: SNVs resulting from systematic mapping and calling artefacts\n\nThe following methodology was used for the PONnoise50SNV flag: the ratio of tumour allele depths at each somatic SNV site was tested to see if it is significantly different to the ratio of allele depths at this site in a panel of normals (PoN) using Fisherâ€™s exact test. The PoN was composed of a cohort of 7000 non-tumour genomes from the Genomics England dataset, and at each genomic site only individuals not carrying the relevant alternate allele were included in the count of allele depths. The mpileup function in bcftools v1.9 was used to count allele depths in the PoN, and to replicate Strelka filters duplicate reads were removed and quality thresholds set at mapping quality &gt;= 5 and base quality &gt;= 5. All somatic SNVs with a Fisherâ€™s exact test phred score &lt; 50 were filtered, this threshold minimised the loss of true positive variants while still gaining significant improvement in specificity of SNV calling as calculated from a TRACERx truth set. A presentation entitled PONnoise50SNV: SNVs resulting from systematic mapping and calling artefacts, which further outlines the methodology, can be found in the Publications and other useful links table located on this page: https://cnfl.extge.co.uk/display/GERE/10.+Further+reading+and+documentation\n\n\nAlignment BAM files generated by Isaac Genome Alignment Software\n\nA paper written by GeCIP members discussing the issue of reference bias in the computation of variant allele frequencies (VAFs) by the Illumina Isaac pipeline (caused by preferential soft clipping of reads supporting alternate alleles) can be located here: https://www.biorxiv.org/content/10.1101/836171v1', 'lastUpdated': '2020-04-27T09:47:05.233Z', 'dataElementsCount': 10, 'dataElements': 'ac6d2c4c-6fb8-47e1-9714-3038c1a94033, 894ee929-3f6b-4187-b420-e86035759603, df8f5924-64bd-4df8-960b-f074b7aebc9c, cdaa6c68-7381-4131-b8dd-718df5fc5c08, 448bf5fb-054d-4e7e-ac13-5f627e2e3c20, 042533ae-05f1-4766-925e-c69a05aff852, b1a1cc7a-2b12-4866-8454-c24902988e46, f39338e0-a777-4dc0-a7f6-3b762033eabb, b6966e83-f709-4595-a078-fe894287c380, 912b1aa1-7d58-4fef-802f-5687a062c509'}]</t>
  </si>
  <si>
    <t>Quickviews bring together data from several LabKey tables for convenient access, including:
rare_disease_analysis
Data for all rare disease participants including: sex, ethnicity, disease recruited for and relationship to proband; latest genome build, QC status of latest genome, path to latest genomes and whether tiering data are available; as well as family selection quality checks for rare disease genomes on GRCh38, reporting abnormalities of the sex chromosomes, family relatedness, Mendelian inconsistencies and reported vs genetic sex summary checks. Please note that only sex checks are unpacked into individual data fields; a final status is shown in the â€œgenetic vs reported resultsâ€ column.
cancer_analysis
Data for all cancer participants whose genomes have been through Genomics England bioinformatics interpretation and passed quality checks, including: sex, ethnicity, disease recruited for and diagnosis; tumour ID, build of latest genome, QC status of latest genome and path to latest genomes; as well file paths to the genomes. This table includes information derived from laboratory_sample and cancer_participant_tumour.
Please find information regarding the data release here:
https://cnfl.extge.co.uk/pages/viewpage.action?pageId=135709957#ReleaseV8(28/11/2019)-ReleaseOverview</t>
  </si>
  <si>
    <t>CANCER, genome, data, DNA, rare disease</t>
  </si>
  <si>
    <t>2020-04-27T16:07:27.865Z</t>
  </si>
  <si>
    <t>ICD-10; OPCS4.x;SNOMED CT: HPO</t>
  </si>
  <si>
    <t>ecbe7275-82b5-43cd-9401-fd7ef4b55341</t>
  </si>
  <si>
    <t>2020-06-03T13:01:53.95Z</t>
  </si>
  <si>
    <t>MicroB_Isolations_Fife</t>
  </si>
  <si>
    <t>Fife Microbiology: Isolations</t>
  </si>
  <si>
    <t>2020-06-03T12:57:15.158Z</t>
  </si>
  <si>
    <t>Antibiotic sensitivities on organisms within microbiology samples. Fife 2006 - Current.</t>
  </si>
  <si>
    <t>edaf29f4-9857-4bb0-97b9-ae88b70a2a3c</t>
  </si>
  <si>
    <t>2020-04-27T09:08:24.423Z</t>
  </si>
  <si>
    <t>The It's Not JUST Idiopathic pulmonary fibrosis Study (INJUSTIS) is a multicentre, prospective, observational cohort study. The aims of this study are to identify genetic, serum and other biomarkers that may identify specific molecular mechanisms, reflecting disease endotypes that are shared among patients with progressive pulmonary fibrosis regardless of aetiology. Furthermore, it is anticipated that these biomarkers will help predict fibrotic activity that may identify patterns of disease behaviour with greater accuracy than current clinical phenotyping.
200 participants with the multidisciplinary team confirmed fibrotic lung disease (50 each of rheumatoid-interstitial lung disease (ILD), asbestosis, chronic hypersensitivity pneumonitis and unclassifiable ILD) and 50 idiopathic pulmonary fibrosis participants, recruited as positive controls, will be followed up for 2 years. Participants will have blood samples, lung function tests, quality of life questionnaires and a subgroup will be offered bronchoscopy. Participants will also be given the option of undertaking blinded home handheld spirometry for the first 3 months of the study. The primary end point will be identification of a biomarker that predicts disease progression, defined as 10% relative change in forced vital capacity (FVC) or death at 12 months.</t>
  </si>
  <si>
    <t>COHORT, BREATHE, LUNG DISEASE, Idiopathic pulmonary fibrosis, INJUSTIS</t>
  </si>
  <si>
    <t>2020-04-27T09:04:10.174Z</t>
  </si>
  <si>
    <t>2019-06-04T00:00:00Z</t>
  </si>
  <si>
    <t>edc8f0c6-64f8-4f6d-a1dd-41e05033d54e</t>
  </si>
  <si>
    <t>2020-04-27T09:15:38.762Z</t>
  </si>
  <si>
    <t>UKCRC Tissue Directory, QTL Programme, MRC HGU, Fit and well, Quantitative Trait Locus</t>
  </si>
  <si>
    <t>2020-04-27T09:11:24.541Z</t>
  </si>
  <si>
    <t>DNA, Plasma, Serum, Urine, Whole blood</t>
  </si>
  <si>
    <t>2018-11-02T00:00:00Z</t>
  </si>
  <si>
    <t>ee5f4405-6930-4a7b-ba00-85a8e8c8a8b9</t>
  </si>
  <si>
    <t>2020-06-03T13:45:48.822Z</t>
  </si>
  <si>
    <t>[{'id': 'a2e20427-166c-41b5-bac0-28760443936a', 'domainType': 'DataClass', 'label': 'NSW_2018_19_ALF', 'description': 'SAIL Person Linkage Table', 'lastUpdated': '2020-06-03T13:44:36.805Z', 'dataElementsCount': 10, 'dataElements': '17a3b44a-30b6-445c-87ea-9636fcd4746e, 3849422e-24fa-4b80-9055-ad94e1014a71, 1fe63e1c-381d-4c47-9caa-9d981d2e4fd6, 5c175411-ac18-45b2-a28b-d4b8cb6bdad7, b81ed43f-7555-4346-ae64-da0627df4038, 9a75898b-b852-49fc-9f6e-fac089ac7eee, 7af9aba1-04c6-4ba2-a949-8990af3c2480, a2d08b96-bc92-4f87-9fba-61b9b9900043, 3f48c811-93fb-4509-9968-c5f2bf93dbbd, 2fa95443-72de-47e1-8f52-ad672ba68b17'}, {'id': '06e13696-c240-4c13-b183-a0dc8934a347', 'domainType': 'DataClass', 'label': 'NSW_2018_19_PT03', 'description': 'National Survey Wales PT03', 'lastUpdated': '2020-06-03T13:44:36.806Z', 'dataElementsCount': 10, 'dataElements': 'ab6a86d9-4f4c-429f-b93b-8b40e63be50e, 87585ab5-f167-49c7-a3ad-9eae8c1712b8, dd8bdbe4-9a60-4830-8ad4-508bfb41a400, f163b3cb-e55e-4031-83d6-3f11c50178f9, dad47cb0-58a6-4928-9668-d61528925cdd, 206a85ef-2184-47cb-9bf3-1374df93f13e, 25904ef1-3959-404f-80d3-d35c37f27839, b3296d10-be2d-4dea-ba14-9604d138b2bb, 7787765c-5de3-4c46-b082-39af495807be, a77b4de7-62c7-4800-a760-5c76733e015d'}, {'id': 'c8cf1c8e-56db-4d6e-a8ac-fa8f6639bd5c', 'domainType': 'DataClass', 'label': 'NSW_2018_19_PT01', 'description': 'National Survey Wales PT01', 'lastUpdated': '2020-06-03T13:44:36.807Z', 'dataElementsCount': 10, 'dataElements': 'cfa78718-c748-434b-834a-11354cfce56b, 72902c93-8de3-47cc-ba56-0f03dfb1e974, 0b73d68e-f6a3-4ded-bbcf-4ca1606794ea, e5b96a3b-529a-4e1c-85f9-244c0a445a12, 38744859-cc7e-4068-ac65-2bf0c45eaa56, 3e20981a-ed89-48fa-bce0-cb193c85ab06, 402ee091-9c43-458a-b7fe-ee19e3c7501b, a948b57b-3a75-4e7b-b6eb-e44bd563f0fd, 6cd0f925-096a-4742-8282-dbae962031d1, abd80654-f92a-4179-b944-46c2a93fae04'}, {'id': 'c6278373-299e-4687-b125-4e2cb3dd7649', 'domainType': 'DataClass', 'label': 'NSW_2018_19_PT02', 'description': 'National Survey Wales PT02', 'lastUpdated': '2020-06-03T13:44:36.808Z', 'dataElementsCount': 10, 'dataElements': 'e91725e7-3a2a-4396-b3c4-4501a96bfb55, 31648214-1ea1-420e-9f59-cb01d5c0edac, 49c6ffb1-39a1-4640-97c2-83541b70e176, fbf63a94-3c1e-43a8-ac43-5fecb993a190, 2ba14d3b-1df1-4845-ac32-8e8e812065f3, 857d1166-5a02-4fa3-86d6-5fce9dc5b90b, 9de66bb0-cf59-4e09-a2eb-c9690ed4dc25, 842278be-e839-4ee9-af20-bcdd003ad471, ae7422d3-f08d-44fd-b3c7-7336df35c73b, 811ed799-647e-4eaf-b9ef-3627f7c37968'}]</t>
  </si>
  <si>
    <t>The Welsh Health Survey informs local government, NHS, and nationwide health strategy.
The Welsh Health Survey (WHS) collects information on the health and health-related lifestyles of people living in Wales. It is a major source of information about the health of people in Wales, the way the NHS is used, and behaviours that can affect health, such as smoking and alcohol consumption.
Data for the WHS is collected via face-to-face-interviews and self-completion questionnaires. The sampling unit for the WHS are households, however all adults within households were asked to take part. Families with children under the age of 16 are eligible, however where the household has 3 or more children, up to two children between the ages of 0 and 15 are randomly selected for inclusion in the study. Interviews are used to collect data at the household level, with questionnaires distributed to household members. Information on the household type and employment status of the household reference person are collected, and the interviewer is asked to comment on the condition of the property. Separate self-completion questionnaires are used to collect data for adults and young people (aged 13-15), whilst adults/guardians are required to complete questionnaires on behalf of children younger than 13 years old.
The WHS data, as provided via the UK Data Archive, is split into two separate datasets, these relating to adults â€“ 16 and older â€“ and children. The WHS can be analysed at both the individual and household level, with appropriate weights being supplied for each. The dataset provides a household identifier which allows for adult-child records to be combined for research exploring â€˜householdâ€™ health or the links between parental and child health, for example.</t>
  </si>
  <si>
    <t>Ahern, A., Jones, M. (2017) An Investigation into the use of Health Services in Wales by those who Selfâ€“report Disability using Linked Data https://doi.org/10.23889/ijpds.v1i1.159</t>
  </si>
  <si>
    <t>0-15</t>
  </si>
  <si>
    <t>2020-06-03T13:44:36.74Z</t>
  </si>
  <si>
    <t>2019-03-31T00:00:00Z</t>
  </si>
  <si>
    <t>ee78ce42-7f1f-4c97-80cc-ea6ad628e5da</t>
  </si>
  <si>
    <t>2020-04-27T09:14:56.684Z</t>
  </si>
  <si>
    <t>UKCRC Tissue Directory, Manchester, Cancer, Research Centre, MCRC, Biobank, Malignant neoplasm of brain, Malignant neoplasm of skin, Malignant tumour of thyroid gland (disorder), Malignant tumour of breast, Malignant tumour of lung</t>
  </si>
  <si>
    <t>2020-04-27T09:10:42.472Z</t>
  </si>
  <si>
    <t>Collection of samples and data across the following diseases: Malignant neoplasm of brain, Malignant neoplasm of skin, Malignant tumour of thyroid gland (disorder), Malignant tumour of breast, Malignant tumour of lung.</t>
  </si>
  <si>
    <t>DNA, Plasma, Serum, Tissue, Urine</t>
  </si>
  <si>
    <t>2019-08-30T00:00:00Z</t>
  </si>
  <si>
    <t>eea147a4-4576-4f86-8ad1-c762137335fd</t>
  </si>
  <si>
    <t>2020-04-27T09:22:35.434Z</t>
  </si>
  <si>
    <t>[{'id': '1e8c1a95-6dea-457d-b206-2bc472183ce8', 'domainType': 'DataClass', 'label': 'Drug issue', 'description': 'The Drug issue table contains details of all prescriptions on the GP system. This file contains data relating to all prescriptions (for drugs and appliances) issued by the GP. Some prescriptions are linked to problem-type observations via the Observation file, using the observation identifier (obsid).', 'lastUpdated': '2020-04-27T09:18:22.26Z', 'dataElementsCount': 10, 'dataElements': 'd3b8f14e-77d9-4983-a53d-3e08ba860b99, f1620015-982a-4b62-97e4-e82389b7abbd, e6ffee00-3356-4ac7-979f-ace0f1ff3159, ba6a597d-91f7-4372-9012-7a86829ec583, cafb57d0-f01f-4577-984f-a7a3312b82ca, 4b21338e-9134-41ad-95dd-de6b16326d26, 17d230c2-10da-4177-8c29-08f21066de53, a1df727b-e9bd-4539-9e16-c4cc0e659724, 01f212fe-aef3-4a82-b818-3c8d94995c15, f2c4ecd5-0615-4d3e-a6de-c634aaa83125'}, {'id': '74954ff5-35fa-4422-9d26-43b138519c2f', 'domainType': 'DataClass', 'label': 'Practice', 'description': 'The Practice tablecontains details of each practice, including the practice identifier, practice region, and the last collection date.', 'lastUpdated': '2020-04-27T09:18:22.262Z', 'dataElementsCount': 3, 'dataElements': 'cce5a9f5-5f85-461b-89f9-ab3d89399703, e8dc76ef-66d0-4f4f-b6ed-994270a9f158, 2e34b70e-dd5c-4b2b-8fff-9a07cf7ca041'}, {'id': 'c8c4a824-fdb2-4387-8445-84b0bf3ee83e', 'domainType': 'DataClass', 'label': 'Patient', 'description': 'The Patient table contains basic patient demographics and patient registration details for the patients.', 'lastUpdated': '2020-04-27T09:18:22.262Z', 'dataElementsCount': 10, 'dataElements': 'dbe67f4b-6a5d-4267-8e2f-0765026a6f35, 23d0448c-68ce-46af-a348-d07258d691db, e5aa48a6-52fe-4f78-a9f7-ada21f55627b, fdc94544-ee74-421d-a726-031192ae195a, cd90e8b2-1b18-4024-8a0c-4e7eb229a34e, a31319af-a2b7-488c-b7ac-1babc3620eed, 240c4c76-5034-46a4-b61a-df232e6d84a1, dfccb2a9-d5d4-4bc4-bbd4-b10628800380, a02ea884-61a8-4168-8822-99abbfb20da9, 0b99eddd-b53c-4863-ad81-d5e5cad074e2'}, {'id': '31f3ed58-9a80-4fc8-8e98-10c23dee791b', 'domainType': 'DataClass', 'label': 'Product Dictionary', 'description': 'The Product Dictionary table contains information on drug and appliance prescriptions recorded in EMIS WebÂ®. This information is coded using the Dictionary of Medicines and Devices (DM+D).', 'lastUpdated': '2020-04-27T09:18:22.263Z', 'dataElementsCount': 9, 'dataElements': '0016febf-c43e-4fe7-b331-c3f48f8f8b8e, 7b0a1d5d-aafb-4877-b254-b9be0ee4565d, 2a125cc5-dc98-45da-a839-c4acde75bfc3, ff792ae6-d8ed-45ca-bb8c-967ab70f910e, 9779ba76-ce2c-460d-9886-a5abba30496f, 51344667-0622-4395-980f-d94566156e7c, fe42f1ce-804e-4b88-a245-f7e7fe1a3727, f7861600-3a2a-4775-a647-c7e8a877f82e, 166749ae-ef68-42c1-ae53-02bdf28ba627'}, {'id': '8f501ad3-b44d-4852-a43e-4b0f5a89297a', 'domainType': 'DataClass', 'label': 'Consultation', 'description': 'The Consultation table contains information relating to the type of consultation as entered by the GP (e.g. telephone, home visit, practice visit). Some consultations are linked to observations that occur during the consultation via the consultation identifier (consid).', 'lastUpdated': '2020-04-27T09:18:22.264Z', 'dataElementsCount': 8, 'dataElements': 'ae02ecaa-058c-4922-b8de-ab24f551e3fd, 43349288-ca26-4d3f-bf30-1886fc5e773f, f77253a5-5e90-498a-bc4a-9209135411c3, 3fd04c14-b7ab-442c-835c-76256a688078, 29f2ba84-0789-4ffd-969c-130acee0523e, ccf52e29-409b-446a-99b8-1eaf4c69e0e9, 4dca3517-b2c3-447b-99e8-6a506dcf22ba, bb983c55-be99-4e75-983a-512e17173c2b'}, {'id': '6f7218dd-590b-4f18-aabc-1ae30a53c9ec', 'domainType': 'DataClass', 'label': 'Staff', 'description': 'The Staff table contains practice staff details for each staff member, including job category.', 'lastUpdated': '2020-04-27T09:18:22.264Z', 'dataElementsCount': 3, 'dataElements': '2c2ee1d2-7974-4ffb-b6ac-13c820af5a07, 09a97f09-bfe5-4fcc-8a30-b44fd5c30545, 41ed9924-4921-46f6-aed2-0d5b379be604'}, {'id': '1ae3131a-2558-4481-924d-9164ffd0811f', 'domainType': 'DataClass', 'label': 'Medical Dictionary', 'description': 'The Medical Dictionary table contains information on all medical history observations that have been recorded in EMIS WebÂ®. Observations are coded using a combination of SNOMED, Read and local EMISÂ® codes.', 'lastUpdated': '2020-04-27T09:18:22.264Z', 'dataElementsCount': 7, 'dataElements': 'e96ae8f1-e2b1-46c2-bc3c-58e6768183b2, 93295efb-bb7c-4c55-96fe-facd4cc6a002, 7849ab5a-c465-4924-a0da-bac8edea3da9, 2842b13b-9fb7-43c6-9844-a36df78250c1, 460de309-9101-45f7-a182-43beae9b8a86, c7cac594-d494-4f40-8354-3a07410c9d6f, 17c4ff6a-4f0e-494e-8c4b-e5463474bce4'}, {'id': '9d744ef1-cbf4-4aad-9cf6-d1cf0e139c63', 'domainType': 'DataClass', 'label': 'Problem', 'description': 'The Problem table contains details of the patientâ€™s medical history that have been defined by the GP as a â€˜problemâ€™. Data in the problem file are linked to the observation file and contain â€˜add-onâ€™ data for problem-type observations. Information on identifying associated problems, the significance of the problem and its expected duration can be found in this table. GPs may use â€˜problemsâ€™ to manage chronic conditions as it would allow them to group clinical events (including drug prescriptions, measurements, symptom recording) by problem rather than chronologically. To obtain the full problem record (including the clinical code for the problem), problems should be linked to the Observation file using the observation identifier (obsid).', 'lastUpdated': '2020-04-27T09:18:22.265Z', 'dataElementsCount': 10, 'dataElements': '0a2f899f-de3f-419f-a7f2-1a8d6ae894cb, 6563fe0d-6ba6-4f6e-bd9f-2061afa44906, 8570e950-b105-4026-b475-e75d0376dde3, 6c9458e1-c53a-4977-82f5-f533c01ed075, 71bcb676-80ff-427e-aee7-533c5ca33d04, 90274144-a8f3-4e1f-909b-dbb3fb95d31e, d326785f-533d-4e04-8598-8fd50170fd5b, 0ec3cc59-3511-42ea-b1b8-ae2107763bd7, 18ddaf2e-370e-4ebe-b7cb-2a79d4d6ec18, a27b18b3-73f9-4645-8881-6da4f0b4620c'}, {'id': '354ab192-437e-45f1-82a7-9c7c1dc10789', 'domainType': 'DataClass', 'label': 'Observation', 'description': 'The Observation table contains the medical history data entered on the GP system including symptoms, clinical measurements, laboratory test results, and diagnoses, as well as demographic information recorded as a clinical code (e.g. patient ethnicity). Observations that occur during a consultation can be linked via the consultation identifier. CPRD Aurum data are structured in a long format (multiple rows per subject), and observations can be linked to a parent observation. For example, measurements of systolic and diastolic blood pressure will be grouped together via a parent observation for blood pressure measurement.', 'lastUpdated': '2020-04-27T09:18:22.266Z', 'dataElementsCount': 10, 'dataElements': 'd1e6709d-73d4-49d9-ab77-1dcb43e68e79, b714e7c8-ab9d-409e-a3a4-59ba14d65016, ef431f62-b389-4c90-a4c9-dfd12b22e4e8, 45d435fe-e106-4cb1-87e8-9ca78720c13b, 80d86ed1-1362-4289-b713-7fc70b9cd950, 9ddc2f94-b57e-4d43-ae5c-a17c57167e4c, 84957bc1-047b-4d9e-a855-10d30d0f22ff, 4f9e5a70-eaa5-469b-a6d8-b41f5b1efd64, 1a1626cd-87bc-4cee-9bc5-0d4f639a029c, 85eae1c0-4786-41bb-9fd3-4294cb44d2c9'}, {'id': 'fcb44146-e33e-41b6-89ed-f002b4dcc58e', 'domainType': 'DataClass', 'label': 'Referral', 'description': 'The Referral table contains referral details recorded on the GP system. Data in the referral file are linked to the observation file and contain â€˜add-onâ€™ data for referral-type observations. These files contain information involving both inbound and outbound patient referrals to or from external care centres (normally to secondary care locations such as hospitals for inpatient or outpatient care). To obtain the full referral record (including reason for the referral and date), referrals should be linked to the Observation file using the observation identifier (obsid).', 'lastUpdated': '2020-04-27T09:18:22.268Z', 'dataElementsCount': 6, 'dataElements': '461bfab0-d524-41f2-af65-c78f6f7c348b, 24ffd4cf-5973-4373-b1c4-9f934046d154, d17aeb89-e341-4552-89a3-025c248476b6, 31709ce4-9a98-4949-9dd2-084f404e9058, cb95dc4f-cfd0-4b0f-872d-b6896d000745, c1feb97e-beec-4cf4-ab11-f7a9b492c876'}]</t>
  </si>
  <si>
    <t>CPRD Aurum contains primary care data contributed by GP practices using EMIS WebÂ® including patient registration information and all care events that GPs have chosen to record as part of their usual medical practice.</t>
  </si>
  <si>
    <t>Patients registered at UK General Practices 28 million; 10 million current and alive (December 2019)</t>
  </si>
  <si>
    <t>Access to data from CPRD is subject to a full licence agreement containing detailed terms and conditions of use. Patient level datasets can be extracted for researchers against specific study specifications, following protocol approval from the Independent Scientific Advisory Committee (ISAC). 
https://www.cprd.com/primary-care</t>
  </si>
  <si>
    <t>CPRD Aurum Data Resource Profile: https://academic.oup.com/ije/advance-article/doi/10.1093/ije/dyz034/5374844
Bibliography: https://cprd.com/bibliography
Using patient data citation: https://understandingpatientdata.org.uk/data-citation</t>
  </si>
  <si>
    <t>Aurum</t>
  </si>
  <si>
    <t>2020-04-27T09:18:22.229Z</t>
  </si>
  <si>
    <t>SNOMED CT (UK edition)</t>
  </si>
  <si>
    <t>5GB to 100GB, study dependent</t>
  </si>
  <si>
    <t>ef42201e-deb1-4675-896a-8a0162fe52a8</t>
  </si>
  <si>
    <t>2020-04-27T09:28:19.842Z</t>
  </si>
  <si>
    <t>Audit, NCAP, Cardiac, National, Heart, Failure, Hospital</t>
  </si>
  <si>
    <t>2020-04-27T09:24:05.569Z</t>
  </si>
  <si>
    <t>The dataset contains continuously ascertained record-level information on patients with an unscheduled admission to hospital in England and Wales where heart failure is the primary factor in the record of their death or discharge.</t>
  </si>
  <si>
    <t>efbb3bf4-834b-417e-b002-03fc41715e58</t>
  </si>
  <si>
    <t>2020-04-27T11:26:37.591Z</t>
  </si>
  <si>
    <t>SAMBA, Acute medicine</t>
  </si>
  <si>
    <t>2020-04-27T11:22:23.281Z</t>
  </si>
  <si>
    <t>f075ceb7-5bed-4e6b-8e83-211aee945356</t>
  </si>
  <si>
    <t>2020-04-27T10:21:19.726Z</t>
  </si>
  <si>
    <t>SNP, Imputation</t>
  </si>
  <si>
    <t>2020-04-27T10:17:05.739Z</t>
  </si>
  <si>
    <t>f1a85970-bddc-499b-92e9-783706c60995</t>
  </si>
  <si>
    <t>2020-04-27T09:14:58.262Z</t>
  </si>
  <si>
    <t>Repository of post mortem donor eye tissue collected after removal of the corneas for transplantation. It has been established particularly for research into macular disease (age-related macular degeneration), but other ocular tissues have been stored frozen including peripheral retina, sclera, lens, vitreous and optic nerve.  Macular tissue has been stored frozen for immunohistochemistry (by embedding in OCT) and for biochemical studies.  The donor tissue had been genotyped in relation to AMD risk. The Repository is funded by The Macular Society.</t>
  </si>
  <si>
    <t>UKCRC Tissue Directory, Manchester, Eye, Tissue, Repository, Degenerative disorder of macula (disorder)</t>
  </si>
  <si>
    <t>2020-04-27T09:10:44.03Z</t>
  </si>
  <si>
    <t>Collection of samples and data across the following diseases: Degenerative disorder of macula (disorder).</t>
  </si>
  <si>
    <t>f1a93b8f-6332-43a2-b2da-c86f68f7d24a</t>
  </si>
  <si>
    <t>2020-02-07T12:03:22.829Z</t>
  </si>
  <si>
    <t>[{'id': 'b8fcc9b4-5717-43f2-a0df-60d39d4a4309', 'domainType': 'DataClass', 'label': 'DDI::BloodGroup', 'description': 'Blood group', 'lastUpdated': '2020-02-07T11:59:59.869Z', 'dataElementsCount': 4, 'dataElements': '1ab542a0-dca5-451d-83f1-3e3361a21280, a0c64266-93c7-4f97-9ad5-c99168a8bedf, d3679d90-6ccb-4cda-9ef5-618359c94a91, 478fe6da-484b-4574-96de-4fb8c37e16e6'}, {'id': 'ae39b230-6269-418b-9a9e-dbbd0fb2fd56', 'domainType': 'DataClass', 'label': 'DDI::Medication', 'description': 'Medications', 'lastUpdated': '2020-02-07T11:59:59.87Z', 'dataElementsCount': 10, 'dataElements': '85401cf5-5bb1-49ff-a082-387eed998e68, 75205825-6eb4-4ded-a3dc-ce3e6a3ca52b, 66de92f8-b2f0-4d2b-9e60-5be6083fc172, b509b45e-4c62-466d-8ea0-67e09ffac65a, 9788c635-9d69-4a56-965e-ee47489fd6b7, ea40c583-475a-40e6-9a3c-b7f2d12ddaa9, d88dbc7a-21fc-49fc-9bf3-185386a71883, 75011391-be5c-43fb-be8e-586a7a495816, a0062c79-ad8f-45b6-b796-ab905295c7e3, 212c5f4b-4dc3-4d5f-a231-0736df5621b6'}, {'id': '0c1a9ee3-0817-4e73-b6a1-f27c4c3cc17b', 'domainType': 'DataClass', 'label': 'DDI::Availability', 'description': 'Study availability', 'lastUpdated': '2020-02-07T11:59:59.87Z', 'dataElementsCount': 6, 'dataElements': 'd53d9197-d4ab-4b65-9969-9d9381ba9cf1, a72d2b5b-6b4f-4677-9080-9f9591c81a7b, fe7a4139-5b95-4999-bf22-cf9e30b3becd, 3e820a56-90c3-442b-893a-2d53299f5dde, 01dca5e3-eb49-4439-be59-c6c792d945ad, d0161358-f5da-4656-8214-603141631dff'}, {'id': '1391aabe-1254-42ec-96db-59633615f2b6', 'domainType': 'DataClass', 'label': 'DDI::Gout', 'description': 'Gout', 'lastUpdated': '2020-02-07T11:59:59.876Z', 'dataElementsCount': 2, 'dataElements': '8bc9426c-86e4-4e56-b083-51eeb0ddea9f, 2c2aa8b6-3146-441f-a4b5-cf2c770de21a'}, {'id': '9d331b52-b00d-4700-97dc-f589212b6528', 'domainType': 'DataClass', 'label': 'DDI::Arthritis', 'description': 'Arthritis', 'lastUpdated': '2020-02-07T11:59:59.877Z', 'dataElementsCount': 4, 'dataElements': '422d23d8-7bd6-411c-9fa7-de885f0ad330, baa51724-b6fa-48d8-a6f5-9950e730304b, 1cf87f23-ed9e-4b7a-b6cf-e41e24b32788, 92301528-3fd4-4ce3-b1cd-eef7e7ca004d'}, {'id': '8195ff87-607c-4f42-846a-6b735fb4f091', 'domainType': 'DataClass', 'label': 'DDI::Cancer', 'description': 'Cancer', 'lastUpdated': '2020-02-07T11:59:59.878Z', 'dataElementsCount': 10, 'dataElements': '490e04e3-de8f-4b3f-a51f-638c89a9b9ea, cb489276-a377-4cc8-9955-5254775a5ba7, a9a61ce1-2f01-4ec4-af41-85f903417b06, eab7e472-5bb1-426d-9271-1d40f1d26b0b, 578279c3-40f0-4e05-9fd4-1d742b52875d, d56dc1bd-6d3f-4b39-b83b-3cb8af95980e, a7446f12-c8d7-4a84-b3e9-f297d26e74d2, 6416b9e8-fa25-429e-b313-215a86a26da9, 324d5f26-6946-47ba-89c1-0dbdc3b33de9, 56f4ad94-7ba1-4b2b-8bdd-40991570781b'}, {'id': '32c4e408-22f5-4539-be84-9d669769c38e', 'domainType': 'DataClass', 'label': 'DDI::Sample', 'description': 'Sample', 'lastUpdated': '2020-02-07T11:59:59.879Z', 'dataElementsCount': 4, 'dataElements': 'e9851da9-e8f6-4a0f-901d-a0ebb0e04ec7, 758ddfa0-88cf-4357-ac16-4d09893c56ec, 84275ced-1cd3-4901-a750-fe646f47c8b6, fb728d7f-5eed-4411-9f21-c4435750f33d'}]</t>
  </si>
  <si>
    <t>IBD Crohnâ€™s colitis recall clinical CRF feasibility cohort discovery</t>
  </si>
  <si>
    <t>2020-02-07T11:59:59.734Z</t>
  </si>
  <si>
    <t>f1d3b068-7dd0-4a28-bd64-3519dd104eb6</t>
  </si>
  <si>
    <t>2020-04-27T09:22:47.702Z</t>
  </si>
  <si>
    <t>[{'id': 'd3046d00-9a47-49de-b725-6754dcbce646', 'domainType': 'DataClass', 'label': 'Carstairs', 'description': '2011 Carstairs Index (2011 LSOA boundaries)', 'lastUpdated': '2020-04-27T09:18:34.572Z', 'dataElementsCount': 4, 'dataElements': '93331831-40a0-45ed-9c39-bd2b40eb114d, ba988307-df38-424a-8dfe-45e32afcb941, ccf1fa57-0ea9-41be-8e7b-3a44364b853d, afed9cce-a194-4412-9ed3-d365dcc8e730'}, {'id': 'b7f65db5-9d13-4f9d-a5bd-81a14e3ae84c', 'domainType': 'DataClass', 'label': 'IMD Domains', 'description': 'Index of Multiple Deprivation individual domains', 'lastUpdated': '2020-04-27T09:18:34.573Z', 'dataElementsCount': 10, 'dataElements': 'e55ff559-b769-42a7-bd7a-955409659230, 91374d4c-e0cc-44f5-803d-482f64f003ba, b1da5cb8-17c6-425c-b177-6cf05ad31c36, f29f1828-1d90-4253-bac9-5ef27a3c1a9e, 05d7870c-3381-490f-bc49-92d695539543, 55492d1a-af76-4102-9c14-d323bba9ec08, cc63e192-101c-4dc0-9dfc-3cf6ad4cf7f2, 4bb756ac-8b5d-4caf-b353-3a1760d046ba, 45cebca2-1964-4b6f-8bac-ab59b1910089, 52bb1aff-7c13-4d49-8175-3f46b531549a'}, {'id': '3912c912-19c5-43b7-a447-0ac084511adf', 'domainType': 'DataClass', 'label': 'IMD', 'description': 'Index of Multiple Deprivation (2001 LSOA boundaries)', 'lastUpdated': '2020-04-27T09:18:34.574Z', 'dataElementsCount': 10, 'dataElements': '93212375-9d62-46e2-9777-2f38c74166ef, be95b2db-8fc9-4e7e-a6f3-ec27909c2b25, 8064aae0-d002-4af2-a4bf-d458a978433a, 91023118-01ad-46fb-bb09-9aff405ddca7, ff0d3693-66ed-4b10-a639-f372fb999e16, 64b8b443-34d5-43d9-9995-a4e83da35641, 2dd2e689-90a3-44ea-96dc-4296a98ea50d, 14263e72-5695-4aeb-9495-53c5c7d317ba, a473caab-2c9c-400b-8361-3faa3b115e68, e7d30457-fea3-43d1-9518-73ed9fd288d1'}]</t>
  </si>
  <si>
    <t>2020-04-27T09:18:34.542Z</t>
  </si>
  <si>
    <t>f3a53f7a-ea93-4b9e-bccd-afe762259044</t>
  </si>
  <si>
    <t>2020-04-27T09:26:30.116Z</t>
  </si>
  <si>
    <t>LCC, Chronic, Kidney, Renal, Cardiovascular, GP, Primary, Mortality, Outcomes</t>
  </si>
  <si>
    <t>2020-04-27T09:22:15.834Z</t>
  </si>
  <si>
    <t>LCC is a primary care observational cohort of chronic kidney disease. GP practices are based in Leicestershire based clinical commissioning groups. Data is linked to local secondary care outcomes for cardiovascular, endstage renal disease and mortality.</t>
  </si>
  <si>
    <t>f3ade619-292e-4631-916a-9cd9d7938e48</t>
  </si>
  <si>
    <t>2020-04-27T10:24:26.156Z</t>
  </si>
  <si>
    <t>Bristol, Biobank, Chronic multifocal osteomyelitis (disorder),Fit and well, Tonsillitis, UKCRC Tissue Directory</t>
  </si>
  <si>
    <t>2020-04-27T10:20:11.941Z</t>
  </si>
  <si>
    <t>DNA, Plasma, RNA, Saliva, Serum, Swabs, Tissue, Urine, Whole blood</t>
  </si>
  <si>
    <t>f42b9fa6-adad-4637-943e-6fa7508559a3</t>
  </si>
  <si>
    <t>2020-04-27T09:29:25.653Z</t>
  </si>
  <si>
    <t>NJR - Primary Knee Replacement dataset</t>
  </si>
  <si>
    <t>NJR, Knee, Replacement, Joint</t>
  </si>
  <si>
    <t>2020-04-27T09:25:11.439Z</t>
  </si>
  <si>
    <t>f4915e4b-639c-45ae-9b0f-afab547e1104</t>
  </si>
  <si>
    <t>2020-04-27T09:14:55.124Z</t>
  </si>
  <si>
    <t>Background:
The Leeds NIHR Biomarker Research Tissue Bank (RTB) is part of a National Institute for Health Research (NIHR) Programme Grants for Applied Research award, focused on biomarker evaluation in selected disease areas.  The RTB was established for the multicentre collection and storage of samples from patients with liver diseases recruited within a randomised controlled trial (ELUCIDATE) of a biomarker panel, renal cancer patients and patients undergoing kidney transplant.
The Leeds NIHR Biomarker RTB is jointly managed along with the Multidisciplinary RTB by the Joint RTB Management Committee. The Leeds NIHR Research Tissue Bank (RTB) was given favourable ethical opinion by the Leeds (East) Research Ethics Committee on 15th June 2010 (Current REC ref: 15/YH/0099).  
Sample collections:
Over the duration of the programme, 2,116 participants were recruited in total with 5,976 samples. Sample collection has taken place in multiple centres in the UK. These comprise:
-	847 patients with liver disease each with a single serum samples 
-	514 patients on the kidney transplant waiting list including 312 subsequently transplanted, with 3,806 samples, each sample including multiple aliquots of serum, plasma and urine
-	706 patients with suspected renal cancer (200 longitudinal and 506 cross-sectional)  with 1,132 samples, including multiple aliquots of serum, plasma, buffy coat and urine and an FFPE tissue block (frozen available in Leeds patients only)
-	149 healthy volunteers with 191 samples, each sample including multiple aliquots of serum, plasma and urine.
All samples were collected according to SOPs and have been shipped from the participating sites and stored centrally in Leeds Biobanking and Sample Processing Facility.  Associated clinical data has been collected using standard study-specific case report forms (CRFs), including long-term follow-up in many cases. 
Initially access to samples is prioritised for the needs of the Programme and investigators involved but additional collaborative access will then be possible. To find out further information please e-mail our Research Tissue Bank and Sample Processing Facility Manager, Pirkko-Liisa Muhonen at rtb@leeds.ac.uk.</t>
  </si>
  <si>
    <t>UKCRC Tissue Directory, Leeds, NIHR, Biomarker Research, Tissue Bank, Cirrhosis of liver (disorder), Fit and well, Malignant tumour of kidney (disorder), Recipient of transplantation (finding), RTB</t>
  </si>
  <si>
    <t>2020-04-27T09:10:40.895Z</t>
  </si>
  <si>
    <t>Collection of samples and data across the following diseases: Cirrhosis of liver (disorder), Fit and well, Malignant tumour of kidney (disorder), Recipient of transplantation (finding).</t>
  </si>
  <si>
    <t>f5b57b56-a4ed-46d4-825f-d181e8db809d</t>
  </si>
  <si>
    <t>2020-04-27T09:15:27.552Z</t>
  </si>
  <si>
    <t>UKCRC Tissue Directory, Oxford, Musculoskeletal, Biobank, Giant cell arteritis (disorder), Osteoarthritis, OMB</t>
  </si>
  <si>
    <t>2020-04-27T09:11:13.283Z</t>
  </si>
  <si>
    <t>Collection of samples and data across the following diseases: Giant cell arteritis (disorder), Osteoarthritis.</t>
  </si>
  <si>
    <t>f5ed34fa-154a-4613-a253-277547cfd8ca</t>
  </si>
  <si>
    <t>2020-04-27T09:15:17.989Z</t>
  </si>
  <si>
    <t>UKCRC Tissue Directory, NIHR, Exeter, Clinical, Diabetes mellitus type 1, Diabetes mellitus type 2, Fit and well, Maturity-onset diabetes of the young (disorder), PRB, RDETB</t>
  </si>
  <si>
    <t>2020-04-27T09:11:03.734Z</t>
  </si>
  <si>
    <t>Collection of samples and data across the following diseases: Diabetes mellitus type 1, Diabetes mellitus type 2, Fit and well, Maturity-onset diabetes of the young (disorder).</t>
  </si>
  <si>
    <t>DNA, Plasma, PM tissue, Serum, Urine</t>
  </si>
  <si>
    <t>f621fcc9-e9ab-4da4-bd34-e4530d11b59d</t>
  </si>
  <si>
    <t>2020-04-27T09:29:09.639Z</t>
  </si>
  <si>
    <t>Audit, NaDIA, Diabetes, Inpatient, Harms, Clinical</t>
  </si>
  <si>
    <t>2020-04-27T09:24:55.419Z</t>
  </si>
  <si>
    <t>f69d1b15-a0b4-461a-8aff-dba56da0791f</t>
  </si>
  <si>
    <t>2020-04-27T09:03:14.039Z</t>
  </si>
  <si>
    <t>[{'id': 'bd6c3c71-c1ed-465d-b0d1-a1de0e3dacbd', 'domainType': 'DataClass', 'label': 'PATIENT_WAITING', 'description': 'The Diagnostic and Therapies Waiting Times Return relates to patients waiting for specific diagnostic tests and/or therapy services as described by Service Sub-headings.\nThe submission is based on provider and not resident population.', 'lastUpdated': '2020-04-27T08:59:00.244Z', 'dataElementsCount': 10, 'dataElements': '7eb97ded-93bd-406d-8b20-a1b93a645024, 57d3cdd1-40bb-4904-9ae2-2a2e6d952629, 9ce517b0-3c76-41a6-82d5-c6a0bc98e294, a702fa85-c145-4ab1-bd03-dd8966dc7909, 6602be3a-3232-44fa-adb0-fe0e4b1cd47e, 77f758f2-0cf2-4d9f-a447-80e1b7a4904c, 22ed33d0-97cd-4ba7-8a52-d86504380810, 650fec39-bbd1-4ce2-ac7d-780d06960877, 020a74cf-79da-44d4-bf31-aced07fb288a, 914d8379-91bb-449f-b7cf-114ab2d274df'}]</t>
  </si>
  <si>
    <t>2020-04-27T08:59:00.169Z</t>
  </si>
  <si>
    <t>f709c58e-ae5b-440b-8db1-d39caf160b17</t>
  </si>
  <si>
    <t>2020-04-27T10:25:15.52Z</t>
  </si>
  <si>
    <t>Generation, Scotland, Fit and well, Edinburgh, Glasgow, Dundee and Aberdeen, NHS Scotland, genetic, UKCRC Tissue Directory</t>
  </si>
  <si>
    <t>2020-04-27T10:21:01.264Z</t>
  </si>
  <si>
    <t>f72798fb-d168-4c3c-abce-f8300cbcb8b3</t>
  </si>
  <si>
    <t>Annual upon â€˜completionâ€™ of registrations</t>
  </si>
  <si>
    <t>2020-04-28T17:00:39.403Z</t>
  </si>
  <si>
    <t>NHS Scotland, Cancer Registry, CANCER</t>
  </si>
  <si>
    <t>2020-04-28T16:56:24.334Z</t>
  </si>
  <si>
    <t>f79d91c1-981e-4389-8626-b2cef391cf90</t>
  </si>
  <si>
    <t>2020-02-07T12:03:28.719Z</t>
  </si>
  <si>
    <t>[{'id': '9c431028-d7f2-47ca-be38-3638ff66c2df', 'domainType': 'DataClass', 'label': 'Axiom_UKBB_V2', 'description': 'Axiom UKBB v2.r1', 'lastUpdated': '2020-02-07T12:00:04.42Z', 'dataElementsCount': 10, 'dataElements': '98aa3da9-1660-45fa-94ac-46392ffee87c, 6e6f1368-5498-466a-a872-cd86547d33c6, ea0b7966-827f-45c9-82af-348bd7134dc9, 915bee45-98f1-4348-ac7c-fc1411b773a5, 54754d54-e1ff-47b7-8552-f3ed78f5b5c3, 46669d43-5cdd-48f4-b4ff-6e448c009532, 6dcd6954-9544-467c-939c-abab7da2132d, 6e486faf-edda-4c8a-8ac3-3c8a74ffe648, be74b59b-b3e3-4ecc-a6aa-295e972c3633, 59d3571a-efbe-46c3-b810-e202250dd443'}]</t>
  </si>
  <si>
    <t>The NIHR Bioresource consists of several groups of participants: ~70k from the general population and blood donors (COMPARE, INTERVAL and STRIDES studies); ~19k with one of ~50 rare diseases (RD) including a ~5k pilot for GEL; ~30k with Inflammatory Bowel Disease (IBD) which include the members of the HDR UK IBD Hub; and ~20k with Anxiety or depression (GLAD study). It intends to extend recruitment in all areas, and to other rare and common disease groups, with a target of ~300k by 2022. The NIHR BioResource extracts DNA from blood- and saliva- samples taken at recruitment, and measures a panel of SNPs on each DNA sample, using a commodity SNP genotyping array from e.g. Illumina or Affymetrix (now Thermofisher). This is used to pre-screen or match participants when inviting them to take part in experimental medicine studies.  De-identified versions of this data is available to researchers investigating the feasibility of future studies. The Technical Metadata describes a SNP annotation file â€“ i.e. what the chip is measuring.  The file itself has as many rows as there are SNPs represented on the chip, and is proprietary to the manufacturer, although deeply familiar to researchers.</t>
  </si>
  <si>
    <t>The NIHR IBD BioResource - of which the HDR UK IBD Hub is part - consists of ~30,000 participants, and is continuing to recruit. It is split roughly: 50% Crohnâ€™s, 47% colitis, 3% IBD unclassified.  SNP chip data will build from ~6.5k samples in late 2019 to the whole IBD BioResource during 2020</t>
  </si>
  <si>
    <t>IBD Crohnâ€™s colitis recall SNP chip microarray biobank Affymetrix Thermofisher feasibility cohort discovery</t>
  </si>
  <si>
    <t>2020-02-07T12:00:04.366Z</t>
  </si>
  <si>
    <t>f7c563c0-9625-47be-a070-c121fe734f3c</t>
  </si>
  <si>
    <t>2020-04-27T09:27:33.107Z</t>
  </si>
  <si>
    <t>Audit, NMPA, Maternity, Perinatal, Clinical, Hospital</t>
  </si>
  <si>
    <t>2020-04-27T09:23:18.83Z</t>
  </si>
  <si>
    <t>f806fe65-79aa-4843-bc56-a08bf14ffcec</t>
  </si>
  <si>
    <t>2020-04-27T09:28:10.43Z</t>
  </si>
  <si>
    <t>MNI-CORP, Maternal, Newborn, Infant, Clinical, Outcome, Perinatal, Surveillance, Review, Programme</t>
  </si>
  <si>
    <t>2020-04-27T09:23:56.191Z</t>
  </si>
  <si>
    <t>f82b8ca5-5a52-4502-bf78-cfbb718cbe2f</t>
  </si>
  <si>
    <t>2020-02-07T10:49:54.73Z</t>
  </si>
  <si>
    <t>2020-02-07T10:46:29.999Z</t>
  </si>
  <si>
    <t>f8bab14a-bc9b-4dd1-a6c6-c57588605849</t>
  </si>
  <si>
    <t>2020-04-27T09:15:06.219Z</t>
  </si>
  <si>
    <t>UKCRC Tissue Directory, Multiple Sclerosis, Parkinson's, Tissue, Bank</t>
  </si>
  <si>
    <t>2020-04-27T09:10:52.765Z</t>
  </si>
  <si>
    <t>Collection of samples and data across the following diseases: Multiple sclerosis (disorder),Parkinson's disease.</t>
  </si>
  <si>
    <t>f8f6e9ea-65c0-48a6-9beb-6de80bbbefda</t>
  </si>
  <si>
    <t>2020-04-27T09:08:27.479Z</t>
  </si>
  <si>
    <t>2020-04-27T09:04:13.285Z</t>
  </si>
  <si>
    <t>f908efd6-c6ac-448b-89b9-222c50aec7c8</t>
  </si>
  <si>
    <t>2020-04-27T09:36:35.809Z</t>
  </si>
  <si>
    <t>UKCRC Tissue Directory, UCL, UCLH, Biobank, Malignant tumour of breast</t>
  </si>
  <si>
    <t>2020-04-27T09:32:23.152Z</t>
  </si>
  <si>
    <t>2018-05-25T00:00:00Z</t>
  </si>
  <si>
    <t>f9a712ae-9d41-41a6-b2ca-3127441b03ac</t>
  </si>
  <si>
    <t>2020-04-27T09:36:16.987Z</t>
  </si>
  <si>
    <t>UKCRC Tissue Directory, St Thomas' Hospitals, Plasma, serum, DNA, Biobank, Antiphospholipid syndrome (disorder), APS</t>
  </si>
  <si>
    <t>2020-04-27T09:32:02.744Z</t>
  </si>
  <si>
    <t>2019-08-14T00:00:00Z</t>
  </si>
  <si>
    <t>f9f3af0d-ca1c-4e8f-b5e8-20962e1e7b4e</t>
  </si>
  <si>
    <t>2020-04-27T09:28:15.119Z</t>
  </si>
  <si>
    <t>The National Adult Cardiac Surgery Audit (NACSA) collects continuous, consecutive, patient record-level operation data from all NHS hospitals in the UK that carry out adult heart surgery, including coronary artery bypass grafts CABG), valve surgery and aortic surgery. The dataset includes activity and outcomes including mortality and post-procedural complications. Data is input by clinicians via the NICOR web portal. This dataset began collection in 2015.</t>
  </si>
  <si>
    <t>Audit, NCAP, Cardiac, Adult, Surgery</t>
  </si>
  <si>
    <t>2020-04-27T09:24:00.844Z</t>
  </si>
  <si>
    <t>faf7ec31-999a-4d87-9d6d-8837ff2fa486</t>
  </si>
  <si>
    <t>2019-12-19T13:13:35.01Z</t>
  </si>
  <si>
    <t>fc7b44f0-eb69-4257-8c07-7516c1210c46</t>
  </si>
  <si>
    <t>2020-04-27T10:25:08.843Z</t>
  </si>
  <si>
    <t>eLIXIR, Early Life Data, Cross-Linkage, Fit and well, UKCRC Tissue Directory</t>
  </si>
  <si>
    <t>2020-04-27T10:20:54.587Z</t>
  </si>
  <si>
    <t>Plasma, Serum, Whole blood</t>
  </si>
  <si>
    <t>2018-08-10T00:00:00Z</t>
  </si>
  <si>
    <t>fcee6c99-a4bd-44b8-a28e-dc63337ce216</t>
  </si>
  <si>
    <t>2020-02-07T11:45:31.15Z</t>
  </si>
  <si>
    <t>[{'id': '4b576051-cf62-4bf3-aa0e-ba44160d7e54', 'domainType': 'DataClass', 'label': 'Primary Care Events', 'description': 'Primary Care Events Activity', 'lastUpdated': '2020-02-07T11:42:06.72Z', 'dataElementsCount': 10, 'dataElements': 'adb93bb1-5a8b-4184-9ae7-9d2722544576, fa2814cd-5d48-441f-b2b4-2631138d859e, 3498a701-4e6b-4e61-a28b-8f54b8044256, 769c4a9d-aa41-4af2-9e41-3d0270873cce, 937ba7b0-3532-4dca-8d82-6c94570f8793, 7dc4cbbb-c4c9-420f-866e-611650c83aac, f5948a11-87b9-4446-aac9-f2dd63bcbe5c, b52cc935-52d7-4d78-bc63-2bd57ebd936c, cf1cee1f-a24b-4470-bf77-6b8357f72a80, f3715d6a-d638-4ff5-bfa4-aa4e3aac3377'}]</t>
  </si>
  <si>
    <t>2020-02-13T10:31:32.191Z</t>
  </si>
  <si>
    <t>fd65eb18-3fab-4b2a-aeb2-e390fe881888</t>
  </si>
  <si>
    <t>2020-04-27T09:04:13.604Z</t>
  </si>
  <si>
    <t>[{'id': 'ced3797c-9557-452b-baf4-2159d3238077', 'domainType': 'DataClass', 'label': 'PATIENT_WAITING', 'description': 'The Referral to Treatment (RTT) data set contains waiting times data for Welsh residents on an RTT pathway at a Welsh health board.\nThe data set is an aggregate snapshot of the patients waiting on an RTT pathway as at the end of the month. The return includes patients that are on an open pathway and those patients whose pathway was closed during the month.\nPrivate patients are excluded.\nDefinitional guidance around RTT can be found at: http://www.wales.nhs.uk/sitesplus/documents/867/TIPS%20what%20to%20do%20when%20you%20receive%20a%20comment.pdf\nNHS Digital provide data on Welsh resident or registered patients treated in English NHS organisations', 'lastUpdated': '2020-04-27T08:59:59.872Z', 'dataElementsCount': 10, 'dataElements': '9ca0bf99-b579-4b65-8185-2fe6345cf0e5, 33f56edd-f84a-4671-b08e-0b5e55da76f6, e37b118e-0473-4ad4-9957-75357f5e9b93, 9111f8d9-2d38-4275-8b49-03ee485f58f0, 1e03414a-44e5-4c9a-a6af-2a0321e27c7c, 9234f01c-13d1-4fac-8b0b-5fa2ea4ce3ee, 8f28fcd2-0738-4e58-bee2-41e882b62a6d, 706f92b2-ba87-49bb-9ac9-14e60286dd9e, 264686bc-9cee-49f7-beb3-ec37d44c30e5, 32ef6bbf-4001-4cdd-9438-fc617e32d42d'}]</t>
  </si>
  <si>
    <t>Monitoring the 26 week Referral to Treatment Time target.
Monthly return submitted by Local Health Boards.
Treatment/diagnostic intervention referral pathway, including welsh residents treated (or waiting for treatment) in England.
https://data.gov.uk/dataset/169ea19a-21e0-472a-8245-ec2d60c219f9/referral-to-treatment-times-for-wales</t>
  </si>
  <si>
    <t>Patients waiting for elective treatment, meeting requirements for 26 week RTT target monitoring. Approx 450,000 records per year.</t>
  </si>
  <si>
    <t>2020-04-27T08:59:59.832Z</t>
  </si>
  <si>
    <t>fd8c878e-c497-4ec2-bc67-ecb347613384</t>
  </si>
  <si>
    <t>2020-06-04T11:01:26.937Z</t>
  </si>
  <si>
    <t>[{'id': '2a68c10f-9886-4b6f-8180-3d03b010f4fa', 'domainType': 'DataClass', 'label': 'ners_generic', 'description': 'Provides detailed information and answers according to numerous questionnaires used in the NERS programme. This information should be read in conjunction with referral forms, and inclusion/exclusion criteria and protocols for each of the 12 exercise programmes. There are in excess of 2700 possible fields of data per participant. This dataset was designed to have two roles, programme management and outcome reporting, and thus the data in this table in particular was NOT designed to collect research quality data, however care is taken to ensure quality data is collected. Similarly, not all data can or is collected at each stage of the NERS programme; only some fields are mandatory. Similarly again, some tests utilised by NERS have changed over time - e.g. GPPAQ, EQ5 and SPAQ, and WEMWBS.', 'lastUpdated': '2020-06-04T10:56:54.414Z', 'dataElementsCount': 10, 'dataElements': '5050d7e0-c645-4593-bfeb-1ef17f336cbc, a1f38704-c0af-4a34-8189-44c87d07a457, 3813a5f4-7e48-4587-ab83-e2475d34a6b3, 2b5fb07b-ae40-4b22-b844-24f1ac6e4d93, c3aef8cf-e30e-4da8-b89a-663e94fbc6ef, 09084302-987c-46df-a7e3-ebee112c6b42, 31e926fe-a37c-49c9-b81f-f210014ecbe4, f73997fa-38a9-49be-ba9d-1e522ba75d6d, e419f36c-b252-4708-bb99-ca484a82b8be, 4e77fba9-f831-4f19-a349-b9c75113243d'}, {'id': '8936d4be-c773-41e3-8e06-b4e5cf052ce8', 'domainType': 'DataClass', 'label': 'ners_generic_alf', 'description': 'Waist measurement at initial consulration. Unclear if this is always in centimeters.', 'lastUpdated': '2020-06-04T10:56:54.415Z', 'dataElementsCount': 10, 'dataElements': 'b7334804-d711-48b7-8985-76fa97f32e4d, 3d9b1712-e091-46aa-9758-e2b8b887839e, 63eb0d03-8139-4fbf-8ee9-c546ea520694, c878b53f-d48a-439c-b80c-0b2ac8748c67, 73d07372-0625-4cf7-b000-1b314aa9db33, f2c46ed1-53d5-4d44-ab96-dfec27b7da99, 6627a823-997a-4cb2-8a33-825bffb3881b, f8b8b593-c479-46bf-96b9-0a9ad285a2e4, 73e9a55a-44a9-4920-9573-6d4fe788822a, e79fd9d0-11f0-4e54-8037-e6c49292d37a'}]</t>
  </si>
  <si>
    <t>The National Exercise Referral Scheme (NERS) is a Public Health Wales (PHW) funded scheme which has been in development since 2007. The Scheme targets clients aged 16 and over who have, or are at risk of developing, a chronic disease. The scheme is centrally managed by the Welsh local Government Association.
NERS is an evidence-based health intervention incorporating physical activity and behavioural change techniques to support referred clients to make lifestyle changes to improve their health and wellbeing.
The principal aims of the scheme:
To offer a high quality National Exercise Referral Scheme across Wales
To increase the long term adherence of clients to physical activity
To improve the physical and mental health of clients
To determine the effectiveness of the intervention in increasing clientsâ€™ activity levels and improving their health.</t>
  </si>
  <si>
    <t>16-90+</t>
  </si>
  <si>
    <t>2020-06-04T10:56:54.346Z</t>
  </si>
  <si>
    <t>2018-05-14T00:00:00Z</t>
  </si>
  <si>
    <t>fe3c7527-e802-4a51-9aa2-19e7d4d22783</t>
  </si>
  <si>
    <t>2020-04-27T09:29:45.893Z</t>
  </si>
  <si>
    <t>NJR - Primary Shoulder Replacement dataset</t>
  </si>
  <si>
    <t>NJR, Shoulder, Replacement, Joint</t>
  </si>
  <si>
    <t>2020-04-27T09:25:32.63Z</t>
  </si>
  <si>
    <t>fe4662ad-9080-4bd8-8de4-51195d275d5b</t>
  </si>
  <si>
    <t>2020-04-27T09:27:34.57Z</t>
  </si>
  <si>
    <t>Audit, NPDA, Paediatric, Diabetes, PREM, Experience</t>
  </si>
  <si>
    <t>2020-04-27T09:23:20.291Z</t>
  </si>
  <si>
    <t>fe872375-2401-4de1-9650-d4139cf5793a</t>
  </si>
  <si>
    <t>2020-04-27T09:08:43.057Z</t>
  </si>
  <si>
    <t>The dataset currently contains (1) a table of time periods (defined with start and end dates) during which a patient had any diagnosis of asthma; (2) and table of time periods for asthma severity level (based on prescriptions), asthma exacerbations, asthma-related hospital episodes, and asthma control; and (3) a table for other asthma-related data represented as events (e.g., lung function, blood tests, and A&amp;E visit).
Includes an e-cohort of most people with a history of asthma in Wales, derived from the SAIL Databank's core datasets. Individuals are identified from the Welsh Longitudinal General Practice (WLGP) using several case definitions (e.g., having ever GP asthma diagnosis, asthma treatment in the last 12 months, or both). Data for each patient include essential research-ready asthma-related variables derived from primary and secondary care data, such as asthmaÂ treatment step, asthma severity, asthma exacerbations, and asthma-related death. The case definitions and some clinical variables are represented as clinical states.Â Additional case definitions and variables are actively being added. The WAO dataset is intendedÂ to support a wide range of cross-sectional and longitudinal epidemiological asthma studies as well as asthma surveillance, service planning, and health policy.</t>
  </si>
  <si>
    <t>To Follow</t>
  </si>
  <si>
    <t>ASTHMA, ELECTRONIC HEALTH RECORDS, WALES, BREATHE, WAO</t>
  </si>
  <si>
    <t>2020-04-27T09:04:28.796Z</t>
  </si>
  <si>
    <t>Read V2, ICD-10, OPCS-4, EDDS diagnosis codes</t>
  </si>
  <si>
    <t>2019-01-08T00:00:00Z</t>
  </si>
  <si>
    <t>fe9bf0d9-3212-4120-96a6-d455f92dd192</t>
  </si>
  <si>
    <t>[{'id': '39906a14-0576-474c-9b84-d5fbf46177c9', 'domainType': 'DataClass', 'label': 'MHMDS 4 Non-R', 'lastUpdated': '2019-12-20T11:34:21.048Z', 'dataElementsCount': 10, 'dataElements': 'e96523c6-0acf-40e9-88b6-3132d55af599, a7d82abd-4030-48a7-a4ab-4c59c334ded1, f365cf4a-2f58-4666-888a-62d0155426df, 305b482d-c86b-4dfa-a87b-0173387ae1e2, 238450f7-026f-423f-9d8e-0c37d0fee2fb, 8c21cdd8-ac07-4a2d-9900-d5689ae70ee7, 4c001a63-48f2-46c5-b604-d8e5529604ce, e20d29c4-38be-4952-9547-4eae5b834fd6, b20d3510-42ab-49e3-8395-f429923d1026, 0007ac34-62eb-4bef-bba8-9d42a7194d32'}]</t>
  </si>
  <si>
    <t>The Mental Health Minimum Data Set versionÂ 4 (Record Level - sensitive data exclusion).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t>
  </si>
  <si>
    <t>2019-12-20T11:34:21.036Z</t>
  </si>
  <si>
    <t>ff2c6982-00f3-4483-9fc2-19b3a7211d8d</t>
  </si>
  <si>
    <t>Publisher Type</t>
  </si>
  <si>
    <t>Publisher (no type)</t>
  </si>
  <si>
    <t>Innovation Gateway Folder</t>
  </si>
  <si>
    <t>Assessment Code</t>
  </si>
  <si>
    <t>COG-UK</t>
  </si>
  <si>
    <t>Cystic Fibrosis</t>
  </si>
  <si>
    <t>Children's Kidney Cancers - Great Ormond Street Hospital</t>
  </si>
  <si>
    <t>Dundee</t>
  </si>
  <si>
    <t>Deaths - CHI, Community Health Index</t>
  </si>
  <si>
    <t>Deaths General Registrar Office - National Records Scotland</t>
  </si>
  <si>
    <t>Renal Register - ISD National dataset</t>
  </si>
  <si>
    <t>Tayside &amp; Fife Diabetes - Summary and a range of diabetes related datasets.</t>
  </si>
  <si>
    <t>NHS Digitrials</t>
  </si>
  <si>
    <t>NHSX</t>
  </si>
  <si>
    <t>CSV- SQL - XML</t>
  </si>
  <si>
    <t>PHE</t>
  </si>
  <si>
    <t>Grand Total</t>
  </si>
  <si>
    <t>HDRUK Innovation Gateway Folder</t>
  </si>
  <si>
    <t xml:space="preserve">Assessment </t>
  </si>
  <si>
    <t>HDR UK/NHS Digital</t>
  </si>
  <si>
    <t>HDR UK/NIHR Health Informatics Collaborative</t>
  </si>
  <si>
    <t>HDR UK/Oxford University Hospitals NHS Foundation Trust</t>
  </si>
  <si>
    <t>HDR UK/Alspac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</si>
</sst>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sz val="11"/>
      <color rgb="FF000000"/>
      <name val="Calibri"/>
      <family val="2"/>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1"/>
      <color rgb="FF000000"/>
      <name val="Wingdings"/>
      <charset val="2"/>
    </font>
    <font>
      <sz val="11"/>
      <color rgb="FF000000"/>
      <name val="Calibri"/>
      <family val="2"/>
      <charset val="2"/>
    </font>
    <font>
      <b/>
      <sz val="14"/>
      <color theme="0"/>
      <name val="Calibri"/>
      <family val="2"/>
      <scheme val="minor"/>
    </font>
    <font>
      <b/>
      <sz val="14"/>
      <color theme="1"/>
      <name val="Calibri"/>
      <family val="2"/>
      <scheme val="minor"/>
    </font>
    <font>
      <sz val="11"/>
      <color theme="0"/>
      <name val="Calibri"/>
      <family val="2"/>
    </font>
    <font>
      <b/>
      <sz val="14"/>
      <color rgb="FF00B050"/>
      <name val="Calibri"/>
      <family val="2"/>
      <scheme val="minor"/>
    </font>
    <font>
      <b/>
      <sz val="14"/>
      <color theme="7"/>
      <name val="Calibri"/>
      <family val="2"/>
      <scheme val="minor"/>
    </font>
    <font>
      <b/>
      <sz val="14"/>
      <color theme="5"/>
      <name val="Calibri"/>
      <family val="2"/>
      <scheme val="minor"/>
    </font>
    <font>
      <b/>
      <sz val="14"/>
      <color rgb="FFFF0000"/>
      <name val="Calibri"/>
      <family val="2"/>
      <scheme val="minor"/>
    </font>
    <font>
      <b/>
      <sz val="11"/>
      <color theme="0"/>
      <name val="Calibri"/>
      <family val="2"/>
    </font>
    <font>
      <sz val="11"/>
      <color theme="5"/>
      <name val="Calibri"/>
      <family val="2"/>
      <scheme val="minor"/>
    </font>
    <font>
      <sz val="11"/>
      <color rgb="FFFF0000"/>
      <name val="Calibri"/>
      <family val="2"/>
      <scheme val="minor"/>
    </font>
    <font>
      <sz val="11"/>
      <color rgb="FF00B050"/>
      <name val="Calibri"/>
      <family val="2"/>
      <scheme val="minor"/>
    </font>
    <font>
      <sz val="11"/>
      <color theme="7"/>
      <name val="Calibri"/>
      <family val="2"/>
      <scheme val="minor"/>
    </font>
    <font>
      <sz val="12"/>
      <color rgb="FF00B050"/>
      <name val="Calibri"/>
      <family val="2"/>
      <scheme val="minor"/>
    </font>
    <font>
      <sz val="12"/>
      <color theme="7"/>
      <name val="Calibri"/>
      <family val="2"/>
      <scheme val="minor"/>
    </font>
    <font>
      <sz val="12"/>
      <color theme="5"/>
      <name val="Calibri"/>
      <family val="2"/>
      <scheme val="minor"/>
    </font>
    <font>
      <sz val="12"/>
      <color rgb="FFFF0000"/>
      <name val="Calibri"/>
      <family val="2"/>
      <scheme val="minor"/>
    </font>
    <font>
      <sz val="12"/>
      <color theme="1"/>
      <name val="Calibri"/>
      <family val="2"/>
      <scheme val="minor"/>
    </font>
    <font>
      <sz val="10"/>
      <color theme="1"/>
      <name val="Calibri"/>
      <family val="2"/>
      <scheme val="minor"/>
    </font>
  </fonts>
  <fills count="16">
    <fill>
      <patternFill patternType="none"/>
    </fill>
    <fill>
      <patternFill patternType="gray125"/>
    </fill>
    <fill>
      <patternFill patternType="solid">
        <fgColor rgb="FFFFFFFF"/>
        <bgColor indexed="64"/>
      </patternFill>
    </fill>
    <fill>
      <patternFill patternType="solid">
        <fgColor theme="2"/>
        <bgColor indexed="64"/>
      </patternFill>
    </fill>
    <fill>
      <patternFill patternType="solid">
        <fgColor theme="0"/>
        <bgColor indexed="64"/>
      </patternFill>
    </fill>
    <fill>
      <patternFill patternType="solid">
        <fgColor theme="5"/>
        <bgColor indexed="64"/>
      </patternFill>
    </fill>
    <fill>
      <patternFill patternType="solid">
        <fgColor rgb="FF993366"/>
        <bgColor indexed="64"/>
      </patternFill>
    </fill>
    <fill>
      <patternFill patternType="solid">
        <fgColor rgb="FF00B050"/>
        <bgColor indexed="64"/>
      </patternFill>
    </fill>
    <fill>
      <patternFill patternType="solid">
        <fgColor rgb="FFFF0000"/>
        <bgColor indexed="64"/>
      </patternFill>
    </fill>
    <fill>
      <patternFill patternType="solid">
        <fgColor theme="7"/>
        <bgColor indexed="64"/>
      </patternFill>
    </fill>
    <fill>
      <patternFill patternType="solid">
        <fgColor theme="2" tint="-0.89999084444715716"/>
        <bgColor indexed="64"/>
      </patternFill>
    </fill>
    <fill>
      <patternFill patternType="solid">
        <fgColor theme="1" tint="4.9989318521683403E-2"/>
        <bgColor indexed="64"/>
      </patternFill>
    </fill>
    <fill>
      <patternFill patternType="solid">
        <fgColor theme="4"/>
        <bgColor indexed="64"/>
      </patternFill>
    </fill>
    <fill>
      <patternFill patternType="solid">
        <fgColor rgb="FFFFFF00"/>
        <bgColor indexed="64"/>
      </patternFill>
    </fill>
    <fill>
      <patternFill patternType="solid">
        <fgColor rgb="FF002060"/>
        <bgColor indexed="64"/>
      </patternFill>
    </fill>
    <fill>
      <patternFill patternType="solid">
        <fgColor theme="7"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right/>
      <top/>
      <bottom style="thin">
        <color theme="2"/>
      </bottom>
      <diagonal/>
    </border>
  </borders>
  <cellStyleXfs count="2">
    <xf numFmtId="0" fontId="0" fillId="0" borderId="0"/>
    <xf numFmtId="0" fontId="5" fillId="0" borderId="0" applyNumberFormat="0" applyFill="0" applyBorder="0" applyAlignment="0" applyProtection="0"/>
  </cellStyleXfs>
  <cellXfs count="91">
    <xf numFmtId="0" fontId="0" fillId="0" borderId="0" xfId="0"/>
    <xf numFmtId="0" fontId="0" fillId="4" borderId="0" xfId="0" applyFill="1"/>
    <xf numFmtId="0" fontId="1" fillId="2" borderId="1" xfId="0" applyFont="1" applyFill="1" applyBorder="1" applyAlignment="1">
      <alignment vertical="center" wrapText="1"/>
    </xf>
    <xf numFmtId="0" fontId="1" fillId="2" borderId="7" xfId="0" applyFont="1" applyFill="1" applyBorder="1" applyAlignment="1">
      <alignment vertical="center" wrapText="1"/>
    </xf>
    <xf numFmtId="0" fontId="8" fillId="2" borderId="1" xfId="0" applyFont="1" applyFill="1" applyBorder="1" applyAlignment="1">
      <alignment horizontal="left" vertical="top" wrapText="1"/>
    </xf>
    <xf numFmtId="0" fontId="8" fillId="2" borderId="6" xfId="0" applyFont="1" applyFill="1" applyBorder="1" applyAlignment="1">
      <alignment horizontal="left" vertical="top" wrapText="1"/>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applyAlignment="1">
      <alignment horizontal="center" vertical="center"/>
    </xf>
    <xf numFmtId="0" fontId="0" fillId="5" borderId="1" xfId="0" applyFill="1" applyBorder="1" applyAlignment="1">
      <alignment horizontal="center" vertical="center"/>
    </xf>
    <xf numFmtId="0" fontId="0" fillId="8" borderId="1" xfId="0" applyFill="1" applyBorder="1" applyAlignment="1">
      <alignment horizontal="center" vertical="center"/>
    </xf>
    <xf numFmtId="0" fontId="0" fillId="8" borderId="7" xfId="0" applyFill="1" applyBorder="1" applyAlignment="1">
      <alignment horizontal="center" vertical="center"/>
    </xf>
    <xf numFmtId="0" fontId="0" fillId="10" borderId="7" xfId="0" applyFill="1" applyBorder="1" applyAlignment="1">
      <alignment horizontal="center" vertical="center"/>
    </xf>
    <xf numFmtId="0" fontId="0" fillId="8" borderId="8" xfId="0" applyFill="1" applyBorder="1" applyAlignment="1">
      <alignment horizontal="center" vertical="center"/>
    </xf>
    <xf numFmtId="0" fontId="0" fillId="11" borderId="6" xfId="0" applyFill="1" applyBorder="1" applyAlignment="1">
      <alignment horizontal="center" vertical="center"/>
    </xf>
    <xf numFmtId="0" fontId="12" fillId="4" borderId="1" xfId="0" applyFont="1" applyFill="1" applyBorder="1" applyAlignment="1">
      <alignment horizontal="center" vertical="center"/>
    </xf>
    <xf numFmtId="0" fontId="10" fillId="10" borderId="1" xfId="0" applyFont="1" applyFill="1" applyBorder="1" applyAlignment="1">
      <alignment horizontal="center" vertical="center"/>
    </xf>
    <xf numFmtId="0" fontId="10" fillId="11" borderId="6" xfId="0" applyFont="1" applyFill="1" applyBorder="1" applyAlignment="1">
      <alignment horizontal="center" vertical="center"/>
    </xf>
    <xf numFmtId="0" fontId="13" fillId="4" borderId="1" xfId="0" applyFont="1" applyFill="1" applyBorder="1" applyAlignment="1">
      <alignment horizontal="center" vertical="center"/>
    </xf>
    <xf numFmtId="0" fontId="10" fillId="10" borderId="7" xfId="0" applyFont="1" applyFill="1" applyBorder="1" applyAlignment="1">
      <alignment horizontal="center" vertical="center"/>
    </xf>
    <xf numFmtId="0" fontId="14" fillId="4" borderId="1" xfId="0" applyFont="1" applyFill="1" applyBorder="1" applyAlignment="1">
      <alignment horizontal="center" vertical="center"/>
    </xf>
    <xf numFmtId="0" fontId="15" fillId="4" borderId="7" xfId="0" applyFont="1" applyFill="1" applyBorder="1" applyAlignment="1">
      <alignment horizontal="center" vertical="center"/>
    </xf>
    <xf numFmtId="0" fontId="11" fillId="12" borderId="1" xfId="0" applyFont="1" applyFill="1" applyBorder="1" applyAlignment="1">
      <alignment horizontal="center" vertical="center" wrapText="1"/>
    </xf>
    <xf numFmtId="0" fontId="11" fillId="12" borderId="6" xfId="0" applyFont="1" applyFill="1" applyBorder="1" applyAlignment="1">
      <alignment horizontal="center" vertical="center" wrapText="1"/>
    </xf>
    <xf numFmtId="0" fontId="4" fillId="12" borderId="1" xfId="0" applyFont="1" applyFill="1" applyBorder="1" applyAlignment="1">
      <alignment horizontal="center" vertical="center"/>
    </xf>
    <xf numFmtId="0" fontId="4" fillId="12" borderId="7" xfId="0" applyFont="1" applyFill="1" applyBorder="1" applyAlignment="1">
      <alignment horizontal="center" vertical="center"/>
    </xf>
    <xf numFmtId="0" fontId="16" fillId="6" borderId="1" xfId="0" applyFont="1" applyFill="1" applyBorder="1" applyAlignment="1">
      <alignment horizontal="center" vertical="center" wrapText="1"/>
    </xf>
    <xf numFmtId="0" fontId="16" fillId="6" borderId="6" xfId="0" applyFont="1" applyFill="1" applyBorder="1" applyAlignment="1">
      <alignment horizontal="center" vertical="center" wrapText="1"/>
    </xf>
    <xf numFmtId="0" fontId="2" fillId="6" borderId="1" xfId="0" applyFont="1" applyFill="1" applyBorder="1" applyAlignment="1">
      <alignment horizontal="center" vertical="center"/>
    </xf>
    <xf numFmtId="0" fontId="2" fillId="6" borderId="7" xfId="0" applyFont="1" applyFill="1" applyBorder="1" applyAlignment="1">
      <alignment horizontal="center" vertical="center"/>
    </xf>
    <xf numFmtId="0" fontId="15" fillId="4" borderId="1" xfId="0" applyFont="1" applyFill="1" applyBorder="1" applyAlignment="1">
      <alignment horizontal="center" vertical="center"/>
    </xf>
    <xf numFmtId="10" fontId="12" fillId="4" borderId="1" xfId="0" applyNumberFormat="1" applyFont="1" applyFill="1" applyBorder="1" applyAlignment="1">
      <alignment horizontal="center" vertical="center"/>
    </xf>
    <xf numFmtId="10" fontId="10" fillId="10" borderId="1" xfId="0" applyNumberFormat="1" applyFont="1" applyFill="1" applyBorder="1" applyAlignment="1">
      <alignment horizontal="center" vertical="center"/>
    </xf>
    <xf numFmtId="10" fontId="10" fillId="11" borderId="6" xfId="0" applyNumberFormat="1" applyFont="1" applyFill="1" applyBorder="1" applyAlignment="1">
      <alignment horizontal="center" vertical="center"/>
    </xf>
    <xf numFmtId="10" fontId="13" fillId="4" borderId="1" xfId="0" applyNumberFormat="1" applyFont="1" applyFill="1" applyBorder="1" applyAlignment="1">
      <alignment horizontal="center" vertical="center"/>
    </xf>
    <xf numFmtId="10" fontId="14" fillId="4" borderId="1" xfId="0" applyNumberFormat="1" applyFont="1" applyFill="1" applyBorder="1" applyAlignment="1">
      <alignment horizontal="center" vertical="center"/>
    </xf>
    <xf numFmtId="10" fontId="15" fillId="4" borderId="1" xfId="0" applyNumberFormat="1" applyFont="1" applyFill="1" applyBorder="1" applyAlignment="1">
      <alignment horizontal="center" vertical="center"/>
    </xf>
    <xf numFmtId="10" fontId="15" fillId="4" borderId="7" xfId="0" applyNumberFormat="1" applyFont="1" applyFill="1" applyBorder="1" applyAlignment="1">
      <alignment horizontal="center" vertical="center"/>
    </xf>
    <xf numFmtId="10" fontId="10" fillId="10" borderId="7" xfId="0" applyNumberFormat="1" applyFont="1" applyFill="1" applyBorder="1" applyAlignment="1">
      <alignment horizontal="center" vertical="center"/>
    </xf>
    <xf numFmtId="0" fontId="10" fillId="13" borderId="0" xfId="0" applyFont="1" applyFill="1"/>
    <xf numFmtId="0" fontId="10" fillId="13" borderId="0" xfId="0" applyFont="1" applyFill="1" applyAlignment="1">
      <alignment horizontal="right"/>
    </xf>
    <xf numFmtId="0" fontId="0" fillId="0" borderId="0" xfId="0" applyAlignment="1">
      <alignment wrapText="1"/>
    </xf>
    <xf numFmtId="0" fontId="3" fillId="0" borderId="0" xfId="0" applyFont="1" applyAlignment="1">
      <alignment wrapText="1"/>
    </xf>
    <xf numFmtId="14" fontId="0" fillId="0" borderId="0" xfId="0" applyNumberFormat="1" applyAlignment="1">
      <alignment wrapText="1"/>
    </xf>
    <xf numFmtId="11" fontId="0" fillId="0" borderId="0" xfId="0" applyNumberFormat="1" applyAlignment="1">
      <alignment wrapText="1"/>
    </xf>
    <xf numFmtId="16" fontId="0" fillId="0" borderId="0" xfId="0" applyNumberFormat="1" applyAlignment="1">
      <alignment wrapText="1"/>
    </xf>
    <xf numFmtId="0" fontId="0" fillId="3" borderId="0" xfId="0" applyFill="1" applyAlignment="1">
      <alignment wrapText="1"/>
    </xf>
    <xf numFmtId="0" fontId="2" fillId="14" borderId="0" xfId="0" applyFont="1" applyFill="1" applyAlignment="1">
      <alignment wrapText="1"/>
    </xf>
    <xf numFmtId="0" fontId="5" fillId="0" borderId="0" xfId="1" applyAlignment="1">
      <alignment wrapText="1"/>
    </xf>
    <xf numFmtId="0" fontId="0" fillId="15" borderId="0" xfId="0" applyFill="1"/>
    <xf numFmtId="0" fontId="19" fillId="0" borderId="14" xfId="0" applyNumberFormat="1" applyFont="1" applyBorder="1"/>
    <xf numFmtId="0" fontId="20" fillId="0" borderId="14" xfId="0" applyNumberFormat="1" applyFont="1" applyBorder="1"/>
    <xf numFmtId="0" fontId="17" fillId="0" borderId="14" xfId="0" applyNumberFormat="1" applyFont="1" applyBorder="1"/>
    <xf numFmtId="0" fontId="18" fillId="0" borderId="14" xfId="0" applyNumberFormat="1" applyFont="1" applyBorder="1"/>
    <xf numFmtId="0" fontId="0" fillId="4" borderId="15" xfId="0" applyFill="1" applyBorder="1"/>
    <xf numFmtId="0" fontId="3" fillId="0" borderId="14" xfId="0" applyFont="1" applyBorder="1" applyAlignment="1">
      <alignment horizontal="left"/>
    </xf>
    <xf numFmtId="0" fontId="21" fillId="0" borderId="14" xfId="0" applyNumberFormat="1" applyFont="1" applyBorder="1"/>
    <xf numFmtId="0" fontId="22" fillId="0" borderId="14" xfId="0" applyNumberFormat="1" applyFont="1" applyBorder="1"/>
    <xf numFmtId="0" fontId="23" fillId="0" borderId="14" xfId="0" applyNumberFormat="1" applyFont="1" applyBorder="1"/>
    <xf numFmtId="0" fontId="24" fillId="0" borderId="14" xfId="0" applyNumberFormat="1" applyFont="1" applyBorder="1"/>
    <xf numFmtId="0" fontId="25" fillId="0" borderId="14" xfId="0" applyFont="1" applyBorder="1" applyAlignment="1">
      <alignment horizontal="left"/>
    </xf>
    <xf numFmtId="0" fontId="0" fillId="0" borderId="0" xfId="0" pivotButton="1" applyAlignment="1">
      <alignment horizontal="center" vertical="center" wrapText="1"/>
    </xf>
    <xf numFmtId="0" fontId="0" fillId="7" borderId="0" xfId="0" applyFill="1" applyAlignment="1">
      <alignment horizontal="center" vertical="center"/>
    </xf>
    <xf numFmtId="0" fontId="0" fillId="9" borderId="0" xfId="0" applyFill="1" applyAlignment="1">
      <alignment horizontal="center" vertical="center"/>
    </xf>
    <xf numFmtId="0" fontId="0" fillId="5" borderId="0" xfId="0" applyFill="1" applyAlignment="1">
      <alignment horizontal="center" vertical="center"/>
    </xf>
    <xf numFmtId="0" fontId="0" fillId="8" borderId="0" xfId="0" applyFill="1" applyAlignment="1">
      <alignment horizontal="center" vertical="center"/>
    </xf>
    <xf numFmtId="0" fontId="26" fillId="15" borderId="0" xfId="0" applyFont="1" applyFill="1" applyAlignment="1">
      <alignment horizontal="center" vertical="center"/>
    </xf>
    <xf numFmtId="0" fontId="16" fillId="6" borderId="3" xfId="0" applyFont="1" applyFill="1" applyBorder="1" applyAlignment="1">
      <alignment horizontal="center" vertical="center" wrapText="1"/>
    </xf>
    <xf numFmtId="0" fontId="16" fillId="6" borderId="4" xfId="0" applyFont="1" applyFill="1" applyBorder="1" applyAlignment="1">
      <alignment horizontal="center" vertical="center" wrapText="1"/>
    </xf>
    <xf numFmtId="0" fontId="9" fillId="6" borderId="2" xfId="0" applyFont="1" applyFill="1" applyBorder="1" applyAlignment="1">
      <alignment horizontal="center" vertical="center"/>
    </xf>
    <xf numFmtId="0" fontId="9" fillId="6" borderId="12" xfId="0" applyFont="1" applyFill="1" applyBorder="1" applyAlignment="1">
      <alignment horizontal="center" vertical="center"/>
    </xf>
    <xf numFmtId="0" fontId="9" fillId="6" borderId="3" xfId="0" applyFont="1" applyFill="1" applyBorder="1" applyAlignment="1">
      <alignment horizontal="center" vertical="center"/>
    </xf>
    <xf numFmtId="0" fontId="9" fillId="6" borderId="5" xfId="0" applyFont="1" applyFill="1" applyBorder="1" applyAlignment="1">
      <alignment horizontal="center" vertical="center"/>
    </xf>
    <xf numFmtId="0" fontId="9" fillId="6" borderId="13" xfId="0" applyFont="1" applyFill="1" applyBorder="1" applyAlignment="1">
      <alignment horizontal="center" vertical="center"/>
    </xf>
    <xf numFmtId="0" fontId="9" fillId="6" borderId="1"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12" xfId="0" applyFont="1" applyFill="1" applyBorder="1" applyAlignment="1">
      <alignment horizontal="center" vertical="center"/>
    </xf>
    <xf numFmtId="0" fontId="9" fillId="12" borderId="3" xfId="0" applyFont="1" applyFill="1" applyBorder="1" applyAlignment="1">
      <alignment horizontal="center" vertical="center"/>
    </xf>
    <xf numFmtId="0" fontId="9" fillId="12" borderId="5" xfId="0" applyFont="1" applyFill="1" applyBorder="1" applyAlignment="1">
      <alignment horizontal="center" vertical="center"/>
    </xf>
    <xf numFmtId="0" fontId="9" fillId="12" borderId="13" xfId="0" applyFont="1" applyFill="1" applyBorder="1" applyAlignment="1">
      <alignment horizontal="center" vertical="center"/>
    </xf>
    <xf numFmtId="0" fontId="9" fillId="12" borderId="1" xfId="0" applyFont="1" applyFill="1" applyBorder="1" applyAlignment="1">
      <alignment horizontal="center" vertical="center"/>
    </xf>
    <xf numFmtId="0" fontId="16" fillId="12" borderId="3" xfId="0" applyFont="1" applyFill="1" applyBorder="1" applyAlignment="1">
      <alignment horizontal="center" vertical="center" wrapText="1"/>
    </xf>
    <xf numFmtId="0" fontId="16" fillId="12" borderId="4" xfId="0" applyFont="1" applyFill="1" applyBorder="1" applyAlignment="1">
      <alignment horizontal="center" vertical="center" wrapText="1"/>
    </xf>
    <xf numFmtId="0" fontId="2" fillId="12" borderId="10" xfId="0" applyFont="1" applyFill="1" applyBorder="1" applyAlignment="1">
      <alignment horizontal="center" vertical="center" textRotation="90"/>
    </xf>
    <xf numFmtId="0" fontId="2" fillId="12" borderId="9" xfId="0" applyFont="1" applyFill="1" applyBorder="1" applyAlignment="1">
      <alignment horizontal="center" vertical="center" textRotation="90"/>
    </xf>
    <xf numFmtId="0" fontId="2" fillId="12" borderId="11" xfId="0" applyFont="1" applyFill="1" applyBorder="1" applyAlignment="1">
      <alignment horizontal="center" vertical="center" textRotation="90"/>
    </xf>
    <xf numFmtId="0" fontId="2" fillId="6" borderId="10" xfId="0" applyFont="1" applyFill="1" applyBorder="1" applyAlignment="1">
      <alignment horizontal="center" vertical="center" textRotation="90"/>
    </xf>
    <xf numFmtId="0" fontId="2" fillId="6" borderId="9" xfId="0" applyFont="1" applyFill="1" applyBorder="1" applyAlignment="1">
      <alignment horizontal="center" vertical="center" textRotation="90"/>
    </xf>
    <xf numFmtId="0" fontId="2" fillId="6" borderId="11" xfId="0" applyFont="1" applyFill="1" applyBorder="1" applyAlignment="1">
      <alignment horizontal="center" vertical="center" textRotation="90"/>
    </xf>
    <xf numFmtId="0" fontId="26" fillId="15" borderId="14" xfId="0" applyNumberFormat="1" applyFont="1" applyFill="1" applyBorder="1" applyAlignment="1">
      <alignment horizontal="center"/>
    </xf>
    <xf numFmtId="0" fontId="25" fillId="15" borderId="14" xfId="0" applyNumberFormat="1" applyFont="1" applyFill="1" applyBorder="1" applyAlignment="1">
      <alignment horizontal="center"/>
    </xf>
  </cellXfs>
  <cellStyles count="2">
    <cellStyle name="Hyperlink" xfId="1" builtinId="8"/>
    <cellStyle name="Normal" xfId="0" builtinId="0"/>
  </cellStyles>
  <dxfs count="119">
    <dxf>
      <alignment horizontal="cent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002060"/>
        </patternFill>
      </fill>
      <alignment horizontal="general" vertical="bottom" textRotation="0" wrapText="1" indent="0" justifyLastLine="0" shrinkToFit="0" readingOrder="0"/>
    </dxf>
    <dxf>
      <fill>
        <patternFill>
          <bgColor theme="7"/>
        </patternFill>
      </fill>
    </dxf>
    <dxf>
      <fill>
        <patternFill>
          <bgColor theme="5"/>
        </patternFill>
      </fill>
    </dxf>
    <dxf>
      <fill>
        <patternFill>
          <bgColor theme="5"/>
        </patternFill>
      </fill>
    </dxf>
    <dxf>
      <fill>
        <patternFill>
          <bgColor theme="7"/>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auto="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auto="1"/>
      </font>
      <fill>
        <patternFill>
          <bgColor theme="5"/>
        </patternFill>
      </fill>
    </dxf>
    <dxf>
      <fill>
        <patternFill>
          <bgColor theme="5"/>
        </patternFill>
      </fill>
    </dxf>
    <dxf>
      <fill>
        <patternFill>
          <bgColor theme="5"/>
        </patternFill>
      </fill>
    </dxf>
    <dxf>
      <fill>
        <patternFill>
          <bgColor theme="7"/>
        </patternFill>
      </fill>
    </dxf>
    <dxf>
      <font>
        <color auto="1"/>
      </font>
      <fill>
        <patternFill>
          <bgColor theme="7"/>
        </patternFill>
      </fill>
    </dxf>
    <dxf>
      <fill>
        <patternFill>
          <bgColor theme="7"/>
        </patternFill>
      </fill>
    </dxf>
    <dxf>
      <fill>
        <patternFill>
          <bgColor theme="7"/>
        </patternFill>
      </fill>
    </dxf>
    <dxf>
      <fill>
        <patternFill>
          <bgColor theme="7"/>
        </patternFill>
      </fill>
    </dxf>
    <dxf>
      <fill>
        <patternFill>
          <bgColor rgb="FF00B050"/>
        </patternFill>
      </fill>
    </dxf>
    <dxf>
      <fill>
        <patternFill>
          <bgColor rgb="FF00B050"/>
        </patternFill>
      </fill>
    </dxf>
    <dxf>
      <font>
        <color auto="1"/>
      </font>
      <fill>
        <patternFill>
          <bgColor rgb="FF00B050"/>
        </patternFill>
      </fill>
    </dxf>
    <dxf>
      <font>
        <color auto="1"/>
      </font>
      <fill>
        <patternFill>
          <bgColor rgb="FF00B050"/>
        </patternFill>
      </fill>
    </dxf>
    <dxf>
      <alignment horizontal="center"/>
    </dxf>
    <dxf>
      <alignment horizontal="center"/>
    </dxf>
    <dxf>
      <alignment horizontal="center"/>
    </dxf>
    <dxf>
      <alignment vertical="center"/>
    </dxf>
    <dxf>
      <alignment vertical="center"/>
    </dxf>
    <dxf>
      <alignment vertical="center"/>
    </dxf>
    <dxf>
      <font>
        <sz val="10"/>
      </font>
    </dxf>
    <dxf>
      <font>
        <sz val="10"/>
      </font>
    </dxf>
    <dxf>
      <font>
        <sz val="12"/>
      </font>
    </dxf>
    <dxf>
      <font>
        <sz val="12"/>
      </font>
    </dxf>
    <dxf>
      <font>
        <b/>
      </font>
    </dxf>
    <dxf>
      <fill>
        <patternFill>
          <bgColor theme="5" tint="0.79998168889431442"/>
        </patternFill>
      </fill>
    </dxf>
    <dxf>
      <fill>
        <patternFill>
          <bgColor theme="5" tint="0.79998168889431442"/>
        </patternFill>
      </fill>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vertical style="thin">
          <color theme="2"/>
        </vertical>
        <horizontal style="thin">
          <color theme="2"/>
        </horizontal>
      </border>
    </dxf>
    <dxf>
      <border>
        <left style="thin">
          <color theme="2"/>
        </left>
        <right style="thin">
          <color theme="2"/>
        </right>
        <top style="thin">
          <color theme="2"/>
        </top>
        <bottom style="thin">
          <color theme="2"/>
        </bottom>
      </border>
    </dxf>
    <dxf>
      <border>
        <right style="thin">
          <color theme="2"/>
        </right>
        <top style="thin">
          <color theme="2"/>
        </top>
        <bottom style="thin">
          <color theme="2"/>
        </bottom>
      </border>
    </dxf>
    <dxf>
      <border>
        <left style="thin">
          <color theme="2"/>
        </left>
        <top style="thin">
          <color theme="2"/>
        </top>
        <bottom style="thin">
          <color theme="2"/>
        </bottom>
      </border>
    </dxf>
    <dxf>
      <border>
        <left style="thin">
          <color theme="2"/>
        </left>
        <right style="thin">
          <color theme="2"/>
        </right>
        <top style="thin">
          <color theme="2"/>
        </top>
        <bottom style="thin">
          <color theme="2"/>
        </bottom>
      </border>
    </dxf>
    <dxf>
      <border>
        <left style="thin">
          <color theme="4"/>
        </left>
        <right style="thin">
          <color theme="4"/>
        </right>
        <top style="thin">
          <color theme="4"/>
        </top>
        <bottom style="thin">
          <color theme="4"/>
        </bottom>
        <vertical style="thin">
          <color theme="4"/>
        </vertical>
        <horizontal style="thin">
          <color theme="4"/>
        </horizontal>
      </border>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alignment wrapText="1"/>
    </dxf>
    <dxf>
      <font>
        <color theme="5"/>
      </font>
    </dxf>
    <dxf>
      <font>
        <color rgb="FFFF0000"/>
      </font>
    </dxf>
    <dxf>
      <font>
        <color rgb="FF00B050"/>
      </font>
    </dxf>
    <dxf>
      <font>
        <color theme="7"/>
      </font>
    </dxf>
    <dxf>
      <font>
        <color rgb="FF00B050"/>
      </font>
    </dxf>
    <dxf>
      <fill>
        <patternFill patternType="solid">
          <bgColor rgb="FFFF0000"/>
        </patternFill>
      </fill>
    </dxf>
    <dxf>
      <fill>
        <patternFill patternType="solid">
          <bgColor rgb="FFFF0000"/>
        </patternFill>
      </fill>
    </dxf>
    <dxf>
      <fill>
        <patternFill patternType="solid">
          <bgColor theme="5"/>
        </patternFill>
      </fill>
    </dxf>
    <dxf>
      <fill>
        <patternFill patternType="solid">
          <bgColor rgb="FF00B050"/>
        </patternFill>
      </fill>
    </dxf>
    <dxf>
      <fill>
        <patternFill patternType="solid">
          <bgColor theme="7"/>
        </patternFill>
      </fill>
    </dxf>
    <dxf>
      <fill>
        <patternFill patternType="solid">
          <bgColor rgb="FF00B050"/>
        </patternFill>
      </fill>
    </dxf>
  </dxfs>
  <tableStyles count="0" defaultTableStyle="TableStyleMedium2" defaultPivotStyle="PivotStyleLight16"/>
  <colors>
    <mruColors>
      <color rgb="FF993366"/>
      <color rgb="FFF5E7F1"/>
      <color rgb="FF660033"/>
      <color rgb="FF66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137160</xdr:colOff>
      <xdr:row>0</xdr:row>
      <xdr:rowOff>22860</xdr:rowOff>
    </xdr:from>
    <xdr:to>
      <xdr:col>5</xdr:col>
      <xdr:colOff>1854476</xdr:colOff>
      <xdr:row>3</xdr:row>
      <xdr:rowOff>1386840</xdr:rowOff>
    </xdr:to>
    <xdr:pic>
      <xdr:nvPicPr>
        <xdr:cNvPr id="2" name="Picture 1">
          <a:extLst>
            <a:ext uri="{FF2B5EF4-FFF2-40B4-BE49-F238E27FC236}">
              <a16:creationId xmlns:a16="http://schemas.microsoft.com/office/drawing/2014/main" id="{6392F3EA-969C-446D-B478-21BBAE36C81F}"/>
            </a:ext>
          </a:extLst>
        </xdr:cNvPr>
        <xdr:cNvPicPr>
          <a:picLocks noChangeAspect="1"/>
        </xdr:cNvPicPr>
      </xdr:nvPicPr>
      <xdr:blipFill>
        <a:blip xmlns:r="http://schemas.openxmlformats.org/officeDocument/2006/relationships" r:embed="rId1"/>
        <a:stretch>
          <a:fillRect/>
        </a:stretch>
      </xdr:blipFill>
      <xdr:spPr>
        <a:xfrm>
          <a:off x="137160" y="22860"/>
          <a:ext cx="8095256" cy="19126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ez McCondochie" refreshedDate="44025.731121296296" createdVersion="6" refreshedVersion="6" minRefreshableVersion="3" recordCount="446" xr:uid="{C30B8D5F-1FA3-4603-928D-35378341FBDE}">
  <cacheSource type="worksheet">
    <worksheetSource name="MetadataCatalogueJune"/>
  </cacheSource>
  <cacheFields count="52">
    <cacheField name="Assessment Code" numFmtId="0">
      <sharedItems count="13">
        <s v="F7"/>
        <s v="B4"/>
        <s v="D5"/>
        <s v="D3"/>
        <s v="F1"/>
        <s v="D2"/>
        <s v="A1"/>
        <s v="C3"/>
        <s v="C1"/>
        <s v="A4"/>
        <s v="A6"/>
        <s v="C2"/>
        <s v="D1"/>
      </sharedItems>
    </cacheField>
    <cacheField name="Publisher Type" numFmtId="0">
      <sharedItems/>
    </cacheField>
    <cacheField name="Innovation Gateway Folder" numFmtId="0">
      <sharedItems count="27">
        <s v="Barts"/>
        <s v="BREATHE"/>
        <s v="COG-UK"/>
        <s v="CPRD"/>
        <s v="Cystic Fibrosis"/>
        <s v="DATA-CAN"/>
        <s v="DISCOVER NOW"/>
        <s v="Dundee"/>
        <s v="Genomics England"/>
        <s v="Gut Reaction"/>
        <s v="HQIP"/>
        <s v="Insight"/>
        <s v="Leicester"/>
        <s v="NHS Digitrials"/>
        <s v="NHSX"/>
        <s v="NIHR BioResource"/>
        <s v="Pioneer"/>
        <s v="PHE"/>
        <s v="RCGP"/>
        <s v="SAIL"/>
        <s v="Scotland"/>
        <s v="Tissue Directory"/>
        <s v="HDR UK/NHS Digital"/>
        <s v="HDR UK/NIHR Health Informatics Collaborative"/>
        <s v="HDR UK/Oxford University Hospitals NHS Foundation Trust"/>
        <s v="HDR UK/Alspac"/>
        <s v="Not Found" u="1"/>
      </sharedItems>
    </cacheField>
    <cacheField name="publisher" numFmtId="0">
      <sharedItems/>
    </cacheField>
    <cacheField name="Publisher (no type)" numFmtId="0">
      <sharedItems/>
    </cacheField>
    <cacheField name="title" numFmtId="0">
      <sharedItems/>
    </cacheField>
    <cacheField name="format" numFmtId="0">
      <sharedItems containsBlank="1"/>
    </cacheField>
    <cacheField name="periodicity" numFmtId="0">
      <sharedItems containsBlank="1"/>
    </cacheField>
    <cacheField name="dateFinalised" numFmtId="0">
      <sharedItems containsBlank="1"/>
    </cacheField>
    <cacheField name="finalised" numFmtId="0">
      <sharedItems/>
    </cacheField>
    <cacheField name="dataClasses" numFmtId="0">
      <sharedItems longText="1"/>
    </cacheField>
    <cacheField name="dataController" numFmtId="0">
      <sharedItems containsBlank="1"/>
    </cacheField>
    <cacheField name="geographicCoverage" numFmtId="0">
      <sharedItems containsBlank="1"/>
    </cacheField>
    <cacheField name="type" numFmtId="0">
      <sharedItems/>
    </cacheField>
    <cacheField name="description" numFmtId="0">
      <sharedItems containsBlank="1" longText="1"/>
    </cacheField>
    <cacheField name="datasetEndDate" numFmtId="0">
      <sharedItems containsDate="1" containsBlank="1" containsMixedTypes="1" minDate="2008-03-31T00:00:00" maxDate="2020-10-01T00:00:00"/>
    </cacheField>
    <cacheField name="doi" numFmtId="0">
      <sharedItems containsBlank="1"/>
    </cacheField>
    <cacheField name="accessRequestCost" numFmtId="0">
      <sharedItems containsBlank="1" longText="1"/>
    </cacheField>
    <cacheField name="statisticalPopulation" numFmtId="0">
      <sharedItems containsBlank="1" containsMixedTypes="1" containsNumber="1" containsInteger="1" minValue="0" maxValue="100000000"/>
    </cacheField>
    <cacheField name="populationType" numFmtId="0">
      <sharedItems containsBlank="1" longText="1"/>
    </cacheField>
    <cacheField name="domainType" numFmtId="0">
      <sharedItems/>
    </cacheField>
    <cacheField name="accessRights" numFmtId="0">
      <sharedItems longText="1"/>
    </cacheField>
    <cacheField name="datasetStartDate" numFmtId="0">
      <sharedItems containsDate="1" containsBlank="1" containsMixedTypes="1" minDate="1905-06-23T00:00:00" maxDate="2020-05-13T00:00:00"/>
    </cacheField>
    <cacheField name="organisation" numFmtId="0">
      <sharedItems containsBlank="1"/>
    </cacheField>
    <cacheField name="citations" numFmtId="0">
      <sharedItems containsBlank="1" longText="1"/>
    </cacheField>
    <cacheField name="linkedDataset" numFmtId="0">
      <sharedItems containsBlank="1" longText="1"/>
    </cacheField>
    <cacheField name="identifier" numFmtId="0">
      <sharedItems containsBlank="1"/>
    </cacheField>
    <cacheField name="creator" numFmtId="0">
      <sharedItems containsBlank="1" longText="1"/>
    </cacheField>
    <cacheField name="language" numFmtId="0">
      <sharedItems containsBlank="1"/>
    </cacheField>
    <cacheField name="classifiers" numFmtId="0">
      <sharedItems containsBlank="1"/>
    </cacheField>
    <cacheField name="ageBand" numFmtId="0">
      <sharedItems containsDate="1" containsBlank="1" containsMixedTypes="1" minDate="2020-05-09T00:00:00" maxDate="2020-05-15T00:00:00"/>
    </cacheField>
    <cacheField name="label" numFmtId="0">
      <sharedItems/>
    </cacheField>
    <cacheField name="author" numFmtId="0">
      <sharedItems containsBlank="1"/>
    </cacheField>
    <cacheField name="derivedDatasets" numFmtId="0">
      <sharedItems containsBlank="1" longText="1"/>
    </cacheField>
    <cacheField name="group" numFmtId="0">
      <sharedItems containsBlank="1"/>
    </cacheField>
    <cacheField name="keywords" numFmtId="0">
      <sharedItems containsBlank="1" longText="1"/>
    </cacheField>
    <cacheField name="lastUpdated" numFmtId="0">
      <sharedItems/>
    </cacheField>
    <cacheField name="abstract" numFmtId="0">
      <sharedItems longText="1"/>
    </cacheField>
    <cacheField name="dataClassesCount" numFmtId="0">
      <sharedItems containsSemiMixedTypes="0" containsString="0" containsNumber="1" containsInteger="1" minValue="0" maxValue="41"/>
    </cacheField>
    <cacheField name="conformsTo" numFmtId="0">
      <sharedItems containsBlank="1" longText="1"/>
    </cacheField>
    <cacheField name="physicalSampleAvailability" numFmtId="0">
      <sharedItems containsBlank="1"/>
    </cacheField>
    <cacheField name="controlledVocabulary" numFmtId="0">
      <sharedItems containsBlank="1" longText="1"/>
    </cacheField>
    <cacheField name="fileSize" numFmtId="0">
      <sharedItems containsBlank="1"/>
    </cacheField>
    <cacheField name="documentationVersion" numFmtId="0">
      <sharedItems/>
    </cacheField>
    <cacheField name="editable" numFmtId="0">
      <sharedItems/>
    </cacheField>
    <cacheField name="jurisdiction" numFmtId="0">
      <sharedItems containsBlank="1" containsMixedTypes="1" containsNumber="1" containsInteger="1" minValue="826" maxValue="826"/>
    </cacheField>
    <cacheField name="accessRequestDuration" numFmtId="0">
      <sharedItems containsBlank="1" longText="1"/>
    </cacheField>
    <cacheField name="dataProcessor" numFmtId="0">
      <sharedItems containsBlank="1" longText="1"/>
    </cacheField>
    <cacheField name="releaseDate" numFmtId="0">
      <sharedItems containsBlank="1"/>
    </cacheField>
    <cacheField name="contactPoint" numFmtId="0">
      <sharedItems/>
    </cacheField>
    <cacheField name="license" numFmtId="0">
      <sharedItems containsBlank="1" longText="1"/>
    </cacheField>
    <cacheField name="i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6">
  <r>
    <x v="0"/>
    <s v="ALLIANCE "/>
    <x v="0"/>
    <s v="ALLIANCE &gt; BARTS"/>
    <s v=" BARTS"/>
    <s v="ARIA Dataset"/>
    <m/>
    <m/>
    <s v="2020-02-07T10:49:57.997Z"/>
    <b v="1"/>
    <s v="[]"/>
    <m/>
    <m/>
    <s v="Data Asset"/>
    <m/>
    <m/>
    <m/>
    <m/>
    <m/>
    <m/>
    <s v="DataModel"/>
    <s v="Available locally within Trust corporate Data Warehouse System and authorised access by Trust staff only."/>
    <m/>
    <m/>
    <m/>
    <m/>
    <s v="ARIA"/>
    <m/>
    <m/>
    <m/>
    <m/>
    <s v="ARIA Dataset"/>
    <m/>
    <m/>
    <s v="N/A"/>
    <m/>
    <s v="2020-02-07T10:46:33.217Z"/>
    <s v="Clinical system used on St. Barts site as a chemotherapy prescribing system, sometimes also referred to as Varian."/>
    <n v="0"/>
    <m/>
    <m/>
    <m/>
    <m/>
    <s v="1.0.0"/>
    <b v="0"/>
    <m/>
    <m/>
    <m/>
    <m/>
    <s v="surjeet.janjuha@nhs.net"/>
    <m/>
    <s v="0cfe60cd-038d-4c03-9a95-894c52135922"/>
  </r>
  <r>
    <x v="0"/>
    <s v="ALLIANCE "/>
    <x v="0"/>
    <s v="ALLIANCE &gt; BARTS"/>
    <s v=" BARTS"/>
    <s v="CDE Patient Demographics"/>
    <m/>
    <m/>
    <s v="2020-03-31T19:35:37.543Z"/>
    <b v="1"/>
    <s v="[]"/>
    <m/>
    <m/>
    <s v="Data Asset"/>
    <m/>
    <m/>
    <m/>
    <m/>
    <m/>
    <m/>
    <s v="DataModel"/>
    <s v="Available locally within Trust corporate Data Warehouse System and authorised access by Trust staff only._x000a_Dataset is also available within Discovery."/>
    <m/>
    <m/>
    <m/>
    <m/>
    <s v="CDE PatDemo"/>
    <m/>
    <m/>
    <m/>
    <m/>
    <s v="CDE Patient Demographics"/>
    <m/>
    <m/>
    <s v="CDE"/>
    <s v="COPD"/>
    <s v="2020-03-31T19:31:40.353Z"/>
    <s v="Locally defined dataset containing a full list of patient registrations held within the Trust's EHR system. Details extend to include GP details and patient identifers."/>
    <n v="0"/>
    <m/>
    <m/>
    <m/>
    <m/>
    <s v="2.0.0"/>
    <b v="0"/>
    <m/>
    <m/>
    <m/>
    <m/>
    <s v="surjeet.janjuha@nhs.net"/>
    <m/>
    <s v="2684706f-1d43-4263-99b7-b54279614c76"/>
  </r>
  <r>
    <x v="0"/>
    <s v="ALLIANCE "/>
    <x v="0"/>
    <s v="ALLIANCE &gt; BARTS"/>
    <s v=" BARTS"/>
    <s v="CDE Surginet Documentation"/>
    <m/>
    <m/>
    <s v="2020-02-07T10:49:51.585Z"/>
    <b v="1"/>
    <s v="[]"/>
    <m/>
    <m/>
    <s v="Data Asset"/>
    <m/>
    <m/>
    <m/>
    <m/>
    <m/>
    <m/>
    <s v="DataModel"/>
    <s v="Available locally within Trust corporate Data Warehouse System and authorised access by Trust staff only._x000a_Dataset is also available within Discovery."/>
    <m/>
    <m/>
    <m/>
    <m/>
    <s v="CDE SurgiNet"/>
    <m/>
    <m/>
    <m/>
    <m/>
    <s v="CDE Surginet Documentation"/>
    <m/>
    <m/>
    <s v="CDE"/>
    <m/>
    <s v="2020-02-07T10:46:26.803Z"/>
    <s v="Locally defined dataset containing details of a patients peri-operative documentation recorded within the Trust's EHR system.   Items are coded using local Millennium internal codes."/>
    <n v="0"/>
    <m/>
    <m/>
    <m/>
    <m/>
    <s v="1.0.0"/>
    <b v="0"/>
    <m/>
    <m/>
    <m/>
    <m/>
    <s v="surjeet.janjuha@nhs.net"/>
    <m/>
    <s v="b41bb360-f2ed-49f0-a45b-b2fb05321975"/>
  </r>
  <r>
    <x v="0"/>
    <s v="ALLIANCE "/>
    <x v="0"/>
    <s v="ALLIANCE &gt; BARTS"/>
    <s v=" BARTS"/>
    <s v="Community Services Dataset"/>
    <m/>
    <m/>
    <s v="2020-02-07T10:49:53.679Z"/>
    <b v="1"/>
    <s v="[]"/>
    <m/>
    <m/>
    <s v="Data Asset"/>
    <m/>
    <m/>
    <m/>
    <m/>
    <m/>
    <m/>
    <s v="DataModel"/>
    <s v="Available locally within Trust corporate Data Warehouse System and authorised access by Trust staff only._x000a_Dataset is also available via SDLP platform."/>
    <m/>
    <m/>
    <m/>
    <m/>
    <s v="CSDS"/>
    <m/>
    <m/>
    <m/>
    <m/>
    <s v="Community Services Dataset"/>
    <m/>
    <m/>
    <s v="CSDS"/>
    <m/>
    <s v="2020-02-07T10:46:28.9Z"/>
    <s v="Nationally defined dataset containing both administrative &amp; clinical details for community services activity for defined services.  Items are coded using the national definitions."/>
    <n v="0"/>
    <m/>
    <m/>
    <m/>
    <m/>
    <s v="1.0.0"/>
    <b v="0"/>
    <m/>
    <m/>
    <m/>
    <m/>
    <s v="surjeet.janjuha@nhs.net"/>
    <m/>
    <s v="a675ac5e-ecc2-4899-9c3c-65c2f36432c5"/>
  </r>
  <r>
    <x v="0"/>
    <s v="ALLIANCE "/>
    <x v="0"/>
    <s v="ALLIANCE &gt; BARTS"/>
    <s v=" BARTS"/>
    <s v="Critical Care Minimum Dataset"/>
    <m/>
    <m/>
    <s v="2020-02-07T10:49:52.634Z"/>
    <b v="1"/>
    <s v="[]"/>
    <m/>
    <m/>
    <s v="Data Asset"/>
    <m/>
    <m/>
    <m/>
    <m/>
    <m/>
    <m/>
    <s v="DataModel"/>
    <s v="Available locally within Trust corporate Data Warehouse System and authorised access by Trust staff only._x000a_Dataset is also available via SUS/HES for government statistical purposes."/>
    <m/>
    <m/>
    <m/>
    <m/>
    <s v="CCMDS"/>
    <m/>
    <m/>
    <m/>
    <m/>
    <s v="Critical Care Minimum Dataset"/>
    <m/>
    <m/>
    <s v="CDS"/>
    <m/>
    <s v="2020-02-07T10:46:27.855Z"/>
    <s v="Nationally defined dataset containing administrative details for stays within an adult, pead or neonatal critical care unit. Items are coded using the national definitions."/>
    <n v="0"/>
    <m/>
    <m/>
    <m/>
    <m/>
    <s v="1.0.0"/>
    <b v="0"/>
    <m/>
    <m/>
    <m/>
    <m/>
    <s v="surjeet.janjuha@nhs.net"/>
    <m/>
    <s v="673626f3-bdac-4d32-9bb8-c890b727c0d1"/>
  </r>
  <r>
    <x v="0"/>
    <s v="ALLIANCE "/>
    <x v="0"/>
    <s v="ALLIANCE &gt; BARTS"/>
    <s v=" BARTS"/>
    <s v="Freetext Dataset"/>
    <m/>
    <m/>
    <s v="2020-02-07T10:49:56.918Z"/>
    <b v="1"/>
    <s v="[]"/>
    <m/>
    <m/>
    <s v="Data Asset"/>
    <m/>
    <m/>
    <m/>
    <m/>
    <m/>
    <m/>
    <s v="DataModel"/>
    <s v="Available locally within Trust corporate Data Warehouse System and authorised access by Trust staff only._x000a_Dataset is also available within Discovery."/>
    <m/>
    <m/>
    <m/>
    <m/>
    <s v="BLOB"/>
    <m/>
    <m/>
    <m/>
    <m/>
    <s v="Freetext Dataset"/>
    <m/>
    <m/>
    <s v="N/A"/>
    <m/>
    <s v="2020-02-07T10:46:32.146Z"/>
    <s v="Locally defined dataset which contains information from unstructured data held against a patient record. These include freetext notes in the patient record as well as radiology reports and discharge letters."/>
    <n v="0"/>
    <m/>
    <m/>
    <m/>
    <m/>
    <s v="1.0.0"/>
    <b v="0"/>
    <m/>
    <m/>
    <m/>
    <m/>
    <s v="surjeet.janjuha@nhs.net"/>
    <m/>
    <s v="a429e699-4650-4feb-9392-f24aa3a3b7b6"/>
  </r>
  <r>
    <x v="0"/>
    <s v="ALLIANCE "/>
    <x v="0"/>
    <s v="ALLIANCE &gt; BARTS"/>
    <s v=" BARTS"/>
    <s v="Maternity Services Dataset"/>
    <m/>
    <m/>
    <s v="2020-02-07T10:49:54.73Z"/>
    <b v="1"/>
    <s v="[]"/>
    <m/>
    <m/>
    <s v="Data Asset"/>
    <m/>
    <m/>
    <m/>
    <m/>
    <m/>
    <m/>
    <s v="DataModel"/>
    <s v="Available locally within Trust corporate Data Warehouse System and authorised access by Trust staff only._x000a_Dataset is also available via SDLP platform."/>
    <m/>
    <m/>
    <m/>
    <m/>
    <s v="MSDS"/>
    <m/>
    <m/>
    <m/>
    <m/>
    <s v="Maternity Services Dataset"/>
    <m/>
    <m/>
    <s v="MSDS"/>
    <m/>
    <s v="2020-02-07T10:46:29.999Z"/>
    <s v="Nationally defined dataset containing both administrative &amp; clinical details for maternity services activity. Items are coded using the national definitions as well as some in SNOMED."/>
    <n v="0"/>
    <m/>
    <m/>
    <m/>
    <m/>
    <s v="1.0.0"/>
    <b v="0"/>
    <m/>
    <m/>
    <m/>
    <m/>
    <s v="surjeet.janjuha@nhs.net"/>
    <m/>
    <s v="f8bab14a-bc9b-4dd1-a6c6-c57588605849"/>
  </r>
  <r>
    <x v="0"/>
    <s v="ALLIANCE "/>
    <x v="0"/>
    <s v="ALLIANCE &gt; BARTS"/>
    <s v=" BARTS"/>
    <s v="Problems, Diagnosis and Procedures"/>
    <m/>
    <m/>
    <s v="2020-02-07T10:49:55.83Z"/>
    <b v="1"/>
    <s v="[]"/>
    <m/>
    <m/>
    <s v="Data Asset"/>
    <m/>
    <m/>
    <m/>
    <m/>
    <m/>
    <m/>
    <s v="DataModel"/>
    <s v="Available locally within Trust corporate Data Warehouse System and authorised access by Trust staff only._x000a_Dataset is also available within Discovery."/>
    <m/>
    <m/>
    <m/>
    <m/>
    <s v="PDP"/>
    <m/>
    <m/>
    <m/>
    <m/>
    <s v="Problems, Diagnosis and Procedures"/>
    <m/>
    <m/>
    <s v="N/A"/>
    <m/>
    <s v="2020-02-07T10:46:31.075Z"/>
    <s v="Locally defined dataset which contains SNOMED recorded terms for patient Problems, Diagnosis and Procedures"/>
    <n v="0"/>
    <m/>
    <m/>
    <m/>
    <m/>
    <s v="1.0.0"/>
    <b v="0"/>
    <m/>
    <m/>
    <m/>
    <m/>
    <s v="surjeet.janjuha@nhs.net"/>
    <m/>
    <s v="3cd53c68-7e56-4c3e-b7c2-bd7e18040ec5"/>
  </r>
  <r>
    <x v="1"/>
    <s v="ALLIANCE "/>
    <x v="0"/>
    <s v="ALLIANCE &gt; BARTS"/>
    <s v=" BARTS"/>
    <s v="Sectra PACS"/>
    <m/>
    <m/>
    <s v="2020-02-07T10:50:00.225Z"/>
    <b v="1"/>
    <s v="[]"/>
    <m/>
    <m/>
    <s v="Data Asset"/>
    <m/>
    <m/>
    <m/>
    <m/>
    <m/>
    <m/>
    <s v="DataModel"/>
    <s v="Available locally within Trust corporate Data Warehouse System and authorised access by Trust staff only."/>
    <m/>
    <m/>
    <m/>
    <m/>
    <s v="PACS"/>
    <m/>
    <m/>
    <m/>
    <m/>
    <s v="Sectra PACS"/>
    <m/>
    <m/>
    <s v="N/A"/>
    <m/>
    <s v="2020-02-07T10:46:35.438Z"/>
    <s v="Sectra is the Imaging system used by Trusts Radiology department across all sites. Datasets are available for both the PACS data model and the RIS data model"/>
    <n v="0"/>
    <m/>
    <m/>
    <m/>
    <m/>
    <s v="1.0.0"/>
    <b v="0"/>
    <m/>
    <m/>
    <m/>
    <m/>
    <s v="surjeet.janjuha@nhs.net"/>
    <m/>
    <s v="04f4604e-6d0b-4100-977b-59c3b69b0cfc"/>
  </r>
  <r>
    <x v="2"/>
    <s v="ALLIANCE "/>
    <x v="0"/>
    <s v="ALLIANCE &gt; BARTS"/>
    <s v=" BARTS"/>
    <s v="Somerset Cancer Registry"/>
    <m/>
    <m/>
    <s v="2020-02-07T10:49:59.042Z"/>
    <b v="1"/>
    <s v="[]"/>
    <m/>
    <m/>
    <s v="Data Asset"/>
    <m/>
    <m/>
    <m/>
    <m/>
    <m/>
    <m/>
    <s v="DataModel"/>
    <s v="Available locally within Trust corporate Data Warehouse System and authorised access by Trust staff only._x000a_However as the system is centrally hosted, the data may also be available directly from the OpenExeter team."/>
    <m/>
    <m/>
    <m/>
    <m/>
    <s v="SCR"/>
    <m/>
    <m/>
    <m/>
    <m/>
    <s v="Somerset Cancer Registry"/>
    <m/>
    <m/>
    <s v="N/A"/>
    <m/>
    <s v="2020-02-07T10:46:34.256Z"/>
    <s v="SCR is a specialist clinical system used on St Barts site. System developed by the NHS for recording cancer patient pathways and tracking patientsâ€™ care across multiple organisations."/>
    <n v="0"/>
    <m/>
    <m/>
    <m/>
    <m/>
    <s v="1.0.0"/>
    <b v="0"/>
    <m/>
    <m/>
    <m/>
    <m/>
    <s v="surjeet.janjuha@nhs.net"/>
    <m/>
    <s v="7d501f79-5d1f-4104-a5b7-d46a97fcde5f"/>
  </r>
  <r>
    <x v="0"/>
    <s v="HUBS "/>
    <x v="1"/>
    <s v="HUBS &gt; BREATHE"/>
    <s v=" BREATHE"/>
    <s v="Children's Health in London and Luton (CHILL)"/>
    <s v="N/A"/>
    <s v="Annually"/>
    <s v="2020-04-27T09:08:25.936Z"/>
    <b v="1"/>
    <s v="[]"/>
    <m/>
    <s v="London and Luton"/>
    <s v="Data Asset"/>
    <s v="CHILL is a research study which aims to find out whether reducing air pollution from traffic is good for childrenâ€™s health. We are particularly interested in whether interventions to reduce air pollution can improve childrenâ€™s lung growth and respiratory symptoms, activity levels and brain function. We are also interested in whether exposure to air pollution in childhood leaves markers on genes that reflect pollution levels over time.We have recruited over 3,300 primary school pupils across London and Luton to take part from 44 London schools and 41 Luton schools. These children will be assessed once a year for up to four years."/>
    <m/>
    <s v="N/A"/>
    <s v="Available upon request"/>
    <n v="3300"/>
    <s v="Primary School pupils recruited from 44 schools in London and 41 schools in Luton aged between 5-11"/>
    <s v="DataModel"/>
    <s v="Available upon request"/>
    <d v="2018-01-01T00:00:00"/>
    <m/>
    <s v="Available upon request"/>
    <s v="None"/>
    <s v="CHILL"/>
    <s v="Queen Mary University of London"/>
    <s v="en"/>
    <m/>
    <d v="2020-05-14T00:00:00"/>
    <s v="Children's Health in London and Luton (CHILL)"/>
    <m/>
    <s v="None"/>
    <s v="N/A"/>
    <s v="COHORT, BREATHE, AIR POLLUTION, CHILD HEALTH, CHILL, Childre, London, Luton"/>
    <s v="2020-04-27T09:04:11.742Z"/>
    <s v="CHILL cohort was established in 2018/19 and comprises 3,225 primary schoolchildren in central London and Luton. The cohort will assess the impact of London's Ultra Low Emission Zone on respiratory health."/>
    <n v="0"/>
    <s v="N/A"/>
    <s v="Not Available"/>
    <s v="N/A"/>
    <s v="N/A"/>
    <s v="2.0.0"/>
    <b v="0"/>
    <s v="GB"/>
    <s v="https://www.qmul.ac.uk/chill/contacts/"/>
    <m/>
    <s v="2019-05-01T00:00:00Z"/>
    <s v="breathe.saildatabank@swansea.ac.uk"/>
    <s v="Available upon request"/>
    <s v="957329a0-6f7f-4df7-ad46-1aa4be1a507d"/>
  </r>
  <r>
    <x v="0"/>
    <s v="HUBS "/>
    <x v="1"/>
    <s v="HUBS &gt; BREATHE"/>
    <s v=" BREATHE"/>
    <s v="COPDMAP Consortium"/>
    <m/>
    <m/>
    <s v="2020-04-27T09:08:33.731Z"/>
    <b v="1"/>
    <s v="[]"/>
    <m/>
    <s v="United Kingdom"/>
    <s v="Data Asset"/>
    <s v="COPDMAP is building a number of research questions around a group of COPD patients. The aim is to get a holistic view of disease progression â€” all studies are conducted on the same patient samples and groups with full clinical histories and phenotypes._x000a__x000a_Data are shared across all partners in real time. Key areas for research include understanding the patients more deeply, investigating the exacerbation of symptoms after infection, identifying new disease mechanisms and better understanding the muscle wasting associated with COPD."/>
    <m/>
    <s v="N/A"/>
    <s v="Contact Professor Chris Brightling for further information (ceb17@leicester.ac.uk)"/>
    <m/>
    <m/>
    <s v="DataModel"/>
    <s v="Available upon request"/>
    <m/>
    <m/>
    <s v="To follow"/>
    <s v="None"/>
    <s v="COPDMAP"/>
    <s v="Adnan Custovic, John Henderson, Andy Boyd, John Macleod"/>
    <s v="en"/>
    <m/>
    <s v="All ages"/>
    <s v="COPDMAP Consortium"/>
    <m/>
    <s v="None"/>
    <s v="N/A"/>
    <s v="BREATHE, COPDMAP"/>
    <s v="2020-04-27T09:04:19.485Z"/>
    <s v="COPDMAP is building a number of research questions around a group of COPD patients. The aim is to get a holistic view of disease progression â€” all studies are conducted on the same patient samples and groups with full clinical histories and phenotypes."/>
    <n v="0"/>
    <s v="None"/>
    <s v="Not Available"/>
    <s v="N/A"/>
    <s v="N/A"/>
    <s v="3.0.0"/>
    <b v="0"/>
    <s v="GB"/>
    <s v="Contact Professor Chris Brightling for further information (ceb17@leicester.ac.uk)"/>
    <m/>
    <m/>
    <s v="breathe.saildatabank@swansea.ac.uk"/>
    <s v="Available upon request"/>
    <s v="1e266f05-4fa8-40d8-a008-7dff627bfa9b"/>
  </r>
  <r>
    <x v="0"/>
    <s v="HUBS "/>
    <x v="1"/>
    <s v="HUBS &gt; BREATHE"/>
    <s v=" BREATHE"/>
    <s v="EMEP4UK Pollution"/>
    <m/>
    <s v="Data is updated hourly"/>
    <s v="2020-04-27T09:08:40.018Z"/>
    <b v="1"/>
    <s v="[]"/>
    <m/>
    <s v="United Kingdom and beyond"/>
    <s v="Data Asset"/>
    <s v="The EMEP4UK model framework consists of an atmospheric chemistry transport model (ACTM) which simulates hourly to annual average atmospheric composition and deposition of various pollutants and the weather research and forecast model (WRF). Dry and wet deposition of pollutants are routinely calculated by the model. Coverage is comprehensive - EMEP4UK is capable of representing the UK hourly atmospheric composition at a horizontal scale ranging from 100 km to 1 km on pollutants."/>
    <m/>
    <m/>
    <m/>
    <m/>
    <s v="None -  environmental data"/>
    <s v="DataModel"/>
    <s v="Available upon request"/>
    <d v="1905-06-23T00:00:00"/>
    <m/>
    <m/>
    <m/>
    <s v="EMEP4UK"/>
    <s v="The Centre for Ecology and Hydrology (CEH)"/>
    <s v="en"/>
    <m/>
    <m/>
    <s v="EMEP4UK Pollution"/>
    <m/>
    <m/>
    <s v="N/A"/>
    <s v="ENVIRONMENTAL, BREATHE, MODELLING, EMEP4UK"/>
    <s v="2020-04-27T09:04:25.779Z"/>
    <s v="The EMEP4UK model framework consists of an atmospheric chemistry transport model (ACTM) which simulates hourly to annual average atmospheric composition and deposition of various pollutants and the weather research and forecast model (WRF)."/>
    <n v="0"/>
    <m/>
    <s v="Not Available"/>
    <m/>
    <m/>
    <s v="3.0.0"/>
    <b v="0"/>
    <s v="GB"/>
    <m/>
    <m/>
    <m/>
    <s v="breathe.saildatabank@swansea.ac.uk"/>
    <m/>
    <s v="79116473-bda2-413c-82ad-ba2b86e5076f"/>
  </r>
  <r>
    <x v="3"/>
    <s v="HUBS "/>
    <x v="1"/>
    <s v="HUBS &gt; BREATHE"/>
    <s v=" BREATHE"/>
    <s v="Extended Cohort for E-health, Environment and DNA (EXCEED)"/>
    <s v="CSV"/>
    <s v="Annually"/>
    <s v="2020-04-27T09:08:38.285Z"/>
    <b v="1"/>
    <s v="[{'id': 'a1c4619a-e7e8-48c4-8f3d-cb5873596602', 'domainType': 'DataClass', 'label': 'DEMOGRAPHICS_EXCD', 'description': 'This table contains demographic data and information about possible diagnoses of both asthma and COPD for the EXCEED cohort.', 'lastUpdated': '2020-04-27T09:04:24.265Z', 'dataElementsCount': 10, 'dataElements': '62a3c43d-cd36-4576-b126-bc0fec084cdb, ae220cb2-b574-41b2-8a6b-866a2a89e0a1, a0832178-1cec-4f97-8d26-ba7b20ab8ded, be92996a-6959-463c-ad3c-7d24b92d1124, 81ac8f7e-2ccd-4f44-9c41-40337048bf05, e1831b36-a7bd-434d-aceb-6bd034dcc855, b0a6b37e-ff1b-4d80-937b-a656cb949045, 849708f1-2eb5-4413-a5c0-04ad518d520c, 45bcea27-8983-4744-bf8b-39b65b93fdba, 5ed06596-2fd8-4f9e-8598-b936bc732eb2'}]"/>
    <s v="HUBS &gt; BREATHE"/>
    <s v="Leicester, Leicestershire and Rutland"/>
    <s v="Data Asset"/>
    <s v="EXCEED has been described in a cohort profile paper accessible here: https://academic.oup.com/ije/article/48/3/678/5485771_x000a_ _x000a_EXCEED is a longitudinal population-based cohort which facilitates investigation of genetic, environmental and lifestyle-related determinants of a broad range of diseases and of multiple morbidity through data collected at baseline and via electronic healthcare record linkage. Recruitment has taken place in Leicester, Leicestershire and Rutland since 2013 and is ongoing, with &gt;10,000 participants aged 30-69 to date. The population of Leicester is diverse and additional recruitment from the local South Asian community is ongoing. Participants provided a DNA sample, have consented to follow-up for up to 25 years through electronic health records and additional bespoke data collection is planned. Data available includes baseline demographics, anthropometry, spirometry, lifestyle factors (smoking and alcohol use) and longitudinal health information from primary care records, with additional linkage to other EHR datasets planned. Patients have consented to be contacted for recall-by-genotype and recall-by-phenotype sub-studies. Genome-wide genotype data are available via EGA for 5218 individuals."/>
    <d v="2018-08-03T00:00:00"/>
    <s v="10.1093/ije/dyz175 (for the research paper)"/>
    <s v="Please see: https://saildatabank.com/application-process/"/>
    <n v="10216"/>
    <s v="Participants aged 30-69 recruited through primary care with linked electronic health care.  10216 participants with demographics data and asthma/COPD phenotypes derived from READ coded primary care data."/>
    <s v="DataModel"/>
    <s v="https://saildatabank.com/application-process/"/>
    <d v="1950-01-01T00:00:00"/>
    <m/>
    <s v="Catherine John, Nicola F Reeve, Robert C Free, Alexander T Williams, Ioanna Ntalla, Aliki-Eleni Farmaki, Jane Bethea, Linda M Barton, Nick Shrine, Chiara Batini, Richard Packer, Sarah Terry, Beverley Hargadon, Qingning Wang, Carl A Melbourne, Emma L Adams, Catherine E Bee, Kyla Harrington, JosÃ© Miola, Nigel J Brunskill, Christopher E Brightling, Julian Barwell, Susan E Wallace, Ron Hsu, David J Shepherd, Edward J Hollox, Louise V Wain, Martin D Tobin, Cohort Profile: Extended Cohort for E-health, Environment and DNA (EXCEED), International Journal of Epidemiology, Volume 48, Issue 3, June 2019, Pages 678â€“679j"/>
    <s v="N/A"/>
    <s v="EXCEED"/>
    <s v="EXCEED"/>
    <s v="en"/>
    <m/>
    <s v="30-69"/>
    <s v="Extended Cohort for E-health, Environment and DNA (EXCEED)"/>
    <m/>
    <s v="N/A"/>
    <s v="N/A"/>
    <s v="BREATHE, EXCEED, Cohort, Population, Environment, Genetic, Lifestyle, Electronic"/>
    <s v="2020-04-27T09:04:24.198Z"/>
    <s v="EXCEED is a longitudinal population-based cohort which facilitates investigation of genetic, environmental and lifestyle-related determinants of a broad range of diseases and of multiple morbidity."/>
    <n v="1"/>
    <s v="None"/>
    <s v="Not Available"/>
    <s v="Nominal vocabulary and READ version 3 diagnosis codes"/>
    <s v="10MB"/>
    <s v="3.0.0"/>
    <b v="0"/>
    <s v="GB"/>
    <s v="Please see: https://saildatabank.com/application-process/"/>
    <s v="HUBS &gt; BREATHE"/>
    <s v="2019-12-16T00:00:00Z"/>
    <s v="breathe.saildatabank@swansea.ac.uk"/>
    <s v="Please see: https://saildatabank.com/application-process/"/>
    <s v="3ee52adc-b97e-4f7b-a251-a1c9841a380c"/>
  </r>
  <r>
    <x v="4"/>
    <s v="HUBS "/>
    <x v="1"/>
    <s v="HUBS &gt; BREATHE"/>
    <s v=" BREATHE"/>
    <s v="Genetics of Asthma Severity &amp; Phenotypes"/>
    <s v="CSV"/>
    <s v="Annually"/>
    <s v="2020-04-27T09:08:29.031Z"/>
    <b v="1"/>
    <s v="[]"/>
    <s v="HUBS &gt; BREATHE"/>
    <s v="UK"/>
    <s v="Data Asset"/>
    <s v="The Genetics of Asthma Severity &amp; Phenotypes initiative was set up in 2013 as part of an Asthma UK funded programme of work to directly address the need for a large cohort of moderate-severe asthma patients for genetic studies._x000a__x000a_The cohort was established by bringing together all of the major respiratory centres across the UK to provide access to existing samples/clinical data but also to prospectively recruit patients (still ongoing). This cohort has been utilised in our recent GWAS of Moderate-Severe asthma (PMID: 30552067). _x000a__x000a_The cohort is currently ~4,000 individuals and to date 2,536 individuals have Affymetrix Axion array data that has completed QC imputed to provide 33M variants. The cohort has extensive clinical and immunological data although absolute numbers of these measures are variable due to the nature of the formation of the cohort."/>
    <d v="2020-01-01T00:00:00"/>
    <s v="DOI: 10.1016/S2213-2600(18)30389-8"/>
    <s v="Available upon request"/>
    <n v="2536"/>
    <s v="Patients with asthma mainly recruited through hospital clinics or clinical trials. 2536 with genome wide association data, ~1500 more not currently genotyped but potentially will be genotyped in the future."/>
    <s v="DataModel"/>
    <s v="https://saildatabank.com/application-process/"/>
    <d v="2013-01-01T00:00:00"/>
    <m/>
    <s v="PMID 30552067"/>
    <s v="N/A"/>
    <s v="GASP"/>
    <s v="University of Nottingham - Professor Ian Sayers (ian.sayers@nottingham.ac.uk), Professor Ian Hall (ian.hall@nottingham.ac.uk), Dr Mike Portelli (Michael.Portelli@nottingham.ac.uk)"/>
    <s v="en"/>
    <m/>
    <s v="Any Age"/>
    <s v="Genetics of Asthma Severity &amp; Phenotypes"/>
    <m/>
    <s v="More detailed Phenotype data sets will potentially be available later in 2020"/>
    <s v="N/A"/>
    <s v="BREATHE, GASP, Genetics, Asthma, Phenotypes"/>
    <s v="2020-04-27T09:04:14.839Z"/>
    <s v="The Genetics of Asthma Severity &amp; Phenotypes initiative was set up in 2013 as part of an Asthma UK funded programme of work to directly address the need for a large cohort of moderate-severe asthma patients for genetic studies."/>
    <n v="0"/>
    <s v="None"/>
    <s v="Not Available"/>
    <s v="N/A"/>
    <s v="N/A"/>
    <s v="3.0.0"/>
    <b v="0"/>
    <s v="GB"/>
    <s v="Available upon request"/>
    <s v="HUBS &gt; BREATHE"/>
    <s v="2019-12-01T00:00:00Z"/>
    <s v="breathe.saildatabank@swansea.ac.uk"/>
    <s v="Available upon request"/>
    <s v="94c082e5-b45f-43fe-9340-f4855f392fd4"/>
  </r>
  <r>
    <x v="0"/>
    <s v="HUBS "/>
    <x v="1"/>
    <s v="HUBS &gt; BREATHE"/>
    <s v=" BREATHE"/>
    <s v="Idiopathic Pulmonary Fibrosis (IPF) Genome-wide Association Study"/>
    <s v="Tab delimited text"/>
    <s v="N/A"/>
    <s v="2020-04-27T09:08:32.251Z"/>
    <b v="1"/>
    <s v="[]"/>
    <m/>
    <s v="United Kingdom, United States of America"/>
    <s v="Data Asset"/>
    <s v="https://doi.org/10.1164/rccm.201905-1017OC _x000a__x000a_Idiopathic pulmonary fibrosis (IPF) is characterized by the build-up of scar tissue in the lungs. It is believed that the damage to the alveolar epithelium is followed by an aberrant wound healing response leading to the deposition of dense fibrotic tissue, reducing the lungsâ€™ flexibility and inhibiting gas transfer. IPF still has limited therapeutic interventions and a high mortality rate within 3-5 years from diagnosis. To date, genome-wide association studies (GWAS) of IPF susceptibility have associated common variants (minor allele frequency [MAF]&gt;5%) near genes involved in host defence, telomere maintenance, cell-cell adhesion and signalling in disease susceptibility. _x000a_Meta-analysis of GWAS of IPF susceptibility. Building up on published GWAS results (PMID: 24429156, 23583980, 29066090) and novel study samples, we have performed the largest GWAS of IPF susceptibility to date to identify novel genes and further advance in the understanding of IPF pathogenesis and risk (bioRxiv https://doi.org/10.1101/636761 and PMID:31710517). The discovery stage of the study comprised up to 2,668 IPF cases and 8,591 controls from 3 studies (Chicago study: 541 IPF cases and 542 controls, Colorado study: 1515 fibrotic Idiopathic Interstitial pneumonia cases and 4683 controls, UK Study: 612 IPF cases and 3366 controls)  and replication was pursued in an additional 1,456 IPF cases and 11,874 controls. The genome-wide association study summary statistics from the meta-analysis of three studies totalling  2,668 cases and 8,591 controls are available here."/>
    <d v="2019-10-22T00:00:00"/>
    <s v="10.1164/rccm.201905-1017OC"/>
    <s v="No cost to access full GWAS Summary statistics (https://github.com/genomicsITER/PFgenetics)"/>
    <n v="8500"/>
    <s v="Patients with idiopathic pulmonary fibrosis or other idiopathic interstitial pneumonia and controls from a range of sources."/>
    <s v="DataModel"/>
    <s v="https://github.com/genomicsITER/PFgenetics"/>
    <d v="2019-05-14T00:00:00"/>
    <m/>
    <s v="PMID: 31710517, https://www.biorxiv.org/content/10.1101/636761v1"/>
    <s v="None"/>
    <s v="IPF GWAS"/>
    <s v="Please cite: Allen et al 2019 PMID:31710517"/>
    <s v="en"/>
    <m/>
    <s v="Any Age"/>
    <s v="Idiopathic Pulmonary Fibrosis (IPF) Genome-wide Association Study"/>
    <m/>
    <s v="None"/>
    <s v="N/A"/>
    <s v="IDIOPATHIC PULMONARY FIBROSIS, IDIOPATHIC INTERSTITIAL PNEUMONIA, GWAS, BREATHE, IPF"/>
    <s v="2020-04-27T09:04:17.999Z"/>
    <s v="Meta-analysis of GWAS of IPF susceptibility. Building up on published GWAS results (PMID: 24429156, 23583980, 29066090) and novel study samples to identify novel genes and further advance in the understanding of IPF pathogenesis and risk."/>
    <n v="0"/>
    <s v="N/A"/>
    <s v="Not Available"/>
    <s v="NCBI dbSNP identifiers (rsid), chromosome and position according to GRCh37/hg19 reference build of the human genome."/>
    <s v="1.31 GB"/>
    <s v="2.0.0"/>
    <b v="0"/>
    <s v="GB"/>
    <s v="Access to full GWAS Summary statistics typically less than 3 working days: https://github.com/genomicsITER/PFgenetics"/>
    <m/>
    <s v="2019-10-22T00:00:00Z"/>
    <s v="breathe.saildatabank@swansea.ac.uk"/>
    <s v="https://www.ebi.ac.uk/gwas/docs/about"/>
    <s v="0a0b0779-2d76-461d-9621-be54c3a3e98a"/>
  </r>
  <r>
    <x v="0"/>
    <s v="HUBS "/>
    <x v="1"/>
    <s v="HUBS &gt; BREATHE"/>
    <s v=" BREATHE"/>
    <s v="International Severe Asthma Registry"/>
    <m/>
    <m/>
    <s v="2020-04-27T09:08:46.082Z"/>
    <b v="1"/>
    <s v="[]"/>
    <m/>
    <s v="Worldwide"/>
    <s v="Data Asset"/>
    <s v="ISAR is the first global severe asthma registry; a joint initiative where national registries (both newly created and pre-existing) retain ownership of their own data but open their borders and share data with ISAR for ethically approved research purposes. The ISAR initiative is conducted by Optimum Patient Care Global Limited (OPC), with scientific oversight from the ISAR Core Steering Committee (ISC), academic support from the Respiratory Effectiveness Group (REG), ethical governance from the Anonymized Data Ethics &amp; Protocol Committee (ADEPT), co-funding from OPC and AstraZeneca since May 2017. Prospective patient recruitment by 2022 is 13,150 patients with severe asthma."/>
    <m/>
    <m/>
    <m/>
    <m/>
    <m/>
    <s v="DataModel"/>
    <s v="Available upon request"/>
    <m/>
    <m/>
    <m/>
    <m/>
    <s v="ISAR"/>
    <s v="ISAR"/>
    <m/>
    <m/>
    <m/>
    <s v="International Severe Asthma Registry"/>
    <m/>
    <m/>
    <s v="N/A"/>
    <s v="BREATHE, ISAR, Asthma, Registry"/>
    <s v="2020-04-27T09:04:31.821Z"/>
    <s v="ISAR is the first global severe asthma registry; a joint initiative where national registries (both newly created and pre-existing) retain ownership of their own data but open their borders and share data with ISAR for ethically approved research purposes."/>
    <n v="0"/>
    <m/>
    <m/>
    <m/>
    <m/>
    <s v="3.0.0"/>
    <b v="0"/>
    <s v="GB"/>
    <m/>
    <m/>
    <m/>
    <s v="breathe.saildatabank@swansea.ac.uk"/>
    <m/>
    <s v="52a4c514-0414-43c7-a400-1498a70ed85a"/>
  </r>
  <r>
    <x v="0"/>
    <s v="HUBS "/>
    <x v="1"/>
    <s v="HUBS &gt; BREATHE"/>
    <s v=" BREATHE"/>
    <s v="Its Not JUST Idiopathic pulmonary fibrosis Study (INJUSTIS)"/>
    <s v="N/A"/>
    <s v="NA (single release)"/>
    <s v="2020-04-27T09:08:24.423Z"/>
    <b v="1"/>
    <s v="[]"/>
    <s v="HUBS &gt; BREATHE"/>
    <s v="United Kingdom"/>
    <s v="Data Asset"/>
    <s v="The It's Not JUST Idiopathic pulmonary fibrosis Study (INJUSTIS) is a multicentre, prospective, observational cohort study. The aims of this study are to identify genetic, serum and other biomarkers that may identify specific molecular mechanisms, reflecting disease endotypes that are shared among patients with progressive pulmonary fibrosis regardless of aetiology. Furthermore, it is anticipated that these biomarkers will help predict fibrotic activity that may identify patterns of disease behaviour with greater accuracy than current clinical phenotyping._x000a__x000a_200 participants with the multidisciplinary team confirmed fibrotic lung disease (50 each of rheumatoid-interstitial lung disease (ILD), asbestosis, chronic hypersensitivity pneumonitis and unclassifiable ILD) and 50 idiopathic pulmonary fibrosis participants, recruited as positive controls, will be followed up for 2 years. Participants will have blood samples, lung function tests, quality of life questionnaires and a subgroup will be offered bronchoscopy. Participants will also be given the option of undertaking blinded home handheld spirometry for the first 3 months of the study. The primary end point will be identification of a biomarker that predicts disease progression, defined as 10% relative change in forced vital capacity (FVC) or death at 12 months."/>
    <m/>
    <s v="N/A"/>
    <s v="Available upon request"/>
    <n v="250"/>
    <s v="250 total participants including 200 with recently diagnosed (within 18 months of study start date) fibrotic lung disease (50 each of rhheumatoid-ILD, asbestosis, chronic HP and unclassifiable ILD) and 50 IPF participants as positive controls. Age Band &gt;18"/>
    <s v="DataModel"/>
    <s v="https://saildatabank.com/application-process/"/>
    <d v="2018-11-11T00:00:00"/>
    <m/>
    <s v="https://bmjopenrespres.bmj.com/content/6/1/e000439"/>
    <s v="None"/>
    <s v="INJUSTIS"/>
    <s v="University of Nottingham"/>
    <s v="en"/>
    <m/>
    <s v="15-90+"/>
    <s v="Its Not JUST Idiopathic pulmonary fibrosis Study (INJUSTIS)"/>
    <m/>
    <s v="None"/>
    <s v="N/A"/>
    <s v="COHORT, BREATHE, LUNG DISEASE, Idiopathic pulmonary fibrosis, INJUSTIS"/>
    <s v="2020-04-27T09:04:10.174Z"/>
    <s v="The Its Not JUST Idiopathic pulmonary fibrosis Study (INJUSTIS) is a multicentre, prospective, observational cohort study aiming to identify genetic, serum and other biomarkers that are shared among patients with progressive pulmonary fibrosis."/>
    <n v="0"/>
    <s v="None"/>
    <s v="Not Available"/>
    <s v="N/A"/>
    <s v="N/A"/>
    <s v="2.0.0"/>
    <b v="0"/>
    <s v="GB"/>
    <s v="Available upon request"/>
    <s v="HUBS &gt; BREATHE"/>
    <s v="2019-06-04T00:00:00Z"/>
    <s v="breathe.saildatabank@swansea.ac.uk"/>
    <s v="Available upon request"/>
    <s v="edc8f0c6-64f8-4f6d-a1dd-41e05033d54e"/>
  </r>
  <r>
    <x v="0"/>
    <s v="HUBS "/>
    <x v="1"/>
    <s v="HUBS &gt; BREATHE"/>
    <s v=" BREATHE"/>
    <s v="Leicester Respiratory Research Database"/>
    <s v="N/A"/>
    <m/>
    <s v="2020-04-27T09:08:35.219Z"/>
    <b v="1"/>
    <s v="[]"/>
    <m/>
    <s v="United Kingdom"/>
    <s v="Data Asset"/>
    <s v="Leicester Respiratory Biomedical Research Unit holds this ethically approved database designed for recruitment and research purposes.  Members of the public and patients are invited to participate in the database by reading and signing an information sheet and consent form. The research section of the database stores anonymised data and information to be used for respiratory research purposes (no identifiable information).  Researchers, either internal or external to the BRU, are invited to formally apply to use the database for research purposes."/>
    <m/>
    <s v="N/A"/>
    <s v="Available upon request"/>
    <m/>
    <m/>
    <s v="DataModel"/>
    <s v="Available upon request"/>
    <m/>
    <m/>
    <s v="Citations to follow"/>
    <s v="N/A"/>
    <s v="Leicester Respiratory Research Database"/>
    <s v="Leicester Respiratory Biomedical Research Unit"/>
    <s v="en"/>
    <m/>
    <s v="All ages"/>
    <s v="Leicester Respiratory Research Database"/>
    <m/>
    <s v="N/A"/>
    <s v="N/A"/>
    <s v="BREATHE, Leicester, Respiratory, Research, Biomedical"/>
    <s v="2020-04-27T09:04:21.021Z"/>
    <s v="Leicester Respiratory Biomedical Research Unit holds this ethically approved database designed for recruitment and research purposes."/>
    <n v="0"/>
    <s v="None"/>
    <s v="Not Available"/>
    <s v="N/A"/>
    <s v="N/A"/>
    <s v="3.0.0"/>
    <b v="0"/>
    <s v="GB"/>
    <s v="Available upon request"/>
    <m/>
    <s v="2019-02-25T00:00:00Z"/>
    <s v="breathe.saildatabank@swansea.ac.uk"/>
    <s v="N/A"/>
    <s v="663146dd-0bc3-4d12-95c7-50873a3d45b6"/>
  </r>
  <r>
    <x v="4"/>
    <s v="HUBS "/>
    <x v="1"/>
    <s v="HUBS &gt; BREATHE"/>
    <s v=" BREATHE"/>
    <s v="Optimum Patient Care Research Database"/>
    <s v="Relational SQL database"/>
    <m/>
    <s v="2020-04-27T09:08:41.53Z"/>
    <b v="1"/>
    <s v="[]"/>
    <m/>
    <s v="United Kingdom"/>
    <s v="Data Asset"/>
    <s v="The Optimum Patient Care Research Database (OPCRD) is a primary care dataset from over 700 practices across the UK covering over 7.3 million patients augmented with respiratory questionnaire and clinical review data. OPCRD is established and maintained by Optimum Patient Care (OPC), a UK based social enterprise. OPC is guided by leading clinical and academic experts, it is one of the biggest primary care research networks in the world. The anonymous electronic medical records and patient questionnaires collected within OPCRD provide an essential source of real world data to promote evidence based research and quality improvement. OPC has grown to become a global leader in the provision of technologically enhanced health care data and clinical research services."/>
    <m/>
    <m/>
    <s v="http://opcrd.co.uk/opcrd-data-request/"/>
    <n v="8800000"/>
    <s v="Anonymised data from EHR collected from over 700 GPs in UK"/>
    <s v="DataModel"/>
    <s v="Available upon request"/>
    <m/>
    <m/>
    <m/>
    <m/>
    <s v="OPCRD"/>
    <s v="Optimum Patient Care UK"/>
    <s v="en"/>
    <m/>
    <s v="Any Age"/>
    <s v="Optimum Patient Care Research Database"/>
    <m/>
    <m/>
    <s v="N/A"/>
    <s v="EHR, BREATHE, OPCRD, GP, Primary Care"/>
    <s v="2020-04-27T09:04:27.295Z"/>
    <s v="Optimum Patient Care Research Database (OPCRD) holds anonymous data from overÂ 700Â general practices in UK and approximatelyÂ 8.8Â millionÂ patients."/>
    <n v="0"/>
    <m/>
    <s v="Not Available"/>
    <m/>
    <m/>
    <s v="3.0.0"/>
    <b v="0"/>
    <s v="GB"/>
    <s v="http://opcrd.co.uk/opcrd-data-request/"/>
    <m/>
    <m/>
    <s v="breathe.saildatabank@swansea.ac.uk"/>
    <s v="https://opcrd.co.uk/licence-fees/"/>
    <s v="ae4b8371-d037-46e8-bdcd-bf3de08ef38e"/>
  </r>
  <r>
    <x v="4"/>
    <s v="HUBS "/>
    <x v="1"/>
    <s v="HUBS &gt; BREATHE"/>
    <s v=" BREATHE"/>
    <s v="Prospective Observation of Fibrosis in the Lung Clinical Endpoints"/>
    <s v="CSV"/>
    <s v="NA (single release)"/>
    <s v="2020-04-27T09:08:30.629Z"/>
    <b v="1"/>
    <s v="[]"/>
    <s v="HUBS &gt; BREATHE"/>
    <s v="England"/>
    <s v="Data Asset"/>
    <s v="https://clinicaltrials.gov/ct2/show/NCT01134822_x000a__x000a_The PROFILE study is a longitudinal observational study of patients with Idiopathic Pulmonary Fibrosis and Non Specific Interstitial Pneumonitis. Patients were recruited to the study within 6 months of diagnosis and followed up for three years with physiological, biological, genetic and quality of life assessments assessments at various intervals over these three years. The aim of this study was to understand the natural history of fibrotic lung disease and identify factors that would be able to predict the heterogenous disease course amongst these patients."/>
    <d v="2017-10-05T00:00:00"/>
    <s v="doi: 10.1016/S2213-2600(15)00048-X."/>
    <s v="Please see: https://saildatabank.com/application-process/"/>
    <n v="330"/>
    <s v="Idiopathic Pulmonary Fibrosis Participants in a Study (participants aged between 32-88)"/>
    <s v="DataModel"/>
    <s v="https://saildatabank.com/application-process/"/>
    <d v="2010-07-26T00:00:00"/>
    <m/>
    <s v="1) Organ et al Respir Res 2019 _x000a_2) Stewart et al Eur Resp J 2019 _x000a_3) Maher et al Lancet Respir Med 2017 _x000a_4) Allen et al Lancet Respir Med 2017 _x000a_5) Jenkins et al Lancet respir Med 2015"/>
    <s v="At the moment there are no other linked datasets but there is the possibility to link to other datasets via NHS Digital etc."/>
    <s v="PROFILE"/>
    <s v="The PROFILE (Central England) cohort was generated at The Nottingham University NIHR respiratory Biomedical Research Unit with funding from an Medical Research Council (MRC MICA award G0901226). The PI was Prof Gisli Jenkins and local investigators were Richard Hubbard, Simon Johnson, Rob Berg, Will Elston, Uttam Nanda, Khalid Amsha,  Sanjay Agrawal, Ann Millar, Paul Beirne, Lisa Spencer and Moira Whyte."/>
    <s v="en"/>
    <m/>
    <s v="30-89"/>
    <s v="Prospective Observation of Fibrosis in the Lung Clinical Endpoints"/>
    <m/>
    <s v="None"/>
    <s v="N/A"/>
    <s v="BREATHE, Idiopathic Pulmonary Fibrosis, Observation, Lung, Clinical"/>
    <s v="2020-04-27T09:04:16.452Z"/>
    <s v="The PROFILE study is a longitudinal observational study of patients with Idiopathic Pulmonary Fibrosis and Nonspecific Interstitial Pneumonitis. Patients were recruited to the study within 6 months of diagnosis and followed up for three years."/>
    <n v="0"/>
    <s v="None"/>
    <s v="Available"/>
    <s v="None"/>
    <s v="10GB"/>
    <s v="3.0.0"/>
    <b v="0"/>
    <s v="GB"/>
    <s v="Please see: https://saildatabank.com/application-process/"/>
    <s v="HUBS &gt; BREATHE"/>
    <s v="2017-10-05T00:00:00Z"/>
    <s v="breathe.saildatabank@swansea.ac.uk"/>
    <s v="Available upon request"/>
    <s v="50feb9f3-3be8-4690-913b-bd462d27d3db"/>
  </r>
  <r>
    <x v="4"/>
    <s v="HUBS "/>
    <x v="1"/>
    <s v="HUBS &gt; BREATHE"/>
    <s v=" BREATHE"/>
    <s v="SpiroMeta Consortium Dataset"/>
    <s v="CSV"/>
    <s v="NA (single release)"/>
    <s v="2020-04-27T09:08:27.479Z"/>
    <b v="1"/>
    <s v="[]"/>
    <m/>
    <s v="Worldwide"/>
    <s v="Data Asset"/>
    <s v="https://www.nature.com/articles/s41588-018-0321-7"/>
    <d v="2019-02-25T00:00:00"/>
    <s v="doi:10.1038/s41588-018-0321-7"/>
    <s v="No cost to access full GWAS Summary statistics (https://www.ebi.ac.uk/gwas/publications/30804560)"/>
    <n v="79055"/>
    <s v="Healthy or lung affected volunteers from European ancestry. 79,055 individuals with lung function phenotype, expected to increase"/>
    <s v="DataModel"/>
    <s v="https://www.ebi.ac.uk/gwas/publications/30804560"/>
    <d v="1966-01-01T00:00:00"/>
    <m/>
    <s v="https://www.nature.com/articles/s41588-018-0321-7"/>
    <s v="NA"/>
    <s v="SpiroMeta"/>
    <s v="SpiroMeta Consortium. Please cite Shrine et al PMID: 30804560"/>
    <s v="en"/>
    <m/>
    <s v="15-90+"/>
    <s v="SpiroMeta Consortium Dataset"/>
    <m/>
    <s v="NA"/>
    <s v="N/A"/>
    <s v="SPIROMETA, GWAS, BREATHE"/>
    <s v="2020-04-27T09:04:13.285Z"/>
    <s v="22 studies with quantitative lung function measures, 79,055 samples with FEV1 and FVC, 24,218 samples with peak expiratory flow."/>
    <n v="0"/>
    <s v="None"/>
    <s v="N/A"/>
    <s v="NCBI dbSNP identifiers (rsid), chromosome and position according to GRCh37/hg19 reference build of the human genome."/>
    <s v="N/A"/>
    <s v="2.0.0"/>
    <b v="0"/>
    <s v="GB"/>
    <s v="Instant access to full GWAS Summary statistics: https://www.ebi.ac.uk/gwas/publications/30804560"/>
    <m/>
    <s v="2019-02-25T00:00:00Z"/>
    <s v="breathe.saildatabank@swansea.ac.uk"/>
    <s v="https://www.ebi.ac.uk/gwas/docs/about"/>
    <s v="f908efd6-c6ac-448b-89b9-222c50aec7c8"/>
  </r>
  <r>
    <x v="4"/>
    <s v="HUBS "/>
    <x v="1"/>
    <s v="HUBS &gt; BREATHE"/>
    <s v=" BREATHE"/>
    <s v="UK BiLEVE Consortium Dataset"/>
    <s v="Tab delimited text"/>
    <s v="Not Applicable (single release)"/>
    <s v="2020-04-27T09:08:22.281Z"/>
    <b v="1"/>
    <s v="[]"/>
    <m/>
    <s v="United Kingdom"/>
    <s v="Data Asset"/>
    <s v="https://www.nature.com/articles/s41588-018-0321-7       _x000a_Lung function is an important indicator of respiratory health and mortality. Measures of lung function show irreversible airway obstruction in chronic obstructive pulmonary disease (COPD), a progressive condition affecting 900,000 people in the UK. Smoking is a strong risk factor for COPD but not all smokers are equally susceptible. Genetic approaches to understanding the mechanisms underlying the maintenance of good lungs aim to reveal previously unknown molecular targets for drug development and to facilitate stratified approaches to treatment and care. This project aims to detect rare genetic variants associated with lung function. Once discovered, such variants tend to exert a large effect on disease risk and provide a means to translate findings from genetic studies of lung function to clinical relevant research and development. The proposed study leverages the power of Uk Biobank and respiratory genomics to advance understanding of lung function and COPD."/>
    <d v="2019-02-01T00:00:00"/>
    <s v="10.1038/s41588-018-0321-7"/>
    <s v="No cost to access full GWAS Summary statistics (https://www.ebi.ac.uk/gwas/publications/30804560)"/>
    <n v="321047"/>
    <s v="Volunteers in the UK, enrolled at ages from 40 to 69. 502,682 individuals (UK Biobank) - 321,047 individuals (with lung function phenotype)."/>
    <s v="DataModel"/>
    <s v="https://www.ebi.ac.uk/gwas/publications/30804560"/>
    <d v="2007-01-01T00:00:00"/>
    <m/>
    <s v="https://www.nature.com/articles/s41588-018-0321-7"/>
    <s v="Linkage to other UK Biobank data feasible via an application to UK Biobank: https://www.ukbiobank.ac.uk/register-apply/"/>
    <s v="UKBiLEVE"/>
    <s v="UK BiLEVE Consortium. Please cite Shrine et al PMID: 30804560"/>
    <s v="en"/>
    <m/>
    <s v="40-69"/>
    <s v="UK BiLEVE Consortium Dataset"/>
    <m/>
    <s v="Derived lung function variables deposited with UK Biobank"/>
    <s v="N/A"/>
    <s v="UK BIOBANK, LUNG FUNCTION, COPD, GWAS, BREATHE, UKBiLEVE"/>
    <s v="2020-04-27T09:04:08.113Z"/>
    <s v="This project aims to leverage the power of UK Biobank to detect rare genetic variants associated with lung function."/>
    <n v="0"/>
    <s v="None"/>
    <s v="Not Available"/>
    <s v="NCBI dbSNP identifiers (rsid), chromosome and position according to GRCh37/hg19 reference build of the human genome."/>
    <s v="N/A"/>
    <s v="2.0.0"/>
    <b v="0"/>
    <s v="GB"/>
    <s v="Instant access to full GWAS Summary statistics: https://www.ebi.ac.uk/gwas/publications/30804560"/>
    <m/>
    <s v="2019-02-25T00:00:00Z"/>
    <s v="breathe.saildatabank@swansea.ac.uk"/>
    <s v="https://www.ebi.ac.uk/gwas/docs/about"/>
    <s v="1d7d2724-3175-438b-a3a3-77875f776548"/>
  </r>
  <r>
    <x v="5"/>
    <s v="HUBS "/>
    <x v="1"/>
    <s v="HUBS &gt; BREATHE"/>
    <s v=" BREATHE"/>
    <s v="UK Lung Volume Reduction Surgery"/>
    <s v="SQL"/>
    <s v="Daily"/>
    <s v="2020-06-03T10:18:34.686Z"/>
    <b v="1"/>
    <s v="[]"/>
    <s v="Imperial College London"/>
    <s v="United Kingdom"/>
    <s v="Data Asset"/>
    <s v="Many people with chronic obstructive pulmonary disease (COPD) remain very breathless and limited. In some patients, with the appropriate pattern of emphysema, an operation called lung volume reduction surgery is effective at removing the worst affected area of lung. New techniques have been developed where emphysema can be treated using a fibre-optic camera called a bronchoscope. Trials have shown that using a bronchoscope to place endobronchial valves into the airways can be very effective in carefully selected patients and the technique is now being adopted in hospitals across the UK._x000a__x000a_This study will collect data from people undergoing these procedures at hospitals across the UK to evaluate how well they work in practice and what factors at baseline influence response._x000a__x000a_Baseline, three month and 12 month follow up data will be collected. This will include lung function data, measures of exercise capacity, questionnaires about health status and CT scan results._x000a__x000a_Questions addressed will include:_x000a__x000a_(1) What lung function improvement is seen in clinical practice?_x000a__x000a_(2) What factors determine who is most likely to respond?_x000a__x000a_(3) How safe are the procedures and what is the rate of complications?_x000a__x000a_(4) What proportion of people undergoing bronchoscopic procedures require repeat procedures or surgery subsequently?_x000a__x000a_(5) Does long term survival differ between people undergoing the different treatments?_x000a__x000a_The study is supported by The British Lung Foundation and sponsored by Imperial College, London. By building collaboration, the establishment of the network will also produce a structure that will make evaluation of future bronchoscopic techniques easier bringing innovative treatments into play more quickly."/>
    <d v="2016-10-07T00:00:00"/>
    <s v="In Progress"/>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n v="150"/>
    <s v="Patients who have undergone a lung volume reduction procedure (statistical population indicates rough amount of patients/year)"/>
    <s v="DataModel"/>
    <s v="In Progress"/>
    <d v="2013-01-01T00:00:00"/>
    <m/>
    <s v="Not Available"/>
    <s v="Not Available"/>
    <s v="UKLVR"/>
    <s v="Imperial College London"/>
    <s v="en"/>
    <m/>
    <s v="All ages"/>
    <s v="UK Lung Volume Reduction Surgery"/>
    <m/>
    <s v="Not Available"/>
    <s v="No Group"/>
    <s v="BREATHE, LUNG VOLUME REDUCTION"/>
    <s v="2020-06-03T10:13:56.095Z"/>
    <s v="An observational study comparing the effectiveness of lung volume reduction techniques for COPD."/>
    <n v="0"/>
    <s v="LOCAL"/>
    <s v="Not Available"/>
    <s v="LOCAL"/>
    <s v="As data is accessed via the SAIL platform, users will directly interface with the database table therefore file size isn't relevant to this dataset"/>
    <s v="1.0.0"/>
    <b v="0"/>
    <s v="GB"/>
    <s v="Access request duration depends on scoping and the IGRP process. General estimate ~ 3 months."/>
    <s v="HUBS &gt; BREATHE"/>
    <s v="2016-10-07T00:00:00Z"/>
    <s v="breathe.saildatabank@swansea.ac.uk"/>
    <s v="In Progress"/>
    <s v="def6669b-0fac-485c-84b2-2ea83ec31123"/>
  </r>
  <r>
    <x v="0"/>
    <s v="HUBS "/>
    <x v="1"/>
    <s v="HUBS &gt; BREATHE"/>
    <s v=" BREATHE"/>
    <s v="Unified Cohorts Research Network"/>
    <m/>
    <m/>
    <s v="2020-04-27T09:08:44.57Z"/>
    <b v="1"/>
    <s v="[]"/>
    <m/>
    <m/>
    <s v="Data Asset"/>
    <s v="UNICORN leverages UK cohort studies with a focus on asthma and allergy more productively, and develops a sustainable, scalable scientific infrastructure to facilitate future work in this and other biomedical domains. It includes Study Team for Early Life Asthma Research (STELAR), which includes Avon Longitudinal Study of Parents and Children (ALSPAC), Ashford and Isle of Wight cohorts (IoW), Manchester Asthma and Allergy Study (MAAS), Aberdeen Study of Eczema and Asthma To Observe the Effects of Nutrition (SEATON); Breathing Together; U-BIOPRED; and the Royal Brompton Severe Asthma cohort (paediatric) cohorts. When/where possible these data are to be linked to NHS data._x000a__x000a_Asthma and allergic diseases (food allergies, rhinitis, eczema) are the most common chronic diseases in childhood and adolescence. They usually start before school-age and are responsible for a heavy burden of ill health, including premature death. In response, we propose an innovative scientific research program which embraces a truly trans-disciplinary team science approach, and is of fundamental relevance both to biomedical research and to evidence-based health science more broadly. UNICORN builds directly on the substantive prior investments in both the science and infrastructure underpinning research in this domain. The project will assist UK to leverage its cohort studies with a focus on asthma and allergy more productively, and to develop a sustainable, scalable scientific infrastructure to facilitate future work in this and other biomedical domains."/>
    <m/>
    <m/>
    <m/>
    <m/>
    <m/>
    <s v="DataModel"/>
    <s v="Available upon request"/>
    <m/>
    <m/>
    <m/>
    <m/>
    <s v="UNICORN"/>
    <s v="Various (differs for each dataset)"/>
    <s v="en"/>
    <m/>
    <m/>
    <s v="Unified Cohorts Research Network"/>
    <m/>
    <m/>
    <s v="N/A"/>
    <s v="BREATHE, UNICORN, Cohorts, Asthma, Allergy"/>
    <s v="2020-04-27T09:04:30.297Z"/>
    <s v="UNICORN leverages UK cohort studies with a focus on asthma and allergy more productively, and develops a sustainable, scalable scientific infrastructure to facilitate future work in this and other biomedical domains."/>
    <n v="0"/>
    <m/>
    <m/>
    <m/>
    <m/>
    <s v="2.0.0"/>
    <b v="0"/>
    <s v="GB"/>
    <m/>
    <m/>
    <m/>
    <s v="breathe.saildatabank@swansea.ac.uk"/>
    <m/>
    <s v="e516a359-74a8-4932-b4df-f2cf75eef89d"/>
  </r>
  <r>
    <x v="0"/>
    <s v="HUBS "/>
    <x v="1"/>
    <s v="HUBS &gt; BREATHE"/>
    <s v=" BREATHE"/>
    <s v="Vitamin D supplementation meta-analyses"/>
    <m/>
    <m/>
    <s v="2020-04-27T09:08:47.583Z"/>
    <b v="1"/>
    <s v="[]"/>
    <m/>
    <m/>
    <s v="Data Asset"/>
    <s v="Vitamin D supplementation to prevent asthma exacerbations, COPD exacerbations and respiratory tract infections is a meta-analyses database of trials testing vitamin D supplementation to prevent asthma exacerbations, COPD exacerbations and acute respiratory tract infection, incorporating patient level data for which the relevant permissions for data sharing have been obtained. Asthma from seven randomised controlled trials (RCTs); COPD from four RCTs; acute RTI from 25 RCTs."/>
    <m/>
    <m/>
    <m/>
    <m/>
    <m/>
    <s v="DataModel"/>
    <s v="Available upon request"/>
    <m/>
    <m/>
    <m/>
    <m/>
    <s v="Vitamin D supplementation meta-analyses"/>
    <s v="Queen Mary University of London"/>
    <s v="en"/>
    <m/>
    <m/>
    <s v="Vitamin D supplementation meta-analyses"/>
    <m/>
    <m/>
    <s v="N/A"/>
    <s v="BREATHE, Vitamin D, Asthma, COPD, Respiratory"/>
    <s v="2020-04-27T09:04:33.325Z"/>
    <s v="Vitamin D supplementation to prevent asthma exacerbations, COPD exacerbations and respiratory tract infections is a meta-analyses database of trials testing vitamin D supplementation."/>
    <n v="0"/>
    <m/>
    <m/>
    <m/>
    <m/>
    <s v="2.0.0"/>
    <b v="0"/>
    <s v="GB"/>
    <m/>
    <m/>
    <m/>
    <s v="breathe.saildatabank@swansea.ac.uk"/>
    <m/>
    <s v="c16605d7-6e6e-4461-bfab-107660e31427"/>
  </r>
  <r>
    <x v="5"/>
    <s v="HUBS "/>
    <x v="1"/>
    <s v="HUBS &gt; BREATHE"/>
    <s v=" BREATHE"/>
    <s v="Wales Asthma Observatory"/>
    <s v="SQL"/>
    <s v="Annually; or manually by users (using SQL/R script)"/>
    <s v="2020-04-27T09:08:43.057Z"/>
    <b v="1"/>
    <s v="[]"/>
    <s v="HUBS &gt; BREATHE"/>
    <s v="Wales"/>
    <s v="Data Asset"/>
    <s v="The dataset currently contains (1) a table of time periods (defined with start and end dates) during which a patient had any diagnosis of asthma; (2) and table of time periods for asthma severity level (based on prescriptions), asthma exacerbations, asthma-related hospital episodes, and asthma control; and (3) a table for other asthma-related data represented as events (e.g., lung function, blood tests, and A&amp;E visit)._x000a__x000a_Includes an e-cohort of most people with a history of asthma in Wales, derived from the SAIL Databank's core datasets. Individuals are identified from the Welsh Longitudinal General Practice (WLGP) using several case definitions (e.g., having ever GP asthma diagnosis, asthma treatment in the last 12 months, or both). Data for each patient include essential research-ready asthma-related variables derived from primary and secondary care data, such as asthmaÂ treatment step, asthma severity, asthma exacerbations, and asthma-related death. The case definitions and some clinical variables are represented as clinical states.Â Additional case definitions and variables are actively being added. The WAO dataset is intendedÂ to support a wide range of cross-sectional and longitudinal epidemiological asthma studies as well as asthma surveillance, service planning, and health policy."/>
    <d v="2018-10-01T00:00:00"/>
    <s v="To Follow"/>
    <s v="Please see: https://saildatabank.com/application-process/"/>
    <n v="1250000"/>
    <s v="Electronic health records"/>
    <s v="DataModel"/>
    <s v="https://saildatabank.com/application-process/"/>
    <d v="1990-01-01T00:00:00"/>
    <m/>
    <s v="Available upon request"/>
    <s v="N/A"/>
    <s v="WAO"/>
    <s v="Dr. Mohammad Alsallakh and Prof. Gwyneth Davies"/>
    <s v="en"/>
    <m/>
    <s v="Any Age"/>
    <s v="Wales Asthma Observatory"/>
    <m/>
    <s v="None"/>
    <s v="N/A"/>
    <s v="ASTHMA, ELECTRONIC HEALTH RECORDS, WALES, BREATHE, WAO"/>
    <s v="2020-04-27T09:04:28.796Z"/>
    <s v="WAO is a derived-dataset based on information available in the SAIL Databank including an e-cohort of patients with a history of asthma in Wales."/>
    <n v="0"/>
    <s v="None"/>
    <s v="Not Available"/>
    <s v="Read V2, ICD-10, OPCS-4, EDDS diagnosis codes"/>
    <s v="N/A"/>
    <s v="3.0.0"/>
    <b v="0"/>
    <s v="GB"/>
    <s v="Please see: https://saildatabank.com/application-process/"/>
    <s v="HUBS &gt; BREATHE"/>
    <s v="2019-01-08T00:00:00Z"/>
    <s v="breathe.saildatabank@swansea.ac.uk"/>
    <s v="Please see: https://saildatabank.com/application-process/"/>
    <s v="fe9bf0d9-3212-4120-96a6-d455f92dd192"/>
  </r>
  <r>
    <x v="6"/>
    <s v="OTHER "/>
    <x v="2"/>
    <s v="OTHER &gt; COG-UK"/>
    <s v=" COG-UK"/>
    <s v="COG-UK Viral Genome Sequences"/>
    <s v="FASTA"/>
    <s v="Monthly"/>
    <s v="2020-06-08T09:29:47.53Z"/>
    <b v="1"/>
    <s v="[{'id': '7681eb58-6efd-49fb-8d0c-8ff0eaf1e82b', 'domainType': 'DataClass', 'label': 'cog_2020-04-24_metadata', 'description': 'COG-UK Serquence Metadata', 'lastUpdated': '2020-06-08T09:25:06.272Z', 'dataElementsCount': 7, 'dataElements': '2e553449-7638-4dde-b4e4-91184fe989a8, 2526551c-3fef-4405-8c22-c327a226704b, 57428932-24a1-466c-8ead-e4da63e2ec2b, fc7be997-362c-4086-994f-bdd7a49d0e9a, 53e3ace5-c4bd-4fb7-b35e-ebfb399b3e82, 013833a7-0c3e-4212-8196-ba0af4c0f8c6, ab86d83d-ffdb-48a1-900c-51a59a8c32e0'}]"/>
    <s v="Public Health Authorities (ENG, NI, WAL, SCOT)"/>
    <s v="UK"/>
    <s v="Data Asset"/>
    <s v="The current COVID-19 pandemic, caused by the SARS-CoV-2 virus, represents a major threat to health in the UK and globally. To fully understand the transmission and evolution of the virus requires sequencing and analysing viral genomes at scale and speed. The numbers of samples calls for a rapid increase in the UKâ€™s pathogen genome sequencing capacity rapidly and robustly._x000a__x000a_To provide this increased capacity to collect, sequence and analyse the whole genomes of virus samples in the UK, the COVID-19 Genomics UK (COG-UK) consortium is pooling the world leading knowledge and expertise in genomics of the four UK Public Health Agencies, multiple regional University hubs, and large sequencing centres such as the Wellcome Sanger Institute."/>
    <d v="2020-09-30T00:00:00"/>
    <s v="10.1016/S2666-5247(20)30054-9"/>
    <s v="0 GBP"/>
    <n v="20637"/>
    <s v="Patients having COVID-19 genome sequence completed in UK"/>
    <s v="DataModel"/>
    <s v="https://www.cogconsortium.uk/data/"/>
    <d v="2020-01-28T00:00:00"/>
    <m/>
    <s v="Not Available"/>
    <s v="Not Available"/>
    <s v="COG-UK-VIRAL-GENOMES"/>
    <s v="COG-UK Consortium"/>
    <s v="en"/>
    <m/>
    <s v="All ages"/>
    <s v="COG-UK Viral Genome Sequences"/>
    <m/>
    <s v="Not Available"/>
    <s v="No Group"/>
    <s v="COG-UK, COVID-19, SARS-CoV-2, genomics, viral sequence, FASTA"/>
    <s v="2020-06-08T09:25:06.136Z"/>
    <s v="COG-UK Consortium has published a dataset which contains over 20K SARS-CoV-2 viral genome sequences available as open access."/>
    <n v="1"/>
    <s v="https://www.cogconsortium.uk/protocols/"/>
    <s v="Not Available"/>
    <s v="https://www.cogconsortium.uk/protocols/"/>
    <s v="301MB"/>
    <s v="2.0.0"/>
    <b v="0"/>
    <s v="GB"/>
    <s v="&gt;1 WEEK"/>
    <s v="CLIMB"/>
    <s v="2020-04-27T00:00:00Z"/>
    <s v="contact@cogconsortium.uk"/>
    <s v="https://www.cogconsortium.uk/data/"/>
    <s v="c6dc78fa-1543-4fbf-87d8-a3f48e7de813"/>
  </r>
  <r>
    <x v="0"/>
    <s v="ALLIANCE "/>
    <x v="3"/>
    <s v="ALLIANCE &gt; CPRD"/>
    <s v=" CPRD"/>
    <s v="Cancer Patient Experience Survey (CPES) for CPRD Aurum"/>
    <m/>
    <s v="Quarterly"/>
    <s v="2020-04-27T13:37:11.228Z"/>
    <b v="1"/>
    <s v="[]"/>
    <m/>
    <s v="England"/>
    <s v="Data Asset"/>
    <s v="CPRD Aurum linked Cancer Patient Experience Survey (CPES) data include information from patients who have responded to the CPES about their cancer journey from their initial GP visit prior to diagnosis, through diagnosis and treatment and to the ongoing management of their cancer. Data are available for five waves of the survey conducted from 2010 to 2015."/>
    <m/>
    <m/>
    <s v="https://cprd.com/linked-data"/>
    <m/>
    <m/>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Aurum._x000a__x000a_https://www.cprd.com/linked-data"/>
    <m/>
    <m/>
    <m/>
    <m/>
    <s v="CPRDAurumxCPES"/>
    <m/>
    <m/>
    <m/>
    <m/>
    <s v="Cancer Patient Experience Survey (CPES) for CPRD Aurum"/>
    <m/>
    <m/>
    <s v="CPRD Aurum"/>
    <m/>
    <s v="2020-04-27T13:32:56.959Z"/>
    <s v="CPRD Aurum linked Cancer Patient Experience Survey (CPES) data contain information from patients about their cancer journey from their initial GP visit prior to diagnosis, through diagnosis and treatment, to the ongoing management of their cancer."/>
    <n v="0"/>
    <m/>
    <m/>
    <m/>
    <m/>
    <s v="3.0.0"/>
    <b v="0"/>
    <m/>
    <s v="https://cprd.com/Data-access"/>
    <s v="CPRD"/>
    <m/>
    <s v="enquiries@cprd.comÂ "/>
    <s v="https://cprd.com/Data-access"/>
    <s v="d90830f4-5aaa-4075-8c8d-839627224d16"/>
  </r>
  <r>
    <x v="7"/>
    <s v="ALLIANCE "/>
    <x v="3"/>
    <s v="ALLIANCE &gt; CPRD"/>
    <s v=" CPRD"/>
    <s v="Cancer Patient Experience Survey (CPES) for CPRD GOLD"/>
    <m/>
    <s v="Quarterly"/>
    <s v="2020-05-05T14:41:13.825Z"/>
    <b v="1"/>
    <s v="[{'id': '29f41ce1-5d74-46da-9b0a-37b9ce84bef6', 'domainType': 'DataClass', 'label': 'Wave 4 2014 Data Dictionary - Questions and Values', 'description': 'Wave 4 2014 Data Dictionary - Questions and Values', 'lastUpdated': '2020-05-05T14:36:59.076Z', 'dataElementsCount': 10, 'dataElements': '54ddd24a-3fda-49cf-b5e7-bab5088ad78c, ba267121-1118-4878-97ac-719982396c29, 06ce7072-c8e2-4402-975e-7becdabd949f, dc82fd63-99fd-4338-95b9-ae18fa2f173f, d937aa9a-5566-4d69-9852-f83d765ae1ef, 4465cf23-06f6-4faf-b204-fb2ecda1eed3, 45aadd0d-5ceb-4ed9-a82b-f1967f995725, e76d765e-7e53-4fbb-be6a-510c484a8b5a, eaebf766-e8c1-485c-8bd0-fc92b4a813ae, 21d5afa5-17f9-4bd4-9ae3-6c2709d5e472'}, {'id': '3f3f578e-632e-4cf5-b8fa-3ae8f4faf73a', 'domainType': 'DataClass', 'label': 'Wave 1 2010 Data Dictionary - Questions and Values', 'description': 'Wave 1 2010 Data Dictionary - Questions and Values', 'lastUpdated': '2020-05-05T14:36:59.077Z', 'dataElementsCount': 10, 'dataElements': '643ca09b-07bd-4f60-8c87-ecb1cde270e5, 1f91ae3f-5989-447a-8d59-31df6d2dfa39, 92673b18-17e1-40f4-bdac-534037ec111a, 36c5a024-6a7d-4a4c-96ea-8470090a4f45, cf38c8d1-2597-4127-8ce5-6aca53797df6, 6fb19934-bd53-475a-8554-ff77da814369, 9dd50f81-f4b9-4f91-93d9-bbbb627888fb, c1c5b4be-9aa9-4fd1-9eda-cdffc34f82d1, d3e7d4f2-0086-4243-bbc8-f6962eb5ffc8, 4bd1ec45-1d35-466e-81eb-e38172084f57'}, {'id': '22f47a15-b460-4d57-aa27-77b1c8fa8bf4', 'domainType': 'DataClass', 'label': 'Wave 2 2012 Data Dictionary - Questions and Values', 'description': 'Wave 2 2012 Data Dictionary - Questions and Values', 'lastUpdated': '2020-05-05T14:36:59.077Z', 'dataElementsCount': 10, 'dataElements': '84c391c9-9afa-49e8-8a63-2fface41de5b, cc3cedde-221e-4da3-ae41-285e9d2a40dc, 12265bb3-90c7-4ee5-8b3a-e4a943282e02, a781d1ba-05ca-422a-b135-9b69fd4ac1d9, aa382708-a404-425e-aa06-d9e610af3824, 95de828a-78dc-4c0f-a406-f890156b6588, 63e4d80d-84a5-4045-984e-47b37044069f, 8e2ef2bf-13e2-4234-9a2d-a2ae9c4a0fda, 5b615746-3494-4fe7-90e1-213dbd8b6b75, 1a737e86-c84d-467f-bda8-72dca4ef9408'}, {'id': '17d9e666-5d6f-4797-91f8-b55a9a503976', 'domainType': 'DataClass', 'label': 'Wave 3 2013 Data Dictionary - Questions and Values', 'description': 'Wave 3 2013 Data Dictionary - Questions and Values', 'lastUpdated': '2020-05-05T14:36:59.078Z', 'dataElementsCount': 10, 'dataElements': 'f1c9217f-bb60-46c6-aee0-b90a1e2cb7ca, a09e8de3-d28a-49df-8455-70c05018b5a9, f7952756-0cbb-471d-adec-e7417e21a8c6, b1e35238-866a-4926-9a60-1c95cdabd75e, 32678d19-06fe-4d01-a2d8-90038d31ba06, 044f1425-6694-40fc-8724-4cf57c79207c, e3191574-ff6d-4561-a8aa-1530f85c94e5, bc2b2c51-0676-419a-b618-80069161dd94, 31aaad57-8ee8-4a44-960d-e9fb92b1efd4, 2004fd2a-6c04-44b3-9180-51af9d4da7c4'}, {'id': '7533f623-ae50-4c9e-8808-d312a010f416', 'domainType': 'DataClass', 'label': 'Wave 5 2015 Data Dictionary - Questions and Values', 'description': 'Wave 5 2015 Data Dictionary - Questions and Values', 'lastUpdated': '2020-05-05T14:36:59.078Z', 'dataElementsCount': 10, 'dataElements': 'aa4952f5-90ba-43d5-a5b6-8790349464a1, 4f1936b7-f075-4e75-9883-4c2f60c49351, c196d562-5d31-4e37-b7b9-4298b8cf1961, 13852399-94a2-4602-af38-507665257208, ccbf5423-f446-4606-abe4-1862dc8d3472, 07a84a77-450e-41b6-97b5-552a4584aa74, 45b691d0-29a9-45c8-9614-8799d6aba6e0, 130f9392-ded2-434e-bc46-e5b7e7d33ffd, 2e3d2d3b-a478-43d7-9118-ad75c0e9dee6, 11150a33-a0bb-4da3-ba43-854022f2d640'}]"/>
    <m/>
    <s v="England"/>
    <s v="Data Asset"/>
    <s v="CPRD GOLD linked Cancer Patient Experience Survey (CPES) data include information from patients who have responded to the CPES about their cancer journey from their initial GP visit prior to diagnosis, through diagnosis and treatment and to the ongoing management of their cancer. Data are available for five waves of the survey conducted from 2010 to 2015."/>
    <m/>
    <m/>
    <s v="https://cprd.com/linked-data"/>
    <m/>
    <m/>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GOLD._x000a__x000a_https://www.cprd.com/linked-data"/>
    <m/>
    <m/>
    <m/>
    <m/>
    <s v="CPRDGOLDxCPES"/>
    <m/>
    <m/>
    <m/>
    <m/>
    <s v="Cancer Patient Experience Survey (CPES) for CPRD GOLD"/>
    <m/>
    <m/>
    <s v="CPRD GOLD"/>
    <m/>
    <s v="2020-05-05T14:36:59.051Z"/>
    <s v="CPRD GOLD linked Cancer Patient Experience Survey (CPES) data contain information from patients about their cancer journey from their initial GP visit prior to diagnosis, through diagnosis and treatment, to the ongoing management of their cancer"/>
    <n v="5"/>
    <m/>
    <m/>
    <m/>
    <m/>
    <s v="4.0.0"/>
    <b v="0"/>
    <m/>
    <s v="https://cprd.com/Data-access"/>
    <s v="CPRD"/>
    <m/>
    <s v="enquiries@cprd.comÂ "/>
    <s v="https://cprd.com/Data-access"/>
    <s v="9a58219f-8cea-479c-bb5f-c68cae23136b"/>
  </r>
  <r>
    <x v="7"/>
    <s v="ALLIANCE "/>
    <x v="3"/>
    <s v="ALLIANCE &gt; CPRD"/>
    <s v=" CPRD"/>
    <s v="Cancer registration data for CPRD Aurum"/>
    <m/>
    <s v="Quarterly"/>
    <s v="2020-05-05T14:42:00.335Z"/>
    <b v="1"/>
    <s v="[{'id': '866448cc-26b2-4f37-84e7-e8ed8f91755b', 'domainType': 'DataClass', 'label': 'Patient', 'description': 'One row per patient', 'lastUpdated': '2020-05-05T14:37:41.912Z', 'dataElementsCount': 4, 'dataElements': 'd6bc767e-43ad-406c-9499-246e0994cf90, 8400c5ee-a988-48c4-b9ba-79bfcb04b8ca, 0c08d83f-35be-4efe-9187-339fbb144f06, f81e3d1a-e32d-4d53-b0d9-40047e272be9'}, {'id': '239af10a-9cc4-4d76-88df-c149fe626918', 'domainType': 'DataClass', 'label': 'Tumour table', 'description': 'one row per patient per tumour', 'lastUpdated': '2020-05-05T14:37:41.913Z', 'dataElementsCount': 10, 'dataElements': '990e02b1-0af7-4db3-85e9-50f3715274cc, 130a0a86-9dd0-4d80-88f4-c6ca56944314, d7d07768-49cb-4ee6-8b9b-8a0ae21d5b8e, 9fbf21e7-ffec-4bea-b979-6a196e6550ec, 2d4263fd-2a92-4a5f-bebc-a53d91f0657e, 621cde8d-25ba-4ec8-8e6a-a148df4f2620, 9eea78d5-30ed-46b9-ae0b-72981911c3da, 69f1d6c4-ceea-4a4c-93bf-4b3363d04fb2, 1c660d0b-d721-4a06-8466-9d95583a4728, 11c969c8-edfb-4bc2-9e64-e1a8867c9aec'}, {'id': '9cced738-9235-4f30-a978-ba3e07a19533', 'domainType': 'DataClass', 'label': 'Treatment table', 'description': 'Treatment table', 'lastUpdated': '2020-05-05T14:37:41.914Z', 'dataElementsCount': 10, 'dataElements': '6a1d7bf2-c0cb-4957-a434-41c3d73d169a, 2e3c209f-dee7-4cc1-92e0-0b842efd0f8d, 5db2d1cb-6d76-422a-a109-547ee6167435, e9fd81c1-f761-424b-a7d8-047b9993ef38, 24338da7-aaf3-4317-bd28-f007737a13e0, 28106e11-798e-4394-b919-9145346d7323, a2b6ba55-b660-4c93-93d2-942eecef1400, 24db8b2d-9daf-4eaf-8b9e-6d7c64941bab, ea9585f7-cc12-4093-b20e-471fbe1a1182, 40760953-6142-4e68-8f54-ec3147610a5e'}]"/>
    <m/>
    <s v="England"/>
    <s v="Data Asset"/>
    <s v="CPRD Aurum linked National Cancer Registration and Analysis Service (NCRAS) cancer registration data contain records for each registrable tumour diagnosed or treated in England, of which the NCRAS has been notified."/>
    <m/>
    <m/>
    <s v="https://cprd.com/linked-data"/>
    <m/>
    <m/>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Aurum._x000a__x000a_https://www.cprd.com/linked-data"/>
    <m/>
    <m/>
    <m/>
    <m/>
    <s v="CPRDAurumxNCRAS"/>
    <m/>
    <m/>
    <m/>
    <m/>
    <s v="Cancer registration data for CPRD Aurum"/>
    <m/>
    <m/>
    <s v="CPRD Aurum"/>
    <m/>
    <s v="2020-05-05T14:37:41.88Z"/>
    <s v="CPRD Aurum linked National Cancer Registration and Analysis Service (NCRAS) cancer registration data contain a record for each notified, registrable tumour, diagnosed or treated in England."/>
    <n v="3"/>
    <m/>
    <m/>
    <m/>
    <m/>
    <s v="4.0.0"/>
    <b v="0"/>
    <m/>
    <s v="https://cprd.com/Data-access"/>
    <s v="CPRD"/>
    <m/>
    <s v="enquiries@cprd.comÂ "/>
    <s v="https://cprd.com/Data-access"/>
    <s v="851bb11b-fa75-44ee-afe9-948dc7652555"/>
  </r>
  <r>
    <x v="7"/>
    <s v="ALLIANCE "/>
    <x v="3"/>
    <s v="ALLIANCE &gt; CPRD"/>
    <s v=" CPRD"/>
    <s v="Cancer registration data for CPRD GOLD"/>
    <m/>
    <s v="Quarterly"/>
    <s v="2020-05-05T14:40:42.105Z"/>
    <b v="1"/>
    <s v="[{'id': '1eba6ea2-48ac-43aa-a472-3f3b18726adf', 'domainType': 'DataClass', 'label': 'Tumour table', 'description': 'one row per patient per tumour', 'lastUpdated': '2020-05-05T14:36:23.701Z', 'dataElementsCount': 10, 'dataElements': 'a66fe120-49ef-4ed6-9197-e2403f4369f1, c24239b3-d614-4d4e-b7c8-ff526e71bc75, 0e73a952-97d3-40bc-ac82-82e0f01b139b, 4529448e-e273-4558-be61-54f39675e4e2, fc433647-2906-4f54-9e1b-d9fc992b6e75, 706272c0-b575-4345-b59a-be52cf23a1ed, 22cff39c-cc0e-4f4e-87e8-9d4cd9acd555, 384e10f3-ef44-4830-af45-40b93c8ff60a, c7c6b102-835e-4484-95fe-1d7b860ce968, f0ef393d-bd90-4f7d-bdf6-d9570b529595'}, {'id': '8498abff-29f7-4240-9f70-3b3904ff1580', 'domainType': 'DataClass', 'label': 'Treatment table', 'description': 'Treatment table', 'lastUpdated': '2020-05-05T14:36:23.701Z', 'dataElementsCount': 10, 'dataElements': '54bd7ab3-c00f-4fbf-b962-872d10c2ba56, 0d71726c-89cf-4de1-aaca-fd0ea3ab7660, a76b04fa-23d4-4f42-b8eb-0cc1638b8c63, e65a1f8b-124f-4122-bc43-054f50794fd0, 45282abe-b926-4103-98bd-fd76e3109d26, 213a0672-294a-4c3b-a374-d2e98f41bd6a, 2fdbfa95-8257-42c2-9c16-8d4b6bf5c75f, 1dec520b-304f-4340-afcd-310471958a41, de9b049c-237d-41ca-8b49-6001bd20c8ae, 731382a8-62e8-4633-a200-af3230137c8b'}, {'id': '819547ee-b14e-4956-aa33-f2de56de1051', 'domainType': 'DataClass', 'label': 'Patient', 'description': 'One row per patient', 'lastUpdated': '2020-05-05T14:36:23.702Z', 'dataElementsCount': 4, 'dataElements': 'd31eacbd-8dc8-4613-afbc-ca69aeaaa941, 8c64f6a8-8d50-49d9-a202-d7f0c0ffad93, eb064b84-5b8c-4df8-9229-f844fc97de36, 38313d81-0f39-4764-b29a-e1ff330c9c66'}]"/>
    <m/>
    <s v="England"/>
    <s v="Data Asset"/>
    <s v="CPRD GOLD linked National Cancer Registration and Analysis Service (NCRAS) cancer registration data contain records for each registrable tumour diagnosed or treated in England, of which the NCRAS has been notified."/>
    <m/>
    <m/>
    <s v="https://cprd.com/linked-data"/>
    <m/>
    <m/>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GOLD._x000a__x000a_https://www.cprd.com/linked-data"/>
    <m/>
    <m/>
    <m/>
    <m/>
    <s v="CPRDGOLDxNCRAS"/>
    <m/>
    <m/>
    <m/>
    <m/>
    <s v="Cancer registration data for CPRD GOLD"/>
    <m/>
    <m/>
    <s v="CPRD GOLD"/>
    <m/>
    <s v="2020-05-05T14:36:23.661Z"/>
    <s v="CPRD GOLD linked National Cancer Registration and Analysis Service (NCRAS) cancer registration data contain a record for each notified, registrable tumour, diagnosed or treated in England."/>
    <n v="3"/>
    <m/>
    <m/>
    <s v="Cancers are coded using the International Classification of Diseases for Oncology, revision 3, 2011. They are also back mapped to the tenth revision of the International Classification of Diseases version 10."/>
    <m/>
    <s v="4.0.0"/>
    <b v="0"/>
    <m/>
    <s v="https://cprd.com/Data-access"/>
    <s v="CPRD"/>
    <m/>
    <s v="enquiries@cprd.comÂ "/>
    <s v="https://cprd.com/Data-access"/>
    <s v="a0dad23c-c02d-4347-92ef-0019fa59eb3e"/>
  </r>
  <r>
    <x v="7"/>
    <s v="ALLIANCE "/>
    <x v="3"/>
    <s v="ALLIANCE &gt; CPRD"/>
    <s v=" CPRD"/>
    <s v="CPRD Aurum"/>
    <s v="Tab delimited text"/>
    <s v="Monthly"/>
    <s v="2020-04-27T09:22:35.434Z"/>
    <b v="1"/>
    <s v="[{'id': '1e8c1a95-6dea-457d-b206-2bc472183ce8', 'domainType': 'DataClass', 'label': 'Drug issue', 'description': 'The Drug issue table contains details of all prescriptions on the GP system. This file contains data relating to all prescriptions (for drugs and appliances) issued by the GP. Some prescriptions are linked to problem-type observations via the Observation file, using the observation identifier (obsid).', 'lastUpdated': '2020-04-27T09:18:22.26Z', 'dataElementsCount': 10, 'dataElements': 'd3b8f14e-77d9-4983-a53d-3e08ba860b99, f1620015-982a-4b62-97e4-e82389b7abbd, e6ffee00-3356-4ac7-979f-ace0f1ff3159, ba6a597d-91f7-4372-9012-7a86829ec583, cafb57d0-f01f-4577-984f-a7a3312b82ca, 4b21338e-9134-41ad-95dd-de6b16326d26, 17d230c2-10da-4177-8c29-08f21066de53, a1df727b-e9bd-4539-9e16-c4cc0e659724, 01f212fe-aef3-4a82-b818-3c8d94995c15, f2c4ecd5-0615-4d3e-a6de-c634aaa83125'}, {'id': '74954ff5-35fa-4422-9d26-43b138519c2f', 'domainType': 'DataClass', 'label': 'Practice', 'description': 'The Practice tablecontains details of each practice, including the practice identifier, practice region, and the last collection date.', 'lastUpdated': '2020-04-27T09:18:22.262Z', 'dataElementsCount': 3, 'dataElements': 'cce5a9f5-5f85-461b-89f9-ab3d89399703, e8dc76ef-66d0-4f4f-b6ed-994270a9f158, 2e34b70e-dd5c-4b2b-8fff-9a07cf7ca041'}, {'id': 'c8c4a824-fdb2-4387-8445-84b0bf3ee83e', 'domainType': 'DataClass', 'label': 'Patient', 'description': 'The Patient table contains basic patient demographics and patient registration details for the patients.', 'lastUpdated': '2020-04-27T09:18:22.262Z', 'dataElementsCount': 10, 'dataElements': 'dbe67f4b-6a5d-4267-8e2f-0765026a6f35, 23d0448c-68ce-46af-a348-d07258d691db, e5aa48a6-52fe-4f78-a9f7-ada21f55627b, fdc94544-ee74-421d-a726-031192ae195a, cd90e8b2-1b18-4024-8a0c-4e7eb229a34e, a31319af-a2b7-488c-b7ac-1babc3620eed, 240c4c76-5034-46a4-b61a-df232e6d84a1, dfccb2a9-d5d4-4bc4-bbd4-b10628800380, a02ea884-61a8-4168-8822-99abbfb20da9, 0b99eddd-b53c-4863-ad81-d5e5cad074e2'}, {'id': '31f3ed58-9a80-4fc8-8e98-10c23dee791b', 'domainType': 'DataClass', 'label': 'Product Dictionary', 'description': 'The Product Dictionary table contains information on drug and appliance prescriptions recorded in EMIS WebÂ®. This information is coded using the Dictionary of Medicines and Devices (DM+D).', 'lastUpdated': '2020-04-27T09:18:22.263Z', 'dataElementsCount': 9, 'dataElements': '0016febf-c43e-4fe7-b331-c3f48f8f8b8e, 7b0a1d5d-aafb-4877-b254-b9be0ee4565d, 2a125cc5-dc98-45da-a839-c4acde75bfc3, ff792ae6-d8ed-45ca-bb8c-967ab70f910e, 9779ba76-ce2c-460d-9886-a5abba30496f, 51344667-0622-4395-980f-d94566156e7c, fe42f1ce-804e-4b88-a245-f7e7fe1a3727, f7861600-3a2a-4775-a647-c7e8a877f82e, 166749ae-ef68-42c1-ae53-02bdf28ba627'}, {'id': '8f501ad3-b44d-4852-a43e-4b0f5a89297a', 'domainType': 'DataClass', 'label': 'Consultation', 'description': 'The Consultation table contains information relating to the type of consultation as entered by the GP (e.g. telephone, home visit, practice visit). Some consultations are linked to observations that occur during the consultation via the consultation identifier (consid).', 'lastUpdated': '2020-04-27T09:18:22.264Z', 'dataElementsCount': 8, 'dataElements': 'ae02ecaa-058c-4922-b8de-ab24f551e3fd, 43349288-ca26-4d3f-bf30-1886fc5e773f, f77253a5-5e90-498a-bc4a-9209135411c3, 3fd04c14-b7ab-442c-835c-76256a688078, 29f2ba84-0789-4ffd-969c-130acee0523e, ccf52e29-409b-446a-99b8-1eaf4c69e0e9, 4dca3517-b2c3-447b-99e8-6a506dcf22ba, bb983c55-be99-4e75-983a-512e17173c2b'}, {'id': '6f7218dd-590b-4f18-aabc-1ae30a53c9ec', 'domainType': 'DataClass', 'label': 'Staff', 'description': 'The Staff table contains practice staff details for each staff member, including job category.', 'lastUpdated': '2020-04-27T09:18:22.264Z', 'dataElementsCount': 3, 'dataElements': '2c2ee1d2-7974-4ffb-b6ac-13c820af5a07, 09a97f09-bfe5-4fcc-8a30-b44fd5c30545, 41ed9924-4921-46f6-aed2-0d5b379be604'}, {'id': '1ae3131a-2558-4481-924d-9164ffd0811f', 'domainType': 'DataClass', 'label': 'Medical Dictionary', 'description': 'The Medical Dictionary table contains information on all medical history observations that have been recorded in EMIS WebÂ®. Observations are coded using a combination of SNOMED, Read and local EMISÂ® codes.', 'lastUpdated': '2020-04-27T09:18:22.264Z', 'dataElementsCount': 7, 'dataElements': 'e96ae8f1-e2b1-46c2-bc3c-58e6768183b2, 93295efb-bb7c-4c55-96fe-facd4cc6a002, 7849ab5a-c465-4924-a0da-bac8edea3da9, 2842b13b-9fb7-43c6-9844-a36df78250c1, 460de309-9101-45f7-a182-43beae9b8a86, c7cac594-d494-4f40-8354-3a07410c9d6f, 17c4ff6a-4f0e-494e-8c4b-e5463474bce4'}, {'id': '9d744ef1-cbf4-4aad-9cf6-d1cf0e139c63', 'domainType': 'DataClass', 'label': 'Problem', 'description': 'The Problem table contains details of the patientâ€™s medical history that have been defined by the GP as a â€˜problemâ€™. Data in the problem file are linked to the observation file and contain â€˜add-onâ€™ data for problem-type observations. Information on identifying associated problems, the significance of the problem and its expected duration can be found in this table. GPs may use â€˜problemsâ€™ to manage chronic conditions as it would allow them to group clinical events (including drug prescriptions, measurements, symptom recording) by problem rather than chronologically. To obtain the full problem record (including the clinical code for the problem), problems should be linked to the Observation file using the observation identifier (obsid).', 'lastUpdated': '2020-04-27T09:18:22.265Z', 'dataElementsCount': 10, 'dataElements': '0a2f899f-de3f-419f-a7f2-1a8d6ae894cb, 6563fe0d-6ba6-4f6e-bd9f-2061afa44906, 8570e950-b105-4026-b475-e75d0376dde3, 6c9458e1-c53a-4977-82f5-f533c01ed075, 71bcb676-80ff-427e-aee7-533c5ca33d04, 90274144-a8f3-4e1f-909b-dbb3fb95d31e, d326785f-533d-4e04-8598-8fd50170fd5b, 0ec3cc59-3511-42ea-b1b8-ae2107763bd7, 18ddaf2e-370e-4ebe-b7cb-2a79d4d6ec18, a27b18b3-73f9-4645-8881-6da4f0b4620c'}, {'id': '354ab192-437e-45f1-82a7-9c7c1dc10789', 'domainType': 'DataClass', 'label': 'Observation', 'description': 'The Observation table contains the medical history data entered on the GP system including symptoms, clinical measurements, laboratory test results, and diagnoses, as well as demographic information recorded as a clinical code (e.g. patient ethnicity). Observations that occur during a consultation can be linked via the consultation identifier. CPRD Aurum data are structured in a long format (multiple rows per subject), and observations can be linked to a parent observation. For example, measurements of systolic and diastolic blood pressure will be grouped together via a parent observation for blood pressure measurement.', 'lastUpdated': '2020-04-27T09:18:22.266Z', 'dataElementsCount': 10, 'dataElements': 'd1e6709d-73d4-49d9-ab77-1dcb43e68e79, b714e7c8-ab9d-409e-a3a4-59ba14d65016, ef431f62-b389-4c90-a4c9-dfd12b22e4e8, 45d435fe-e106-4cb1-87e8-9ca78720c13b, 80d86ed1-1362-4289-b713-7fc70b9cd950, 9ddc2f94-b57e-4d43-ae5c-a17c57167e4c, 84957bc1-047b-4d9e-a855-10d30d0f22ff, 4f9e5a70-eaa5-469b-a6d8-b41f5b1efd64, 1a1626cd-87bc-4cee-9bc5-0d4f639a029c, 85eae1c0-4786-41bb-9fd3-4294cb44d2c9'}, {'id': 'fcb44146-e33e-41b6-89ed-f002b4dcc58e', 'domainType': 'DataClass', 'label': 'Referral', 'description': 'The Referral table contains referral details recorded on the GP system. Data in the referral file are linked to the observation file and contain â€˜add-onâ€™ data for referral-type observations. These files contain information involving both inbound and outbound patient referrals to or from external care centres (normally to secondary care locations such as hospitals for inpatient or outpatient care). To obtain the full referral record (including reason for the referral and date), referrals should be linked to the Observation file using the observation identifier (obsid).', 'lastUpdated': '2020-04-27T09:18:22.268Z', 'dataElementsCount': 6, 'dataElements': '461bfab0-d524-41f2-af65-c78f6f7c348b, 24ffd4cf-5973-4373-b1c4-9f934046d154, d17aeb89-e341-4552-89a3-025c248476b6, 31709ce4-9a98-4949-9dd2-084f404e9058, cb95dc4f-cfd0-4b0f-872d-b6896d000745, c1feb97e-beec-4cf4-ab11-f7a9b492c876'}]"/>
    <s v="CPRD"/>
    <s v="UK"/>
    <s v="Data Asset"/>
    <s v="CPRD Aurum contains primary care data contributed by GP practices using EMIS WebÂ® including patient registration information and all care events that GPs have chosen to record as part of their usual medical practice."/>
    <m/>
    <m/>
    <s v="https://www.cprd.com/primary-care"/>
    <n v="28000000"/>
    <s v="Patients registered at UK General Practices 28 million; 10 million current and alive (December 2019)"/>
    <s v="DataModel"/>
    <s v="Access to data from CPRD is subject to a full licence agreement containing detailed terms and conditions of use. Patient level datasets can be extracted for researchers against specific study specifications, following protocol approval from the Independent Scientific Advisory Committee (ISAC). _x000a__x000a_https://www.cprd.com/primary-care"/>
    <d v="1987-01-01T00:00:00"/>
    <m/>
    <s v="CPRD Aurum Data Resource Profile: https://academic.oup.com/ije/advance-article/doi/10.1093/ije/dyz034/5374844_x000a_Bibliography: https://cprd.com/bibliography_x000a_Using patient data citation: https://understandingpatientdata.org.uk/data-citation"/>
    <s v="Hospital care (Accident and Emergency; Inpatient; Outpatient; Imaging)_x000a_Death registry_x000a_Cancer registry and treatment_x000a_Mental health services_x000a_Socio-economic measures"/>
    <s v="CPRDAurum"/>
    <s v="CPRD; https://cprd.com/"/>
    <s v="en"/>
    <m/>
    <s v="ALL"/>
    <s v="CPRD Aurum"/>
    <m/>
    <m/>
    <s v="CPRD Aurum"/>
    <s v="Aurum"/>
    <s v="2020-04-27T09:18:22.229Z"/>
    <s v="CPRD Aurum contains primary care data contributed by GP practices using EMIS WebÂ® including patient registration information and all care events that GPs have chosen to record as part of their usual medical practice."/>
    <n v="10"/>
    <m/>
    <m/>
    <s v="SNOMED CT (UK edition)"/>
    <s v="5GB to 100GB, study dependent"/>
    <s v="2.0.0"/>
    <b v="0"/>
    <s v="GB"/>
    <s v="https://cprd.com/Data-access"/>
    <s v="CPRD"/>
    <s v="2020-03-01T00:00:00Z"/>
    <s v="enquiries@cprd.comÂ "/>
    <s v="https://cprd.com/Data-access"/>
    <s v="ef42201e-deb1-4675-896a-8a0162fe52a8"/>
  </r>
  <r>
    <x v="7"/>
    <s v="ALLIANCE "/>
    <x v="3"/>
    <s v="ALLIANCE &gt; CPRD"/>
    <s v=" CPRD"/>
    <s v="CPRD GOLD"/>
    <s v="Tab delimited text"/>
    <s v="Monthly"/>
    <s v="2020-04-27T09:22:10.085Z"/>
    <b v="1"/>
    <s v="[{'id': '67756954-8f1b-4e41-a0f7-baa74c09b9f2', 'domainType': 'DataClass', 'label': 'Clinical', 'description': 'The Clinical table contains medical history events. This file contains all the medical history data entered on the GP system, including symptoms, signs and diagnoses. This can be used to identify any clinical diagnoses, and deaths. Patients may have more than one row of data. The data is coded using Read codes, which allow linkage of codes to the medical terms provided.', 'lastUpdated': '2020-04-27T09:17:57.385Z', 'dataElementsCount': 10, 'dataElements': '3b5c76ae-6b6b-4969-8cf6-54d438c86a13, c8000aae-d1f4-4793-af68-f10faad02081, ec75118d-1b38-44c7-b2a7-0bb9e2b1011d, 2dc5b00a-e8c5-4656-b535-44bba873bd73, c1f14ce6-0080-4dac-acea-72987a03909f, 56662a65-45f4-4ec7-95aa-fa183a676839, 26672b9b-27a7-4cc1-a660-81d7c3b0ed7b, 97a2b5aa-b685-4c65-8487-e6c9fc4494bc, 49a0822c-78e9-4747-a636-7f61cc93b758, b3a2d158-31bc-4839-9df9-af77df37e5f3'}, {'id': '80203dfd-ed27-4873-91a0-21ec3a3b6611', 'domainType': 'DataClass', 'label': 'Medical Dictionary', 'description': 'The Medical Dictionary table contains information on all Read codes used in the database.', 'lastUpdated': '2020-04-27T09:17:57.387Z', 'dataElementsCount': 3, 'dataElements': 'eb401318-56ed-4c66-a292-8022268f2ed8, 2d6cc80f-4dff-4323-acd2-8b9b390e960e, a5b73f4b-1920-4257-88ec-de76bf0fa5f5'}, {'id': '2b896804-d1c6-4a1c-94e3-cf77089d1c5d', 'domainType': 'DataClass', 'label': 'Patient', 'description': 'The Patient table contains basic patient demographics and patient registration details for the patients.', 'lastUpdated': '2020-04-27T09:17:57.388Z', 'dataElementsCount': 10, 'dataElements': '1c2b7ea9-cac2-456d-94ff-13782593aea1, 4f8549e1-73d6-4a36-b056-5695ec025ba2, 86e57998-67ba-4131-8fdd-aba9620e6d13, 3ccbe56f-6914-47db-98e5-d2788f0ff811, 1dbb6a1a-b8f8-445d-b746-ba7adec43473, 7e84be3e-e5a1-4da6-b73b-519666131cbb, 1c490066-5205-4683-843a-edac4bf1420c, 5739f063-1522-4f37-a1cb-ce25a457147e, e102f357-8056-4bf7-a358-38606ac04f21, 3bbbb457-5313-4ec5-bc59-01608df4d3a5'}, {'id': '30958fea-d760-481f-ab4f-03cc446f495b', 'domainType': 'DataClass', 'label': 'Referral', 'description': 'The Referral table contains referral details recorded on the GP system. These files contain information involving patient referrals to external care centres (normally to secondary care locations such as hospitals for inpatient or outpatient care), and include speciality and referral type.', 'lastUpdated': '2020-04-27T09:17:57.388Z', 'dataElementsCount': 10, 'dataElements': 'd30dde0b-24f1-446c-9406-b9ba4775a441, 6284c19d-5b6b-4ff1-aaf6-562748f23d6f, ab758ccd-26d0-43e4-ac4a-d21b7c30a5b1, 20fef0b5-207f-40ff-9744-117073d505ff, 0c8e3b82-d4a3-4865-97e8-a9ce2d1bfdb9, e40e6d65-10ef-4dc0-8714-be3cb2c72d3c, 595a1c11-edf4-415c-baf0-50e5873f2e0f, b8f273f1-9188-45d5-9654-a1f1f5f2db5b, 4c57f220-3c3f-40a9-a4bd-5674bd5246cb, cee5a9b7-a273-4ec1-b5ec-58847dc35354'}, {'id': 'ba5fc344-5fc7-486a-b2de-66d5e874e6ae', 'domainType': 'DataClass', 'label': 'Consultation', 'description': 'The Consultation table contains information relating to the type of consultation as entered by the GP from a pre-determined list. Consultations can be linked to the events that occur as part of the consultation via the consultation identifier (consid).', 'lastUpdated': '2020-04-27T09:17:57.389Z', 'dataElementsCount': 7, 'dataElements': '3a9625ac-20f6-47d1-9544-e674381b8fe6, 41141257-3302-41ae-b398-d8051a184722, f5c54097-9682-4412-8971-ec38225304e1, 9b2bc44a-912d-48f1-94ac-7f89f5f80a13, 906c0f0b-f07a-40cc-883f-f4a869631215, 13dad603-5251-40f8-a34c-a48e5046654d, dcf9e8e3-3c6f-459b-bbc4-26534b8e8266'}, {'id': '15d501ce-a0e9-44bf-ae45-1fb9fd6865b8', 'domainType': 'DataClass', 'label': 'Practice', 'description': 'The Practice table contains details of each practice, including region and collection information.', 'lastUpdated': '2020-04-27T09:17:57.39Z', 'dataElementsCount': 4, 'dataElements': '9bcefb6c-90dc-49f0-ba18-a8d746e0bab5, 24f43abe-1fd5-41a8-9295-32e4f69b8dc9, 90be95cc-8946-47ec-8ee1-47eadb2473e5, 48d68f75-dad2-4cdc-9a9a-af99f0997012'}, {'id': '20c06b05-1e27-494a-b348-f54d00c3e5f7', 'domainType': 'DataClass', 'label': 'Therapy', 'description': 'The Therapy table contains details of all prescriptions on the GP system. This file contains data relating to all prescriptions (for drugs and appliances) issued by the GP. Patients may have more than one row of data. Drug products and appliances are recorded by the GP using the Gemscript product code system.', 'lastUpdated': '2020-04-27T09:17:57.391Z', 'dataElementsCount': 10, 'dataElements': '5ed3119d-3eea-4061-a87d-d40848582f4c, 9aa6fd40-8752-45c0-98af-826d7430898e, e7382115-4482-43cb-89d4-bf75e19f35ab, 6b440a7d-f304-4ace-a0cb-aae48436c339, 64da6f25-ff6f-428d-ae39-a2f4c72ceb09, 7b2cf6cc-12d6-4902-9a55-a6a1b49ff2b7, 1c408a58-17a6-435f-b8f1-5092c265250b, bb6bf30e-8584-49c2-94a9-a4600163c8ab, ead8ae75-0871-43f1-83d9-a7fef051251c, fbcde89a-641d-462b-a06a-82b4e4557100'}, {'id': '6444ed7e-cbc4-45e1-b790-baed6e8373f4', 'domainType': 'DataClass', 'label': 'Additional Clinical Details', 'description': 'The Additional Clinical Details table contains information entered in the structured data areas in the GPâ€™s software. Patients may have more than one row of data. Data in this file is linked to events in the clinical file through the additional details identifier (adid).', 'lastUpdated': '2020-04-27T09:17:57.393Z', 'dataElementsCount': 10, 'dataElements': '83ecd981-b54e-49e9-9344-a19a55128d49, bdc0d427-5641-4758-a1a6-879e1842ce43, 54fcfbe4-1ee0-4d48-9388-efdfa874e64f, 8032bf4f-104f-4b2d-b29e-2f0a8387f71a, 036177cc-aa4c-4afd-b050-cbba322cc1bf, a62a4dc2-6cb9-4ff5-853b-94c8493f9e23, 5fc69758-b60b-4488-b031-2135ca7850cf, 2b39dea9-6b1a-45be-b6d5-809f6fcf9fa2, 0c81ea6a-5065-4873-8ed4-05024aaee5d3, 1cf9b247-1a8c-416f-98fb-5f3273f4547e'}, {'id': '4f87043b-e085-4de5-a15d-fc1d44a9d9df', 'domainType': 'DataClass', 'label': 'Test', 'description': &quot;The Test table contains records of test data on the GP system. The data is coded using a Read code, chosen by the GP, which will generally identify the type of test used. The test name is identified via the Entity Type, a numerical code, which is determined by the test result item chosen by the GP at source. There are three types of test records, involving 4, 7 or 8 data fields (data1 - data8). The data must be managed according to which sort of test record it is. Data can denote either qualitative text based results (for example 'Normal' or Abnormal') or quantitative results involving a numeric value.&quot;, 'lastUpdated': '2020-04-27T09:17:57.393Z', 'dataElementsCount': 10, 'dataElements': 'fd2249cc-a66c-462b-b26f-fc2cf7ea23a2, 11b83839-1fdf-4d94-9f65-a293f9fe8ebd, e6b12e31-069e-43aa-9377-54cff9596c19, 4e3cecdf-d6f5-411a-adcc-ee4b4fee3944, 3a1a8fef-3335-4b30-9d0f-3776b09dd26a, 58bf129f-17ec-416b-985f-e8fe5f4a86b6, 93254cb3-bf11-46f2-b2ec-4a2f8c03b6ba, bc45e4a9-5a52-48f7-9746-19d80b397a3f, 45c48794-2ff0-4043-ad4d-feff4190b725, d0abd0df-7b82-4597-a481-0a9faa823d9c'}, {'id': '418f60dd-1846-4135-b43e-4c3c23faf8a4', 'domainType': 'DataClass', 'label': 'Immunisation', 'description': 'The Immunisation table contains details of immunisation records on the GP system.', 'lastUpdated': '2020-04-27T09:17:57.394Z', 'dataElementsCount': 10, 'dataElements': 'af1c5f5d-cd60-40a3-a92e-e334072be41e, 4fece6ab-43d9-41ba-9cc3-644dcefab267, 55f0a6f4-2c58-4f15-93ad-2ba2564bec66, 0b40db0a-b796-4764-b597-620bb497e4ea, b8a8e3f6-0b16-4b2b-bf70-5f749da8cba5, 30cddc15-0822-4d66-8569-67106f6760d3, 9026a78c-2be1-46e1-bdf0-e91b96fcac4c, fe563344-b7db-4563-989c-d35769f1da03, 5b73cd1d-ab96-4ce7-a177-b4d58e5ec6e9, 223b7e2d-aad1-4348-b166-2e0264d865be'}]"/>
    <s v="CPRD"/>
    <s v="UK"/>
    <s v="Data Asset"/>
    <s v="CPRD GOLD contains primary care data contributed by GP practices using VisionÂ® software including patient registration information and all care events that GPs have chosen to record as part of their usual medical practice."/>
    <m/>
    <m/>
    <s v="https://www.cprd.com/primary-care"/>
    <m/>
    <s v="Patients registered at UK General Practices. 18 million; 2 million current and alive (December 2019)"/>
    <s v="DataModel"/>
    <s v="Access to data from CPRD is subject to a full licence agreement containing detailed terms and conditions of use. Patient level datasets can be extracted for researchers against specific study specifications, following protocol approval from the Independent Scientific Advisory Committee (ISAC). _x000a__x000a_https://www.cprd.com/primary-care_x000a_https://www.cprd.com/primary-care"/>
    <d v="1987-01-01T00:00:00"/>
    <m/>
    <s v="CPRD GOLD Data Resource Profile: https://academic.oup.com/ije/article/44/3/827/632531_x000a_Bibliography: https://cprd.com/bibliography_x000a_Using patient data citation: https://understandingpatientdata.org.uk/data-citation"/>
    <s v="Hospital care (Accident and Emergency; Inpatient; Outpatient; Imaging)_x000a_Death registry_x000a_Cancer registry and treatment_x000a_Mental health services_x000a_Socio-economic measures"/>
    <s v="CPRDGOLD"/>
    <s v="CPRD; https://cprd.com/"/>
    <s v="en"/>
    <m/>
    <s v="All ages"/>
    <s v="CPRD GOLD"/>
    <m/>
    <s v="N/A"/>
    <s v="CPRD GOLD"/>
    <s v="CPRD GOLD"/>
    <s v="2020-04-27T09:17:57.346Z"/>
    <s v="CPRD GOLD contains primary care data contributed by GP practices using VisionÂ® software including patient registration information and all care events that GPs have chosen to record as part of their usual medical practice."/>
    <n v="12"/>
    <m/>
    <m/>
    <s v="Read coding version 2https://www.cprd.com/primary-care"/>
    <s v="~5GB to ~100GB, study dependent"/>
    <s v="2.0.0"/>
    <b v="0"/>
    <s v="GB"/>
    <s v="https://cprd.com/Data-access"/>
    <s v="CPRD"/>
    <s v="2019-12-02T00:00:00Z"/>
    <s v="enquiries@cprd.comÂ "/>
    <s v="https://cprd.com/Data-access"/>
    <s v="756daeaa-6e47-4269-9df5-477c01cdd271"/>
  </r>
  <r>
    <x v="7"/>
    <s v="ALLIANCE "/>
    <x v="3"/>
    <s v="ALLIANCE &gt; CPRD"/>
    <s v=" CPRD"/>
    <s v="Death Registration data for CPRD Aurum"/>
    <m/>
    <s v="Quarterly"/>
    <s v="2020-04-27T13:37:03.394Z"/>
    <b v="1"/>
    <s v="[{'id': 'ca4183a9-a2db-43c7-a630-8b1465e8fba3', 'domainType': 'DataClass', 'label': 'Death', 'description': 'Information on the official date and causes of death (using ICD codes).', 'lastUpdated': '2020-04-27T13:32:49.563Z', 'dataElementsCount': 10, 'dataElements': '4df4bb3b-e8eb-40fc-97a8-a36ceb82b175, de26084e-9696-4603-a485-145cb577de4a, 9b65bf05-a68b-4498-9810-67f2dd8c4222, 77f8fb20-cbe6-40bf-b4a7-c79bd5213596, 96954ce9-051a-4ccb-9868-47ac11da78b9, ff7562a7-810a-4be7-8a07-297faae359d2, fef6f419-9ec7-41de-b8a8-aa44b7ccc44b, ead231a0-3d7a-4fd6-82d0-6f3077e3f029, 84e5435a-8583-43f3-8aef-7661ee24b2de, 397b9db1-5890-49e5-b1aa-afff495efab3'}]"/>
    <s v="CPRD"/>
    <s v="England"/>
    <s v="Data Asset"/>
    <s v="CPRD Aurum linked Death Registration data from the Office for National Statistics (ONS) include information on the official date and causes of death."/>
    <m/>
    <m/>
    <s v="https://cprd.com/linked-data"/>
    <m/>
    <s v="England"/>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Aurum._x000a__x000a_https://www.cprd.com/linked-data"/>
    <d v="1998-01-02T00:00:00"/>
    <m/>
    <m/>
    <m/>
    <s v="CPRDAurumxONSDeath"/>
    <s v="ONS"/>
    <s v="en"/>
    <m/>
    <s v="ALL"/>
    <s v="Death Registration data for CPRD Aurum"/>
    <m/>
    <m/>
    <s v="CPRD Aurum"/>
    <s v="Deaths, Registration, Cause"/>
    <s v="2020-04-27T13:32:49.543Z"/>
    <s v="CPRD Aurum linked Death Registration data from the Office for National Statistics (ONS) include information on the official date and causes of death."/>
    <n v="1"/>
    <m/>
    <m/>
    <s v="ICD-10"/>
    <m/>
    <s v="3.0.0"/>
    <b v="0"/>
    <s v="GB-ENG"/>
    <s v="https://cprd.com/Data-access"/>
    <s v="CPRD"/>
    <m/>
    <s v="enquiries@cprd.comÂ "/>
    <s v="https://cprd.com/Data-access"/>
    <s v="c577669a-a84f-493e-8164-3fe02f618561"/>
  </r>
  <r>
    <x v="7"/>
    <s v="ALLIANCE "/>
    <x v="3"/>
    <s v="ALLIANCE &gt; CPRD"/>
    <s v=" CPRD"/>
    <s v="Death Registration data for CPRD GOLD"/>
    <m/>
    <s v="Quarterly"/>
    <s v="2020-04-27T13:28:25.577Z"/>
    <b v="1"/>
    <s v="[{'id': '5fce8b4b-f6ad-4893-9504-357f7dd11dc5', 'domainType': 'DataClass', 'label': 'Death', 'description': 'Information on the official date and causes of death (using ICD codes).', 'lastUpdated': '2020-04-27T13:24:11.697Z', 'dataElementsCount': 10, 'dataElements': 'b20ec06d-907d-45b5-b617-673cd039dc5c, 7902e163-feb4-41a7-934c-3743450a0c17, 008fffe6-e592-4710-965b-d72c44cdd999, 2be35c00-df51-4e2f-b158-c7daaffb8c1f, 81304398-8b92-4c19-bd92-74b1ece388e2, 75012aa9-fe30-4d80-9ead-1710084f169e, 06778975-a3c2-4db0-b7aa-703bb6ed1053, b35ced5e-2315-4031-adc5-79868a6aa87b, 5d50efef-d9ae-4636-8c92-f272c1e889a9, 4662fa50-f804-45e7-b6d1-e59a903a4913'}]"/>
    <s v="CPRD"/>
    <s v="England"/>
    <s v="Data Asset"/>
    <s v="CPRD GOLD linked Death Registration data from the Office for National Statistics (ONS) include information on the official date and causes of death."/>
    <m/>
    <m/>
    <s v="https://cprd.com/linked-data"/>
    <m/>
    <s v="England"/>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GOLD._x000a__x000a_https://www.cprd.com/linked-data"/>
    <s v="11998-02-01"/>
    <m/>
    <m/>
    <m/>
    <s v="CPRDGOLDxONSDeath"/>
    <s v="ONS"/>
    <s v="en"/>
    <m/>
    <s v="ALL"/>
    <s v="Death Registration data for CPRD GOLD"/>
    <m/>
    <m/>
    <s v="CPRD GOLD"/>
    <s v="Deaths, Registration, Cause"/>
    <s v="2020-04-27T13:24:11.673Z"/>
    <s v="CPRD GOLD linked Death Registration data from the Office for National Statistics (ONS) include information on the official date and causes of death."/>
    <n v="1"/>
    <m/>
    <m/>
    <s v="ICD-10"/>
    <m/>
    <s v="3.0.0"/>
    <b v="0"/>
    <s v="GB-ENG"/>
    <s v="https://cprd.com/Data-access"/>
    <s v="CPRD"/>
    <m/>
    <s v="enquiries@cprd.comÂ "/>
    <s v="https://cprd.com/Data-access"/>
    <s v="87244819-4596-4e5d-baaa-f3fe4eb74b4b"/>
  </r>
  <r>
    <x v="7"/>
    <s v="ALLIANCE "/>
    <x v="3"/>
    <s v="ALLIANCE &gt; CPRD"/>
    <s v=" CPRD"/>
    <s v="HES Accident and Emergency data for CPRD Aurum"/>
    <m/>
    <s v="Quarterly"/>
    <s v="2020-04-27T13:36:34.033Z"/>
    <b v="1"/>
    <s v="[{'id': '74e7a0f0-8e56-45c9-9b89-5063e826b449', 'domainType': 'DataClass', 'label': 'Diagnosis', 'lastUpdated': '2020-04-27T13:32:20.378Z', 'dataElementsCount': 9, 'dataElements': 'bd4371a9-2a36-4b93-83c8-f650641f2aa2, a99f71d7-6c86-4c52-a2ac-89709dd5b252, 8dab440b-fc0b-462d-a5b3-5dfae17e5307, ab475e90-b9d1-4ac7-946f-2a5adc6d7646, f639c827-605a-4215-9c54-f75cbbc4b108, a7dc70ab-7150-4a94-b1d1-e75bd062448d, 4b158476-85ce-445a-92e6-b20e2dca3481, 9e5788f0-3c84-47ab-b4b9-b0fc6ebb10c7, ef660c7a-62b8-40f9-8901-6068f351370b'}, {'id': '271c9b5e-441d-4927-8714-2617c6d96064', 'domainType': 'DataClass', 'label': 'Pathway', 'lastUpdated': '2020-04-27T13:32:20.378Z', 'dataElementsCount': 4, 'dataElements': 'be1a848c-139d-4f27-81a6-0bffe047f43f, 26770f23-26cc-47a5-96a0-3b01ec728f43, febdace4-fed7-4be1-bbc6-8d7f54eb6496, d7b91513-d402-4e46-b490-c70b8f6be0cb'}, {'id': '2f8b52d8-2a35-4ca3-a700-4177451477a3', 'domainType': 'DataClass', 'label': 'Attendance', 'lastUpdated': '2020-04-27T13:32:20.379Z', 'dataElementsCount': 10, 'dataElements': '72ad32ad-2577-419d-bb7a-98ba55bb1d24, b75350ad-018d-41bb-9970-19197b69af55, 4a09d7c1-c40a-4d78-9b99-4b55b42f9489, 06915ee1-69d0-4d89-8581-67150cf47bbb, 21ff4d54-7162-40c1-b3ed-333efbb6a425, 69d4775f-e46b-474d-9da0-38e04441900d, b898b00d-6769-4239-b2c9-9c596bfc6d64, b828284c-b9fa-4fb7-8f7e-492bed6605ff, 470948bf-fb67-4933-bd27-8cd532542c18, 01e9e4cf-b482-46e2-aeb2-75e43b289433'}, {'id': 'a83dc54a-ab37-4504-9fa7-58e36ff97637', 'domainType': 'DataClass', 'label': 'Patient', 'lastUpdated': '2020-04-27T13:32:20.379Z', 'dataElementsCount': 6, 'dataElements': '3f0c95b5-c759-4fe2-a958-2c492dcd1205, 0b6f70fd-0fa0-4556-8b80-0dc607544f67, c7fd7283-8880-40fb-a2a4-5fb51fc82e77, 48dbae1e-82be-4afc-ac84-e41dab996cb3, 9b95ee72-58e6-4c8c-b08b-68c18f433da9, d28cf6e5-a819-4385-8524-41b61af7b318'}, {'id': '395a5012-3a93-44d0-a9f6-348aa02d5840', 'domainType': 'DataClass', 'label': 'Health Resource Group', 'lastUpdated': '2020-04-27T13:32:20.38Z', 'dataElementsCount': 7, 'dataElements': '55263548-ee20-4ee1-b6f8-bcad8ebecd02, 2f451ba8-6f07-4efe-b0aa-887359400d90, 4f673722-b131-4b63-9e31-45e763792468, 76210050-ebbf-4cf5-b1f4-ae65dd342d68, 51bbc1be-300e-4f4b-a74c-1273d0f3a186, f2e5f622-07c1-43c2-b1f0-cc746cbce0a9, f13de517-18c8-4e5e-a0fd-3c3ebddcb308'}, {'id': 'b763683e-327c-4775-bd50-cc5ed7700a55', 'domainType': 'DataClass', 'label': 'Investigation', 'lastUpdated': '2020-04-27T13:32:20.38Z', 'dataElementsCount': 4, 'dataElements': '930fbebf-472e-44bb-80db-3d5ca5f06336, 69e8d831-1e09-4dc8-b169-baad87f7ccf6, f8bb210c-3cda-46c5-b244-d912ecf91e35, ac4823a5-fe9f-4dd7-84e0-e390bd22c95d'}, {'id': '3aa5a50d-3671-43e1-9ef2-6b8a72ddf9bc', 'domainType': 'DataClass', 'label': 'Treatment', 'lastUpdated': '2020-04-27T13:32:20.381Z', 'dataElementsCount': 6, 'dataElements': '4b17e302-0d6a-4638-a10b-e83de008f6be, dbd55f88-aa2a-494a-89bc-59bf3bdb23be, 0fb48cdc-9e8c-404f-8cb5-35a8778b1be6, 6720f137-dbbc-4d25-b72d-6979ff0b6cf0, 2b97433f-4308-4369-968d-c292380e0c82, b2dc1d3c-c68d-4700-8ab5-cfe919614259'}]"/>
    <s v="CPRD"/>
    <s v="England"/>
    <s v="Data Asset"/>
    <s v="CPRD Aurum linked Hospital Episode Statistics Accident and Emergency (HES A&amp;E) data consists of individual records of patient care administered in the accident and emergency setting in England. These data are a subset of national A&amp;E data collected by NHS England to monitor the national standard that 95% of patients attending A&amp;E should wait no longer than 4 hours from arrival to admission, transfer or discharge. A&amp;E data are submitted by A&amp;E providers of all types in England. Data collected includes details about patientsâ€™ attendance, outcomes of attendance, waiting times, referral source, A&amp;E diagnosis, A&amp;E treatment (drugs prescribed not recorded), A&amp;E investigations and Health Resource Group. _x000a_HES A&amp;E may be used to clarify the health care pathway, to quantity health resource use and costs in the emergency setting, and to assess variations in the uptake of emergency services over time."/>
    <m/>
    <m/>
    <s v="https://cprd.com/linked-data"/>
    <m/>
    <s v="England"/>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Aurum._x000a__x000a_https://www.cprd.com/linked-data"/>
    <d v="2003-04-01T00:00:00"/>
    <m/>
    <m/>
    <m/>
    <s v="CPRDAurumxHESA&amp;E"/>
    <s v="NHS Digital"/>
    <s v="en"/>
    <m/>
    <s v="ALL"/>
    <s v="HES Accident and Emergency data for CPRD Aurum"/>
    <m/>
    <m/>
    <s v="CPRD Aurum"/>
    <s v="HES, OP, Outpatient"/>
    <s v="2020-04-27T13:32:20.355Z"/>
    <s v="CPRD Aurum linked Hospital Episode Statistics Accident and Emergency (HES A&amp;E) data contain records of care administered in the NHS accident and emergency setting in England, including dates, referral sources, diagnoses and treatments."/>
    <n v="7"/>
    <s v="https://www.datadictionary.nhs.uk/data_dictionary/messages/cds_v6-2/data_sets/cds_v6-2_type_020_-_outpatient_cds_fr.asp?shownav=1  https://digital.nhs.uk/data-and-information/data-tools-and-services/data-services/hospital-episode-statistics/hospital-episode-statistics-data-dictionary"/>
    <m/>
    <s v="ODS, ICD-10, OPCS, SNOMED"/>
    <m/>
    <s v="3.0.0"/>
    <b v="0"/>
    <s v="GB-ENG"/>
    <s v="https://cprd.com/Data-access"/>
    <s v="CPRD"/>
    <m/>
    <s v="enquiries@cprd.comÂ "/>
    <s v="https://cprd.com/Data-access"/>
    <s v="0e59698c-1532-4155-ab0e-af11b3d9e7b1"/>
  </r>
  <r>
    <x v="7"/>
    <s v="ALLIANCE "/>
    <x v="3"/>
    <s v="ALLIANCE &gt; CPRD"/>
    <s v=" CPRD"/>
    <s v="HES Accident and Emergency data for CPRD GOLD"/>
    <m/>
    <s v="Quarterly"/>
    <s v="2020-04-27T13:28:03.105Z"/>
    <b v="1"/>
    <s v="[{'id': '0470b0e4-2347-4ef7-a2cc-614dabc42ed2', 'domainType': 'DataClass', 'label': 'Treatment', 'lastUpdated': '2020-04-27T13:23:49.512Z', 'dataElementsCount': 6, 'dataElements': 'bb3ccafd-3782-4b2a-963a-a72b9a0efd68, ce1d5927-c75e-449c-9f51-f225f3eb9315, d1d8d024-2ed7-4439-b59e-e792a099a36f, d46ed05c-23fd-4799-b5de-203e21309730, 294d5d18-fe08-4c18-902e-20547838de3f, ffb915e9-5458-41f7-a147-74f2e66ca797'}, {'id': 'f87fc104-e252-4c70-9449-6b10bd9e038e', 'domainType': 'DataClass', 'label': 'Health Resource Group', 'lastUpdated': '2020-04-27T13:23:49.513Z', 'dataElementsCount': 7, 'dataElements': '2482c92c-41e6-4aab-b421-f4b5c83d369a, 7ed50c10-d319-494f-8d4c-04e9b02761dd, 04fd3665-4aff-4d2e-a4f9-7fde5aad0ec0, 18357616-adba-4749-b945-9e8ca26eb87a, dbceae58-de82-4b58-9228-774f7e9f0879, 7ba9a7f5-d103-4751-98c6-c4aa6bcc5be4, ef2c1c33-ead0-491f-b7eb-41c3c8c646ef'}, {'id': '3ae4f71b-c770-4b3d-972a-28325b1d6b7f', 'domainType': 'DataClass', 'label': 'Investigation', 'lastUpdated': '2020-04-27T13:23:49.513Z', 'dataElementsCount': 4, 'dataElements': 'fb50d689-0e5c-4b59-aee9-7610fcc7fff9, d41304a9-bc4e-43e1-94b0-a389452165bf, f83c76e8-13a6-457c-93e9-862100695d43, 18b030fb-bfee-4383-8994-f1adb51c55d8'}, {'id': '6d73c21b-790c-41fc-b4e9-2358c132d4ae', 'domainType': 'DataClass', 'label': 'Patient', 'lastUpdated': '2020-04-27T13:23:49.514Z', 'dataElementsCount': 6, 'dataElements': '44b5f198-3499-45fc-8900-fca1994b99e2, b42d8ba6-ecb3-4ab6-882a-fc83c87de00f, 14d765b6-b2a5-43b8-b1fa-75a0645df174, 57aa75dc-4b5f-4bba-ab6c-4fbf6efda0dd, 79e86133-1eef-40d8-a6f2-7f9045401582, 51d5f5a0-3079-4422-8f1b-f2968eaf96c4'}, {'id': '10d73597-892c-4e6f-b22e-61e03d167dea', 'domainType': 'DataClass', 'label': 'Pathway', 'lastUpdated': '2020-04-27T13:23:49.514Z', 'dataElementsCount': 4, 'dataElements': 'f0a8f6c2-f183-45f0-b0ff-07776c40b68e, 802444ac-989e-4561-b462-5bc01f590897, 1e6f7f80-5ba3-4fde-81e8-fc463c51a85b, 982d601f-c81a-4187-904c-599dbe250bbd'}, {'id': 'f82ff4f0-a475-47b7-a7d2-d1cb04d77ad3', 'domainType': 'DataClass', 'label': 'Attendance', 'lastUpdated': '2020-04-27T13:23:49.515Z', 'dataElementsCount': 10, 'dataElements': 'b010cd79-6ffd-4a13-879a-6c7937903fee, 75a2ec15-6f20-4218-97b6-8476eb93dc33, 387e4659-bd49-482f-9fb9-72fcf8b35843, 44a47faa-239f-4a09-8f4c-208df6db820a, bb3a8f29-a142-4e44-8349-81bd34ca649f, 400dbc02-1992-4863-abba-f3d0248b9cb7, 73477281-23c0-41da-8204-2c00faaf1879, b0b1ba26-c6d0-45a9-a373-0326b3bd5008, f03c5c4f-9426-466f-907d-12bea68b887a, acd9a72b-d3bc-4a86-8c83-4138f529dcd1'}, {'id': '80b20e6f-04f3-4d7c-b0bf-8272e3a170c6', 'domainType': 'DataClass', 'label': 'Diagnosis', 'lastUpdated': '2020-04-27T13:23:49.515Z', 'dataElementsCount': 9, 'dataElements': 'cdb3cb23-8db7-4595-b076-fac7d3cbd8ec, 60b1da41-d6a1-457f-a011-9ef5e245ff7c, 4c6142ee-77bd-491f-a298-3bfa4d14bc3d, 42229db5-f992-4e2f-9e53-64df30cf1160, 183b1418-cd33-47aa-a0c3-31d183a1e42e, 1197e664-6e2e-48f3-b9fb-12732f0f093c, 5ad22104-9a45-451a-b74b-c8a02b9ba6a6, 127102fb-6ccb-48e2-9326-185cc3f36382, 8760ed9a-9734-43fa-8d1e-18e494fe55eb'}]"/>
    <s v="CPRD"/>
    <s v="England"/>
    <s v="Data Asset"/>
    <s v="CPRD GOLD linked Hospital Episode Statistics Accident and Emergency (HES A&amp;E) data contain individual records of patient care administered in the accident and emergency setting in England. These data are a subset of national A&amp;E data collected by NHS England to monitor the national standard that 95% of patients attending A&amp;E should wait no longer than 4 hours from arrival to admission, transfer or discharge. A&amp;E data are submitted by A&amp;E providers of all types in England. Data collected includes details about patientsâ€™ attendance, outcomes of attendance, waiting times, referral source, A&amp;E diagnosis, A&amp;E treatment (drugs prescribed not recorded), A&amp;E investigations and Health Resource Group. _x000a_HES A&amp;E may be used to clarify the health care pathway, to quantity health resource use and costs in the emergency setting, and to assess variations in the uptake of emergency services over time."/>
    <m/>
    <m/>
    <s v="https://cprd.com/linked-data"/>
    <m/>
    <s v="England"/>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GOLD._x000a__x000a_https://www.cprd.com/linked-data"/>
    <d v="2007-04-01T00:00:00"/>
    <m/>
    <m/>
    <m/>
    <s v="CPRDGOLDxHESA&amp;E"/>
    <s v="NHS Digital"/>
    <s v="en"/>
    <m/>
    <m/>
    <s v="HES Accident and Emergency data for CPRD GOLD"/>
    <m/>
    <m/>
    <s v="CPRD GOLD"/>
    <s v="HES, A&amp;E, Accident, Emergency"/>
    <s v="2020-04-27T13:23:49.489Z"/>
    <s v="CPRD GOLD linked Hospital Episode Statistics Accident and Emergency (HES A&amp;E) data contain records of care administered in the NHS accident and emergency setting in England, including dates, referral sources, diagnoses and treatments."/>
    <n v="7"/>
    <s v="https://www.datadictionary.nhs.uk/data_dictionary/messages/cds_v6-2/data_sets/cds_v6-2_type_010_-_accident_and_emergency_cds_fr.asp?shownav=1 https://digital.nhs.uk/data-and-information/data-tools-and-services/data-services/hospital-episode-statistics/hospital-episode-statistics-data-dictionary"/>
    <m/>
    <s v="ODS, ICD-10, OPCS, SNOMED"/>
    <m/>
    <s v="3.0.0"/>
    <b v="0"/>
    <s v="GB-ENG"/>
    <s v="https://cprd.com/Data-access"/>
    <s v="CPRD"/>
    <m/>
    <s v="enquiries@cprd.comÂ "/>
    <s v="https://cprd.com/Data-access"/>
    <s v="c55b92d8-889d-435c-b0cb-2d9f7b432839"/>
  </r>
  <r>
    <x v="7"/>
    <s v="ALLIANCE "/>
    <x v="3"/>
    <s v="ALLIANCE &gt; CPRD"/>
    <s v=" CPRD"/>
    <s v="HES Admitted Patient Care data for CPRD Aurum"/>
    <m/>
    <s v="Quarterly"/>
    <s v="2020-04-27T13:36:27.39Z"/>
    <b v="1"/>
    <s v="[{'id': 'bc6ee3ed-59bd-4904-a2e7-0997a69226b9', 'domainType': 'DataClass', 'label': 'Maternity', 'lastUpdated': '2020-04-27T13:32:15.098Z', 'dataElementsCount': 10, 'dataElements': '7aeebbce-5a77-4645-a163-52387ba319bd, aa7c0cd0-b546-488a-a3b7-564a488774fc, 92218493-58e9-46eb-93de-70f57e56e140, 9c8295a4-71ea-4333-b521-b0990ce8aea0, 06bce811-641b-4abf-8cb8-d161a832e0be, 883f1944-3b82-4c12-8d1a-8cae5162477a, 365216f3-b61b-4008-895a-1e8d82871a05, 2f135f0b-7934-404d-a1f2-5d1122ee42ab, 5d4ef36b-e352-426c-9afb-161972f9f223, 54bd8c1b-a3fd-4a83-b547-6232e2b44c49'}, {'id': 'b50d27a0-abf0-4604-891d-4b7bc5b43885', 'domainType': 'DataClass', 'label': 'Augmented Care Periods', 'lastUpdated': '2020-04-27T13:32:15.099Z', 'dataElementsCount': 10, 'dataElements': '663f7f54-5670-42b1-9126-367c0e0e240d, 41aef874-36f6-42e2-b998-78db918afdcd, 11483dca-4e6d-4125-9cf5-798811460b32, 9f19e821-0f52-40bb-81a0-0f543bdc621f, 7463844f-f56a-4754-801c-e1683e5988a0, 57ab7e75-abf2-4ff5-875c-996d01ffbe6a, d7c7adf9-7a3d-4ed2-b49b-fc319a6787e9, 39df742d-82e0-41b8-804a-19d4b95aaf46, 965716d3-f947-442e-ad81-62d3a32ff5bb, bbfe7551-68fc-49d9-988b-418da79fd69a'}, {'id': '07f997ff-ed93-4277-8d52-4a2f31a18802', 'domainType': 'DataClass', 'label': 'Procedures', 'lastUpdated': '2020-04-27T13:32:15.1Z', 'dataElementsCount': 10, 'dataElements': '34c62973-7641-4c11-a547-7b7930daf523, 7a282abe-eabe-4e20-a80b-cc4026f2757f, 9a6ad5f1-665e-4d08-a4e8-cd21fbc7f10b, b1b56401-9e01-431f-b202-a5e0c16c9c31, 6f4ce28b-9c62-4b2f-888d-3d6c04203d30, 30b87ef0-d203-484e-b8a1-91323a885f3d, cd7113eb-0d31-4799-bec4-b5b0e27f6797, 484959f7-c00b-45f4-b677-515457223af4, b27b4dbb-fec6-479f-b7fb-d0154b51f598, e95e40a1-f126-4489-9443-9c2f1013a1b5'}, {'id': '2f5467f9-69ae-4b83-a7ce-98aa273b087f', 'domainType': 'DataClass', 'label': 'Episodes', 'lastUpdated': '2020-04-27T13:32:15.1Z', 'dataElementsCount': 10, 'dataElements': '6179d000-0dd1-4d27-accb-41dd139e1fb4, e09f5e34-d777-4a80-80b1-d82eadbe4762, e62c20ee-d7d1-451c-a177-b71c2b5b2c9c, 274c48dd-1c55-44a8-8d05-be78e8775756, c50e4257-2394-4102-88a4-da562f89eca2, 89b51b6e-52ba-4772-9996-ed36e3fb6e09, b0171af1-db46-485b-a634-35ad28529512, cbde8989-a7a6-4a2b-8a3c-4554bd65d129, cecfe5e9-5957-469a-8ea9-a33ada03e2ca, 1129cd60-2947-434d-b3fa-5f6afa1e6a34'}, {'id': '5a4322fa-c105-424a-a3be-35f6d07220ea', 'domainType': 'DataClass', 'label': 'Health Resource Group', 'lastUpdated': '2020-04-27T13:32:15.101Z', 'dataElementsCount': 10, 'dataElements': '4fef05e5-4cf0-4087-abc0-119cadc62ca3, 9bb04fef-bdff-44e3-812a-e8ec08d31688, 87e87f9d-f528-4965-8b18-3e5bea587be9, fa642e2f-b383-46db-8561-98a846149a63, d5b264c4-9dbe-4dec-970a-91e15f034705, 641d26b2-87f3-4e46-a0cf-67b1f6cf304d, 755bc0cd-8df1-497f-98e7-27040c846b4c, 7312b8f7-6b6d-4dd5-b924-f5e8b4ec5da2, cc222b93-7b2b-4f11-8d02-8734677eb8b4, 2dfae407-bc90-496f-ad02-56b51f35e028'}, {'id': 'ae7d945c-cd2c-46b6-82dc-5ad74b09a13b', 'domainType': 'DataClass', 'label': 'Hospitalisations', 'lastUpdated': '2020-04-27T13:32:15.101Z', 'dataElementsCount': 10, 'dataElements': '02d593ce-78b7-4750-b42d-4b2cab9a40a9, fe4aa7f5-d3ef-45d1-999c-346fc7525b24, 7cad8cde-2d4d-4f36-8416-fd11ab49e849, 9a6715bd-0c6b-456a-8d46-86b460bff209, 0b66d998-bedd-4b2b-b59b-7694070f86c8, 700531a9-7fb5-4437-ae14-12d0a30299cb, 948bf0f8-efe3-449c-89f2-8eebcd97532f, 8dc8539e-2f3d-4efa-8669-a75b7835b187, 58a4fce1-e1d9-4521-b576-22a8409d0f8b, 982cf3f9-e056-48a4-829b-15028120eec6'}, {'id': '7c63258f-6380-4c50-b3c7-80316f013523', 'domainType': 'DataClass', 'label': 'Diagnosis Epi', 'lastUpdated': '2020-04-27T13:32:15.102Z', 'dataElementsCount': 8, 'dataElements': '7695cad3-1ced-458e-940b-3c7039946b2f, 59a5ec74-54c1-4932-b50a-8b29433a4411, e1a78ad2-fde6-46f6-8548-2fedfc9fd4d3, e0c211c5-dcd9-4ce0-8b6b-a26237ef7bbc, 242d1759-3025-4bec-9604-04da77468b70, 0b818b38-70b8-433c-bda7-30091ab28af2, 2dab8a12-14e3-42df-bf0f-3c5121df7f79, 0dc0d81b-628c-4e5d-b802-233b1cca0e39'}, {'id': 'b46c6e43-eb0f-45b4-8679-5ced56e71afc', 'domainType': 'DataClass', 'label': 'Critical Care', 'lastUpdated': '2020-04-27T13:32:15.102Z', 'dataElementsCount': 10, 'dataElements': '803ebf59-958f-4d86-a90a-26b4f919ac92, 94f3505b-aee5-44fa-9b36-166bdce8bbb7, 63a45e30-f3da-4882-b4bb-c8a27f4a443b, 5934cd57-6d61-4475-8097-1e1d2274e97e, b436b6a1-d452-4eac-bf95-94362a3da858, f13294ea-3e31-481f-b023-a63d60149c6c, b941428c-5e5e-4210-9c26-17eb8a598b9e, e110b050-7222-4cea-8b8b-a3a70961e102, c45f076c-b669-45a5-884a-1b7fdb60c347, 80a7e94c-da2c-436e-b9e9-3eb2d5f04bc8'}, {'id': '6df8649e-0062-4edd-bd4e-e316595f2f06', 'domainType': 'DataClass', 'label': 'Patient', 'lastUpdated': '2020-04-27T13:32:15.103Z', 'dataElementsCount': 6, 'dataElements': '290d1d83-e010-43b9-a706-547e67e3f64b, e63387af-f6fc-4769-a646-32900abd89c8, a5a63436-49e0-4187-8b27-8ff922ba1ad3, 2afd810e-6d1a-49da-b307-59f94a4ad8ed, 02154fc4-0b33-4d4a-9028-5203847004db, 2503ee98-69e3-413a-a3b8-5ad86af4625e'}, {'id': '3f744d54-dff5-4ff5-a3ab-0068306d7383', 'domainType': 'DataClass', 'label': 'Diagnosis Hosp', 'lastUpdated': '2020-04-27T13:32:15.103Z', 'dataElementsCount': 6, 'dataElements': 'df23e912-5db7-4847-a2ac-67cd63afeed8, 70165c7a-c580-4520-8759-453138fbbc52, 80695415-92df-4bec-afa9-0dae78a85349, da27a830-2755-42ea-8272-e2b0831d5ac7, dedd50fb-4d70-401b-a3f2-37c60fd6944c, 62aea0a4-a37f-4fb1-8290-316c03f99417'}]"/>
    <s v="CPRD"/>
    <s v="England"/>
    <s v="Data Asset"/>
    <s v="CPRD Aurum linked Hospital Episode Statistics Admitted Patient Care (HES APC) data contains details of all admissions to, or attendances at English NHS healthcare providers. This includes private patients treated in NHS hospitals, patients resident outside of England and care delivered by treatment centres (including those in the independent sector) funded by the NHS. All NHS healthcare providers in England, including acute hospital trusts, primary care trusts and mental health trusts provide data._x000a__x000a_HES APC data includes the complete set of hospital episode information (admission and discharge dates, diagnoses (identifying primary diagnosis), specialists seen under and procedures undertaken) for each linked patient with a hospitalisation record. In addition, Augmented care data (intensive and/or high dependency levels of care) and Maternity data are available."/>
    <m/>
    <m/>
    <s v="https://cprd.com/linked-data"/>
    <m/>
    <s v="England"/>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Aurum._x000a__x000a_https://www.cprd.com/linked-data"/>
    <d v="1997-04-01T00:00:00"/>
    <m/>
    <m/>
    <m/>
    <s v="CPRDAurumxHESAPC"/>
    <s v="NHS Digital"/>
    <s v="en"/>
    <m/>
    <s v="ALL"/>
    <s v="HES Admitted Patient Care data for CPRD Aurum"/>
    <m/>
    <m/>
    <s v="CPRD Aurum"/>
    <s v="HES, APC, Inpatient, Admitted, Patient, Care"/>
    <s v="2020-04-27T13:32:15.078Z"/>
    <s v="CPRD Aurum linked Hospital Episode Statistics Admitted Patient Care (HES APC) data contain details of admissions to, and attendances at, English NHS providers, including admission and discharge dates, diagnoses, procedures and specialists seen under."/>
    <n v="11"/>
    <s v="https://www.datadictionary.nhs.uk/data_dictionary/messages/cds_v6-2/data_sets/cds_v6-2_type_120_-_admitted_patient_care_-_finished_birth_episode_cds_fr.asp?shownav=1 https://www.datadictionary.nhs.uk/data_dictionary/messages/cds_v6-2/data_sets/cds_v6-2_type_130_-_admitted_patient_care_-_finished_general_episode_cds_fr.asp?shownav=1 https://www.datadictionary.nhs.uk/data_dictionary/messages/cds_v6-2/data_sets/cds_v6-2_type_140_-_admitted_patient_care_-_finished_delivery_episode_cds_fr.asp?shownav=1 https://www.datadictionary.nhs.uk/data_dictionary/messages/cds_v6-2/data_sets/cds_v6-2_type_150_-_admitted_patient_care_-_other_birth_event_cds_fr.asp?shownav=1 https://www.datadictionary.nhs.uk/data_dictionary/messages/cds_v6-2/data_sets/cds_v6-2_type_160_-_admitted_patient_care_-_other_delivery_event_cds_fr.asp?shownav=1 https://www.datadictionary.nhs.uk/data_dictionary/messages/cds_v6-2/data_sets/cds_v6-2_type_170_-_admitted_patient_care_-_detained_and_or_long_term_psychiatric_census_cds_fr.asp?shownav=2 https://www.datadictionary.nhs.uk/data_dictionary/messages/cds_v6-2/data_sets/cds_v6-2_type_180_-_admitted_patient_care_-_unfinished_birth_episode_cds_fr.asp?shownav=1 https://www.datadictionary.nhs.uk/data_dictionary/messages/cds_v6-2/data_sets/cds_v6-2_type_190_-_admitted_patient_care_-_unfinished_general_episode_cds_fr.asp?shownav=1 https://www.datadictionary.nhs.uk/data_dictionary/messages/cds_v6-2/data_sets/cds_v6-2_type_200_-_admitted_patient_care_-_unfinished_delivery_episode_cds_fr.asp?shownav=1 https://digital.nhs.uk/data-and-information/data-tools-and-services/data-services/hospital-episode-statistics/hospital-episode-statistics-data-dictionary"/>
    <m/>
    <s v="ODS, ICD-9, ICD-10, OPCS"/>
    <m/>
    <s v="3.0.0"/>
    <b v="0"/>
    <s v="GB-ENG"/>
    <s v="https://cprd.com/Data-access"/>
    <s v="CPRD"/>
    <m/>
    <s v="enquiries@cprd.comÂ "/>
    <s v="https://cprd.com/Data-access"/>
    <s v="cc3e20da-aca5-471d-a4bb-38e13f350f10"/>
  </r>
  <r>
    <x v="7"/>
    <s v="ALLIANCE "/>
    <x v="3"/>
    <s v="ALLIANCE &gt; CPRD"/>
    <s v=" CPRD"/>
    <s v="HES Admitted Patient Care data for CPRD GOLD"/>
    <m/>
    <s v="Quarterly"/>
    <s v="2020-04-27T13:27:50.113Z"/>
    <b v="1"/>
    <s v="[{'id': 'ac3e06c8-71b4-4c88-ad45-dc5feb06bfc8', 'domainType': 'DataClass', 'label': 'Diagnosis Hosp', 'lastUpdated': '2020-04-27T13:23:37.961Z', 'dataElementsCount': 6, 'dataElements': '47153ddf-b81a-4539-8f7c-17da922282a7, 8403fb3e-7fd6-4fbe-9d5c-04ad35ca4b34, 18859da4-2d6a-4760-99c3-bafde3ae12d1, 5700deea-7938-4d22-bb27-7c3a1e276dea, 5ebbaa2d-1314-42ce-8444-521ce555d85f, 6b2a8a5d-5ec4-4556-a263-cc60aa1cae71'}, {'id': 'f8a887d0-88de-4e36-85a5-1ccd435a7f2a', 'domainType': 'DataClass', 'label': 'Procedures', 'lastUpdated': '2020-04-27T13:23:37.962Z', 'dataElementsCount': 10, 'dataElements': '1ac89181-bc27-47b5-b9b1-8ba938d87a6b, a43c53a8-c6c9-4a56-82e9-ec305a19e99b, 8534c2e7-c03d-4acb-97fa-8b5e6c20fc97, acf6254a-7daa-416e-ba9c-98dcfb0567d2, d07f36aa-66c4-4814-ad71-686396244313, 86bbdcd4-6277-454e-a014-8eba31a7c6c0, d2118821-c6ae-4a04-a2ec-259ccec01332, 69c0e993-8327-485a-8f51-f505dcd5bd85, c1c4e2ec-aff8-464f-a67b-29f9b74e6078, 6af2cf1f-dbdc-460d-b78d-b714d16500d7'}, {'id': '5c60f176-e12d-47f2-86a0-1467602a1454', 'domainType': 'DataClass', 'label': 'Hospitalisations', 'lastUpdated': '2020-04-27T13:23:37.963Z', 'dataElementsCount': 10, 'dataElements': '358640a4-a5f8-4eac-bb0d-994b8e89d965, a451d2a6-7e51-4a92-a883-3f52f6a67f26, aa817ecc-fcb4-4d0f-b6b7-834a0b935a26, 32cfedfa-f15b-4811-85fc-02574c325663, 3c92735a-6c0e-49bb-bb22-c9d7c3b56a97, c3877f33-d583-40a5-8112-ae7905961d34, 9fbf7779-41ac-4867-88f0-4a9e3ebb0a8f, 73aebf97-de34-4538-8820-1ada8e09d0fa, 71de61e7-88fe-420d-93e7-95ea2b88d681, 47b48644-17fa-4787-9a95-9b6a255cbe76'}, {'id': '996d2cc6-5c0e-4582-9630-8d2f67bba5b2', 'domainType': 'DataClass', 'label': 'Maternity', 'lastUpdated': '2020-04-27T13:23:37.964Z', 'dataElementsCount': 10, 'dataElements': '2b4ccc26-b3bc-4e6f-b9c8-b2891a7eb79d, 21388ccd-8728-4742-93a1-bfb09f8f9396, 0552edf0-8bd5-48b9-b7b0-ed5b7d80fcbe, 1dd25fcc-1fd3-46ff-911f-1f9711230566, 51a498e3-cf8a-4f9b-ac61-cc7e3b58ecf5, e89be7f4-0eec-4056-a01e-450651126691, 9efe1f93-1497-4b2a-a5ff-650e15c1c23a, eb45e086-412c-4be4-b34b-c5e5ea9fdc37, 9b1d5562-3e69-43e6-9b41-db64aca60fcd, 9ffd0621-cdd9-410f-af8d-b60d1533a37d'}, {'id': '73ec631d-d76d-4a72-b11d-7bc51d808577', 'domainType': 'DataClass', 'label': 'Health Resource Group', 'lastUpdated': '2020-04-27T13:23:37.964Z', 'dataElementsCount': 10, 'dataElements': '0cae55e2-5ef1-4938-a957-2338db55e9e9, 783f2c81-93a0-4726-a33c-3211cd00aa67, 2baa54cc-0949-4051-a865-63bdaecf41eb, c695deb6-ef5a-4315-9f27-19afa8f54417, cbe50fe2-b846-4c03-a4a9-38975d790ba0, b70a2676-b98d-434f-9b1e-b85a03e2571d, 100e9025-1e00-4d6e-a7a4-c6de727532c9, 9b971cc0-cbf2-458f-941f-b11470b1cb8f, 3862e255-1646-436a-8a38-775091262a20, 5d8cfdc4-742d-4d9b-b0ae-96f69642dca9'}, {'id': 'dccc182d-12a0-4cc2-bdc5-0f95170e251c', 'domainType': 'DataClass', 'label': 'Critical Care', 'lastUpdated': '2020-04-27T13:23:37.965Z', 'dataElementsCount': 10, 'dataElements': '77cb5a33-f103-49e9-8db1-f0dfef51f61a, 0a5568ec-52de-4bc4-8138-290875889885, f8bad144-f1a0-49a4-afc7-9b3fdfdb903d, bba842d7-da56-444e-bc28-67cf628fdb1a, 33cd403a-7ba0-4439-98d1-1654e1875fa2, 3e382dd4-3d29-43c5-8e6d-dcfc6ce37222, 70377401-fbde-47aa-a962-a8d0ec1d093d, 6ff11816-6da5-4d41-a36b-cd60c7490f24, 9a0344b4-c8b3-42a2-a81c-8b7e4b95960e, 0468ed2e-b298-4a92-aeb9-0879572f6b6b'}, {'id': 'a49a2d71-3074-41ba-9740-c436ae444afb', 'domainType': 'DataClass', 'label': 'Primary Diag Hosp', 'lastUpdated': '2020-04-27T13:23:37.965Z', 'dataElementsCount': 6, 'dataElements': 'a36db71a-533f-4db3-a62b-85b9a836a28c, f0b1db82-8ad6-4e80-a601-83f26a8252c3, debd33e5-dfed-4840-a094-af090d7f4c4e, 9a2ac2c8-77d0-4c5c-a3fd-743b532346bd, c30540fe-26d3-4f66-a227-37abac98323a, cefc8196-a579-4f0d-93d4-10c2bf9669b6'}, {'id': '4d261b9c-d369-4da3-bcc1-9c7dcf5ee9e3', 'domainType': 'DataClass', 'label': 'Episodes', 'lastUpdated': '2020-04-27T13:23:37.966Z', 'dataElementsCount': 10, 'dataElements': '7ab07eb8-eb26-44b1-aa75-41ecc03f2b9e, 84fe0233-92eb-49be-b19b-d41e9ba0d919, 66f4d527-d7f1-4842-893a-5d5b06bb90df, 0c999a29-4773-4d25-9014-dd3193e97698, 99782cdd-9c53-4eb4-b24b-665f2c425b2d, 9e811b56-ea66-4226-b24b-e6605851dec6, 0e3cf355-2590-49f1-b557-24047d47beee, 0b49aba6-6384-434a-8fb9-f27e0a5afc02, a5f280d9-b1c9-4bc5-bb0f-6e724f093a07, be1ff393-a3b2-4c4b-8903-252b6dca74d6'}, {'id': '658abd47-0315-4cd0-ba8d-151b872c7bf6', 'domainType': 'DataClass', 'label': 'Diagnosis Epi', 'lastUpdated': '2020-04-27T13:23:37.966Z', 'dataElementsCount': 8, 'dataElements': 'd5fc0819-f8e2-4fdd-91d6-1fcce203d847, 1fa161d1-1abb-4896-94c9-c8ca41b92662, 78b866a4-1194-4d17-9544-ce505fab4675, 550c11ba-089e-4cf6-9c94-ce56f2d665b1, 660c8442-f04e-49d3-bc4c-3589863d6b32, b29f5628-d6b8-44f8-bd5f-669dbab1fe85, ffec1156-f334-4735-80b8-b07dd0bfe35b, af0b6754-bd51-4b5e-b00f-c05f65d5bf42'}, {'id': '56ff9e9e-aa28-4821-9e7e-c3e32e352d98', 'domainType': 'DataClass', 'label': 'Augmented Care Periods', 'lastUpdated': '2020-04-27T13:23:37.967Z', 'dataElementsCount': 10, 'dataElements': 'a18d2c80-e98b-4570-aa7f-f20a223e1ead, 69f96c61-4d9d-4ad2-bc29-740437788065, 5c08f045-2206-41e8-8380-19236214ee17, 0013160f-c780-4018-89bb-c0f40fe8bd92, 387077d3-7cb4-47d6-8e12-4b882d2e91b6, 02dcb13c-c87f-4c2b-9970-f39a0ca3281f, af68f2b5-62d0-4408-a6d9-00909a43a7d7, 2768afd1-1ce3-49a4-9657-4ed71337de71, d84e0752-e3cb-469e-a3df-90b56f576421, e334b7b8-a8bb-485e-83e9-d4f65bbdaf69'}]"/>
    <s v="CPRD"/>
    <s v="England"/>
    <s v="Data Asset"/>
    <s v="CPRD GOLD linked Hospital Episode Statistics Admitted Patient Care (HES APC) data contain details of all admissions to, or attendances at English NHS healthcare providers. This includes private patients treated in NHS hospitals, patients resident outside of England and care delivered by treatment centres (including those in the independent sector) funded by the NHS. All NHS healthcare providers in England, including acute hospital trusts, primary care trusts and mental health trusts, provide data._x000a_HES APC data include the complete set of hospital episode information (admission and discharge dates, diagnoses (identifying primary diagnosis), specialists seen under and procedures undertaken) for each linked patient with a hospitalisation record. In addition, Augmented care data (intensive and/or high dependency levels of care) and Maternity data are available."/>
    <m/>
    <m/>
    <s v="https://cprd.com/linked-data"/>
    <m/>
    <s v="England"/>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GOLD._x000a__x000a_https://www.cprd.com/linked-data"/>
    <d v="1997-04-01T00:00:00"/>
    <m/>
    <m/>
    <m/>
    <s v="CPRDGOLDxHESAPC"/>
    <s v="NHS Digital"/>
    <s v="en"/>
    <m/>
    <m/>
    <s v="HES Admitted Patient Care data for CPRD GOLD"/>
    <m/>
    <m/>
    <s v="CPRD GOLD"/>
    <s v="HES, APC, Inpatient, Admitted, Patient, Care"/>
    <s v="2020-04-27T13:23:37.925Z"/>
    <s v="CPRD GOLD linked Hospital Episode Statistics Admitted Patient Care (HES APC) data contain details of admissions to, and attendances at, English NHS providers, including admission and discharge dates, diagnoses, procedures and specialists seen under."/>
    <n v="11"/>
    <s v="https://www.datadictionary.nhs.uk/data_dictionary/messages/cds_v6-2/data_sets/cds_v6-2_type_120_-_admitted_patient_care_-_finished_birth_episode_cds_fr.asp?shownav=1 https://www.datadictionary.nhs.uk/data_dictionary/messages/cds_v6-2/data_sets/cds_v6-2_type_130_-_admitted_patient_care_-_finished_general_episode_cds_fr.asp?shownav=1 https://www.datadictionary.nhs.uk/data_dictionary/messages/cds_v6-2/data_sets/cds_v6-2_type_140_-_admitted_patient_care_-_finished_delivery_episode_cds_fr.asp?shownav=1 https://www.datadictionary.nhs.uk/data_dictionary/messages/cds_v6-2/data_sets/cds_v6-2_type_150_-_admitted_patient_care_-_other_birth_event_cds_fr.asp?shownav=1 https://www.datadictionary.nhs.uk/data_dictionary/messages/cds_v6-2/data_sets/cds_v6-2_type_160_-_admitted_patient_care_-_other_delivery_event_cds_fr.asp?shownav=1 https://www.datadictionary.nhs.uk/data_dictionary/messages/cds_v6-2/data_sets/cds_v6-2_type_170_-_admitted_patient_care_-_detained_and_or_long_term_psychiatric_census_cds_fr.asp?shownav=2 https://www.datadictionary.nhs.uk/data_dictionary/messages/cds_v6-2/data_sets/cds_v6-2_type_180_-_admitted_patient_care_-_unfinished_birth_episode_cds_fr.asp?shownav=1 https://www.datadictionary.nhs.uk/data_dictionary/messages/cds_v6-2/data_sets/cds_v6-2_type_190_-_admitted_patient_care_-_unfinished_general_episode_cds_fr.asp?shownav=1 https://www.datadictionary.nhs.uk/data_dictionary/messages/cds_v6-2/data_sets/cds_v6-2_type_200_-_admitted_patient_care_-_unfinished_delivery_episode_cds_fr.asp?shownav=1 https://digital.nhs.uk/data-and-information/data-tools-and-services/data-services/hospital-episode-statistics/hospital-episode-statistics-data-dictionary"/>
    <m/>
    <s v="ODS, ICD-9, ICD-10, OPCS"/>
    <m/>
    <s v="3.0.0"/>
    <b v="0"/>
    <s v="GB-ENG"/>
    <s v="https://cprd.com/Data-access"/>
    <s v="CPRD"/>
    <m/>
    <s v="enquiries@cprd.comÂ "/>
    <s v="https://cprd.com/Data-access"/>
    <s v="77b5cf84-d4f2-4418-bafa-73306cf2d2b2"/>
  </r>
  <r>
    <x v="7"/>
    <s v="ALLIANCE "/>
    <x v="3"/>
    <s v="ALLIANCE &gt; CPRD"/>
    <s v=" CPRD"/>
    <s v="HES Diagnostic Imaging Dataset for CPRD Aurum"/>
    <m/>
    <s v="Quarterly"/>
    <s v="2020-04-27T13:36:44.397Z"/>
    <b v="1"/>
    <s v="[{'id': '021b7bb5-b8bf-4270-a40c-7dae2b62c56d', 'domainType': 'DataClass', 'label': 'Test', 'lastUpdated': '2020-04-27T13:32:30.477Z', 'dataElementsCount': 10, 'dataElements': 'f5269e58-64be-4cd5-a158-6a7744e95c19, 406a6d81-f778-45a2-9058-1a2b08cbf581, 52f6e0dd-ca44-429d-a16f-eb8578a30d1f, 500a7451-0d6e-4b62-8b2c-1aef1a1fb296, 7ee126e0-9bad-4bfd-93f4-7c460bf63f12, fe4e23eb-523e-498b-864a-326f9332ad72, 51e4195a-b0fa-469e-b64c-e8bdb92db996, 9e33c754-8bcf-4f73-8a9b-292915bfc86c, 532f6796-95e3-4bdf-b806-e6fe537d0bc7, 8505451e-61ab-4664-9b3c-874f0cafffeb'}, {'id': '82a30e89-0a4e-4120-8f51-6b3fabc344d2', 'domainType': 'DataClass', 'label': 'Referral', 'lastUpdated': '2020-04-27T13:32:30.478Z', 'dataElementsCount': 9, 'dataElements': '715941c0-b335-4730-bf33-c9f7a5186172, 036144f4-5989-419d-92e4-70f712c2402f, 9aad7c3e-df97-4339-8ada-af675dab84f0, 92253d9d-80b5-4fe4-be21-5009dd1dc4fc, 75614d3c-a7be-4a13-97c2-c111b0b3d284, 9d8b9372-06da-4551-843f-9e0a981de3ab, 6ac17c22-393b-4123-9594-e7a77520d86a, 2f9b0a4c-bbc3-44d5-8263-c417bd37360b, e510555f-e3a8-4a8a-936a-6d7bec0e67e4'}, {'id': '43d689de-389f-435f-b670-b668464a537e', 'domainType': 'DataClass', 'label': 'Patient', 'lastUpdated': '2020-04-27T13:32:30.479Z', 'dataElementsCount': 5, 'dataElements': 'fbc753a9-7076-45c0-a2a7-e87f96483579, 9b9a5f38-1f0d-4a13-aaf9-c4de28afce4f, c0e4d52b-75e3-4dd3-92b8-7aa3d94b1daa, a4673c20-c426-466a-a3ef-ef6d60b8a3c5, 5221abeb-2f55-4af3-a77b-2806cd2ba5ea'}]"/>
    <s v="CPRD"/>
    <s v="England"/>
    <s v="Data Asset"/>
    <s v="CPRD Aurum linked Hospital Episode Statistics Diagnostic Imaging Dataset (HES DID) is a collection of detailed information about diagnostic imaging tests, such as x-rays and MRI scans, taken from NHS providers' radiological information systems. HES DID includes information on imaging tests carried out from 1 April 2012 on NHS patients in England. It does not include the images that are produced as a result of these tests. HES DID captures information about referral source and patient type, details of the test (type of test and body site), plus items about waiting times for each diagnostic imaging event, from time of test request through to time of reporting. The DID enables analysis of demographic and geographic variation in access to different test types and different providers, enabling users to analyse patient care pathways."/>
    <m/>
    <m/>
    <s v="https://cprd.com/linked-data"/>
    <m/>
    <s v="England"/>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Aurum._x000a__x000a_https://www.cprd.com/linked-data"/>
    <d v="2007-04-01T00:00:00"/>
    <m/>
    <m/>
    <m/>
    <s v="CPRDAurumxHESDID"/>
    <s v="NHS Digital"/>
    <s v="en"/>
    <m/>
    <s v="ALL"/>
    <s v="HES Diagnostic Imaging Dataset for CPRD Aurum"/>
    <m/>
    <m/>
    <s v="CPRD Aurum"/>
    <s v="DIDs, Diagnostic, Imaging,"/>
    <s v="2020-04-27T13:32:30.454Z"/>
    <s v="CPRD Aurum linked Hospital Episode Statistics Diagnostic Imaging Dataset (HES DID) data contain information about NHS diagnostic imaging tests, such as x-rays and MRI scans, in England (but not the images themselves)."/>
    <n v="3"/>
    <s v="https://digital.nhs.uk/data-and-information/data-collections-and-data-sets/data-sets/diagnostic-imaging-data-set https://www.datadictionary.nhs.uk/data_dictionary/messages/clinical_data_sets/data_sets/diagnostic_imaging_data_set_fr.asp?shownav=1"/>
    <m/>
    <m/>
    <m/>
    <s v="3.0.0"/>
    <b v="0"/>
    <s v="GB-ENG"/>
    <s v="https://cprd.com/Data-access"/>
    <s v="CPRD"/>
    <m/>
    <s v="enquiries@cprd.comÂ "/>
    <s v="https://cprd.com/Data-access"/>
    <s v="0266f904-b168-488a-a9e7-d318443584ef"/>
  </r>
  <r>
    <x v="7"/>
    <s v="ALLIANCE "/>
    <x v="3"/>
    <s v="ALLIANCE &gt; CPRD"/>
    <s v=" CPRD"/>
    <s v="HES Diagnostic Imaging Dataset for CPRD GOLD"/>
    <m/>
    <s v="Quarterly"/>
    <s v="2020-04-27T13:28:07.255Z"/>
    <b v="1"/>
    <s v="[{'id': 'b7683505-9411-4747-8799-adb811656361', 'domainType': 'DataClass', 'label': 'Patient', 'lastUpdated': '2020-04-27T13:23:53.31Z', 'dataElementsCount': 5, 'dataElements': 'ae1a3b2a-0052-4de2-817d-fbca27b92836, ce8acca5-0d27-4197-abed-072da466cf64, 043e1e7f-65e2-4a12-9114-44a5ad7395b1, 466aa5ad-038e-4ea8-af8e-6bbec59ba1a8, e9ef869a-32a9-4584-8f6e-20135d20fb39'}, {'id': '6b8eab1b-2e96-4f7b-a80f-b8c613a2710f', 'domainType': 'DataClass', 'label': 'Test', 'lastUpdated': '2020-04-27T13:23:53.31Z', 'dataElementsCount': 10, 'dataElements': '2dbc9ef3-b782-450a-a3c6-a855123ede01, 821f39b1-7ddc-466f-b545-f0df5cd85baf, 19d52614-a32e-4594-94a8-5f3d3d189f10, b5baa02b-7553-41c6-8e4d-d1abba958c88, 31d1f88a-7317-4ed2-961b-e77eba038b70, e298f19b-e8a2-4a14-90bd-d59b8df9f8f1, 3f01c82a-89f8-4be9-8932-dbc58ebd580d, bd20647c-a1af-4b98-bad1-01d61f44a80d, 694dbd57-0371-408b-b350-bdd76ce73abd, 682a0630-a2b4-4f2d-b776-e1b6e0c76b4d'}, {'id': '425db0b6-7b73-4c44-b5ff-77bf52c83672', 'domainType': 'DataClass', 'label': 'Referral', 'lastUpdated': '2020-04-27T13:23:53.311Z', 'dataElementsCount': 9, 'dataElements': '71b45825-372e-4a0b-b5d2-429bc45f7eee, 13e23458-cbf2-44b1-b533-980c330531ae, eb6c227a-b364-4468-9f7f-61bfd05c7d53, 798a76b0-236c-46eb-860b-d9abe055f6c5, 782aef6d-2cb1-49b6-9660-08e3cea68ff8, 74ab7767-161c-47a5-8253-87cfb9dc2c83, 6ec007fb-2b63-4ab8-b599-f639d4ce00f3, 3ce76399-e63f-4d69-a09e-5300b506c300, 53fb2b17-b3af-47ed-8b8b-daf9703f8709'}]"/>
    <s v="CPRD"/>
    <s v="England"/>
    <s v="Data Asset"/>
    <s v="CPRD GOLD linked Hospital Episode Statistics Diagnostic Imaging Dataset (HES DID) is a collection of detailed information about diagnostic imaging tests, such as x-rays and MRI scans, taken from NHS providers' radiological information systems. HES DID includes information on imaging tests carried out from 1 April 2012 on NHS patients in England. It does not include the images that are produced as a result of these tests. The DID captures information about referral source and patient type, details of the test (type of test and body site), plus items about waiting times for each diagnostic imaging event, from time of test request through to time of reporting. _x000a_HES DID enables analysis of demographic and geographic variation in access to different test types and different providers, enabling users to analyse patient care pathways."/>
    <m/>
    <m/>
    <s v="https://cprd.com/linked-data"/>
    <m/>
    <s v="England"/>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GOLD._x000a__x000a_https://www.cprd.com/linked-data"/>
    <d v="2007-04-01T00:00:00"/>
    <m/>
    <m/>
    <m/>
    <s v="CPRDGOLDxHESDID"/>
    <s v="NHS Digital"/>
    <s v="en"/>
    <m/>
    <s v="ALL"/>
    <s v="HES Diagnostic Imaging Dataset for CPRD GOLD"/>
    <m/>
    <m/>
    <s v="CPRD GOLD"/>
    <s v="DIDs, Diagnostic, Imaging,"/>
    <s v="2020-04-27T13:23:53.29Z"/>
    <s v="CPRD GOLD linked Hospital Episode Statistics Diagnostic Imaging Dataset (HES DID) data contain information about NHS diagnostic imaging tests, such as x-rays and MRI scans, in England (but not the images themselves)."/>
    <n v="3"/>
    <s v="https://digital.nhs.uk/data-and-information/data-collections-and-data-sets/data-sets/diagnostic-imaging-data-set https://www.datadictionary.nhs.uk/data_dictionary/messages/clinical_data_sets/data_sets/diagnostic_imaging_data_set_fr.asp?shownav=1"/>
    <m/>
    <m/>
    <m/>
    <s v="3.0.0"/>
    <b v="0"/>
    <s v="GB-ENG"/>
    <s v="https://cprd.com/Data-access"/>
    <s v="CPRD"/>
    <m/>
    <s v="enquiries@cprd.comÂ "/>
    <s v="https://cprd.com/Data-access"/>
    <s v="aa8c53e8-f91f-41f7-9522-7e2462a9a84b"/>
  </r>
  <r>
    <x v="7"/>
    <s v="ALLIANCE "/>
    <x v="3"/>
    <s v="ALLIANCE &gt; CPRD"/>
    <s v=" CPRD"/>
    <s v="HES Outpatient data for CPRD Aurum"/>
    <m/>
    <s v="Quarterly"/>
    <s v="2020-04-27T13:36:39.992Z"/>
    <b v="1"/>
    <s v="[{'id': 'e4ebfe69-a74b-4d10-8995-3203b9b2fe51', 'domainType': 'DataClass', 'label': 'Appointment', 'lastUpdated': '2020-04-27T13:32:26.6Z', 'dataElementsCount': 10, 'dataElements': 'abc24fa3-392f-4797-a71f-497b9c8f3954, 83443ec0-a664-4ef7-8cca-de1d97a61a08, d6c5fcae-2a7b-4418-8042-41d34feee585, 4d7e386a-72e0-422c-abe9-c5cc6c49d872, da5ff7a0-88c3-4bbf-8ed8-4473aac79f7f, 890ece94-6721-426f-b677-235b045358d0, 375c2cbd-d56d-4b34-9784-bb9203f88dc1, b52610fc-f988-4753-911d-0dc833177940, 8eb8ecff-575c-4e72-a210-d8ca39e649ca, bc627051-2563-4442-b716-954d5c9280c8'}, {'id': 'c2f754c7-5e4a-4dca-b06e-2819ee671f08', 'domainType': 'DataClass', 'label': 'Pathway', 'lastUpdated': '2020-04-27T13:32:26.6Z', 'dataElementsCount': 6, 'dataElements': '4abb18d0-e6c9-48cb-9fef-0642bb74b6cf, 31aa8914-3530-4b84-a1a2-cc4c2e49c200, a23e07d3-8bb3-428d-9b99-98e2a4bfe627, 511e5b14-a2ed-4182-bf14-7b45488d3637, faea73d0-5ffe-44dd-b668-5909e910b20f, 00628b1c-9e7b-4cfb-b340-5856c0945320'}, {'id': 'e6be8617-2caa-4dd5-a6c1-dd38d0f1b794', 'domainType': 'DataClass', 'label': 'Clinical', 'lastUpdated': '2020-04-27T13:32:26.601Z', 'dataElementsCount': 10, 'dataElements': '01aed705-fb80-4871-94e5-656c0c20ee3d, 4ebcc38d-821c-40a3-9381-00f0de422d55, ae42c7a4-a7ea-4556-ac46-bd3cef22adde, 48bd6058-978a-4914-92e6-934a576362bb, d0ae72e2-960f-4f45-8c11-1a8dba78080e, 501dc7bc-5631-4212-b021-6fa2c7a50d39, 01833261-e8b2-4063-bd87-a3123d0a1820, 4d07c287-4252-4683-9d7b-b32e5fb31948, 8ce3e679-1103-4551-9f0a-fa819465e8b5, 5465b1c2-3d14-41d7-9b81-21c9add81dc1'}, {'id': 'a4d8f436-0fe5-4972-8ad2-425c29d403cd', 'domainType': 'DataClass', 'label': 'Patient', 'lastUpdated': '2020-04-27T13:32:26.601Z', 'dataElementsCount': 6, 'dataElements': '858469ff-ee41-438e-adaa-58c52feadbd4, fcbc68f8-28d2-4cab-a178-d2d785b01dfc, 4aca4024-d768-451e-b721-94d078865797, c374da63-a157-41eb-8a55-772b84efc12d, c85a3b3e-a300-4fdb-8ed3-78a7d388f64e, 2402d4d3-851d-454c-9c3f-13c4ed819e2f'}]"/>
    <s v="CPRD"/>
    <s v="England"/>
    <s v="Data Asset"/>
    <s v="CPRD Aurum linked Hospital Episode Statistics Outpatient (HES OP) data are a collection of individual records of outpatient appointments occurring in England. The data includes information on the type of outpatient consultation appointment dates, the main specialty and treatment specialty under which the patient was treated, referral source, waiting times, clinical diagnosis and procedures performed. HES OP data can be used to support health resource utilisation studies, clarify clinical health care pathways and enable variations in the uptake of services to be evaluated, for example by gender and age."/>
    <m/>
    <m/>
    <s v="https://cprd.com/linked-data"/>
    <m/>
    <s v="England"/>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Aurum._x000a__x000a_https://www.cprd.com/linked-data"/>
    <d v="2007-04-01T00:00:00"/>
    <m/>
    <m/>
    <m/>
    <s v="CPRDAurumxHESOP"/>
    <s v="NHS Digital"/>
    <s v="en"/>
    <m/>
    <s v="ALL"/>
    <s v="HES Outpatient data for CPRD Aurum"/>
    <m/>
    <m/>
    <s v="CPRD Aurum"/>
    <s v="HES, A&amp;E, Accident, Emergency"/>
    <s v="2020-04-27T13:32:26.579Z"/>
    <s v="CPRD Aurum linked Hospital Episode Statistics Outpatient (HES OP) data contain records of NHS outpatient appointments occurring in England, including appointment dates, specialities and referral sources."/>
    <n v="4"/>
    <s v="https://www.datadictionary.nhs.uk/data_dictionary/messages/cds_v6-2/data_sets/cds_v6-2_type_010_-_accident_and_emergency_cds_fr.asp?shownav=1 https://digital.nhs.uk/data-and-information/data-tools-and-services/data-services/hospital-episode-statistics/hospital-episode-statistics-data-dictionary"/>
    <m/>
    <s v="ODS, ICD-10, OPCS, SNOMED"/>
    <m/>
    <s v="3.0.0"/>
    <b v="0"/>
    <s v="GB-ENG"/>
    <s v="https://cprd.com/Data-access"/>
    <s v="CPRD"/>
    <m/>
    <s v="enquiries@cprd.comÂ "/>
    <s v="https://cprd.com/Data-access"/>
    <s v="6e1d8f50-f718-4964-9c88-2c80cbaa92b5"/>
  </r>
  <r>
    <x v="7"/>
    <s v="ALLIANCE "/>
    <x v="3"/>
    <s v="ALLIANCE &gt; CPRD"/>
    <s v=" CPRD"/>
    <s v="HES Outpatient data for CPRD GOLD"/>
    <m/>
    <s v="Quarterly"/>
    <s v="2020-04-27T13:27:57.611Z"/>
    <b v="1"/>
    <s v="[{'id': 'dae49ddf-489d-4521-bf57-eb63add89bc6', 'domainType': 'DataClass', 'label': 'Patient', 'lastUpdated': '2020-04-27T13:23:44.246Z', 'dataElementsCount': 6, 'dataElements': '5aa3f5eb-4e7a-495e-9481-8a3c13f6a828, abacc820-4e47-495f-b0ee-3b0a6d8b5e90, 189bb07e-b188-48da-b513-4f56ec9010db, af481aa3-5580-439e-9f98-1e949a36e7d4, 73b6664a-b7ff-477c-bb10-d0212593d08c, 6dee04ad-6e66-45d8-94ba-029ab9a07526'}, {'id': '484b7288-b167-476a-aeb1-0583cde3c7c4', 'domainType': 'DataClass', 'label': 'Pathway', 'lastUpdated': '2020-04-27T13:23:44.247Z', 'dataElementsCount': 6, 'dataElements': 'be476a18-78f4-4b75-b317-4adb9bfd8536, 117f3db2-55b1-421d-b49b-c4a14eda64b0, 14890868-bed0-4a88-8758-14a11eb51d2a, 79c8020c-73e1-41e3-8ef7-739c5f685c17, 1311ee66-6ade-457e-bf79-8b9461573c1c, 69bfba6a-7a68-4c67-bc57-5b12c4053042'}, {'id': '5c9b2db6-2f11-45ea-beaa-fbc2cb19a46f', 'domainType': 'DataClass', 'label': 'Appointment', 'lastUpdated': '2020-04-27T13:23:44.248Z', 'dataElementsCount': 10, 'dataElements': 'c5c43d6b-90c1-44a8-bf88-3d0a0413ac70, 5b088425-3a0e-48f2-8569-42aafb63c05c, e39f0d87-fdd1-4301-9ca7-1f3aebac72aa, da851ec0-1f0d-4980-849c-5a289b206c8a, 0b2fc46e-3372-4e06-bf1e-17eee0a677dc, ff9b327f-08ef-4f01-8a15-fdcc927d6581, 6eb650d0-6134-41cd-8dbe-9253456ec245, d64db716-8a44-4b2b-84cc-5428f0b2c818, dec85638-9af1-49f4-955e-6c25957ec194, 31954e86-97b6-44e3-9a1a-56ad1b988f53'}, {'id': 'c75f7a26-8cfd-4ed3-8440-d0597fc9efb9', 'domainType': 'DataClass', 'label': 'Clinical', 'lastUpdated': '2020-04-27T13:23:44.249Z', 'dataElementsCount': 10, 'dataElements': 'fe90f248-1a37-4671-b13b-29ca97a557f7, 65abec1c-a496-416b-b13b-e894a1df15c5, d8d7c077-8957-43cc-ac44-4e4fb8e5ef55, d4828707-fa31-424c-994f-92ab62aa5a04, 454eae60-7392-43c4-b8fb-0a55d18b44a3, 4742c0b5-f26e-4576-a7e0-0acaff65a40d, 51dce1d0-e9ff-44fa-b338-09b6bb2125c5, b2f86bb9-ba76-441c-b31d-f3b94c923acb, 337e4d50-097a-4c09-9375-30d404f0c0b3, 96590a28-3ac9-48b2-960e-6b818d54bad8'}]"/>
    <s v="CPRD"/>
    <s v="England"/>
    <s v="Data Asset"/>
    <s v="CPRD GOLD linked Hospital Episode Statistics Outpatient (HES OP) data are a collection of individual records of outpatient appointments occurring in England. The data includes information on the type of outpatient consultation appointment dates, the main specialty and treatment specialty under which the patient was treated, referral source, waiting times, clinical diagnosis and procedures performed. _x000a_HES OP data can be used to support health resource utilisation studies, clarify clinical health care pathways and enable variations in the uptake of services to be evaluated, for example by gender and age."/>
    <m/>
    <m/>
    <s v="https://cprd.com/linked-data"/>
    <m/>
    <s v="England"/>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GOLD._x000a__x000a_https://www.cprd.com/linked-data"/>
    <d v="2003-04-01T00:00:00"/>
    <m/>
    <m/>
    <m/>
    <s v="CPRDGOLDxHESOP"/>
    <s v="NHS Digital"/>
    <s v="en"/>
    <m/>
    <s v="ALL"/>
    <s v="HES Outpatient data for CPRD GOLD"/>
    <m/>
    <m/>
    <s v="CPRD GOLD"/>
    <s v="HES, OP, Outpatient"/>
    <s v="2020-04-27T13:23:44.222Z"/>
    <s v="CPRD GOLD linked Hospital Episode Statistics Outpatient (HES OP) data contain records of NHS outpatient appointments occurring in England, including appointment dates, specialities and referral sources"/>
    <n v="4"/>
    <s v="https://www.datadictionary.nhs.uk/data_dictionary/messages/cds_v6-2/data_sets/cds_v6-2_type_020_-_outpatient_cds_fr.asp?shownav=1 https://digital.nhs.uk/data-and-information/data-tools-and-services/data-services/hospital-episode-statistics/hospital-episode-statistics-data-dictionary"/>
    <m/>
    <s v="ODS, ICD-10, OPCS, SNOMED"/>
    <m/>
    <s v="3.0.0"/>
    <b v="0"/>
    <s v="GB-ENG"/>
    <s v="https://cprd.com/Data-access"/>
    <s v="CPRD"/>
    <m/>
    <s v="enquiries@cprd.comÂ "/>
    <s v="https://cprd.com/Data-access"/>
    <s v="8625eb42-93df-4d33-875b-e6a93413d7ba"/>
  </r>
  <r>
    <x v="7"/>
    <s v="ALLIANCE "/>
    <x v="3"/>
    <s v="ALLIANCE &gt; CPRD"/>
    <s v=" CPRD"/>
    <s v="HES Patient Reported Outcomes Measures (PROMs) data for CPRD Aurum"/>
    <m/>
    <s v="Quarterly"/>
    <s v="2020-04-27T13:36:56.808Z"/>
    <b v="1"/>
    <s v="[{'id': 'dc1ed86a-a43c-47cc-8aee-c976a2de5113', 'domainType': 'DataClass', 'label': 'Procedures: Varicose veins', 'lastUpdated': '2020-04-27T13:32:45.015Z', 'dataElementsCount': 10, 'dataElements': '55603e6f-c148-4038-b23b-5d3a18df3687, 392ce638-a4b9-428a-8946-f87b293c09ff, e4b906c1-62ed-4901-939a-b4bea3f1be8d, 4d416c79-8c4b-481e-9e7a-934dd462a99f, 7affc9d2-b645-40b0-9936-ba9a3ec48ee5, 1e2b19c3-a68e-469a-9d6e-c6ac3f4649b6, 8ce24816-b43d-4461-a1a5-3fd1f9fa464b, 1828a392-c8a7-4698-bf8a-d7021cf5634e, fcf32d9b-d9f2-481e-a996-192d7983623c, a08604a9-3226-4d96-86e6-185e1073feb1'}, {'id': '5807918a-ab72-48fe-bd0b-fece6b482f6f', 'domainType': 'DataClass', 'label': 'EQ5D', 'lastUpdated': '2020-04-27T13:32:45.016Z', 'dataElementsCount': 10, 'dataElements': 'e3e6090b-ba3f-4e07-8227-901a5858a508, 686a1aac-0b66-4b9a-b3a1-6c13e7cd0c87, 1d56a933-bb3e-4144-83e9-a108f6756370, b2bd012f-f874-41b4-b3c4-27183576f2dc, df1d5111-ee74-4305-a418-b38ba76d1ae9, 45c2506b-cf7e-498a-8e7e-aa9c35a96b0a, eb3def18-35c2-484d-8823-cd430c258c7c, 13422f41-98dd-46cd-8a2f-dc19c28eaefd, 75f7411d-12ae-4fca-ba79-d3adb518e910, 1b8b2e74-081f-4b53-8a0b-74b6ba76f724'}, {'id': '2d62c464-b708-46c9-8048-94e36e85e98d', 'domainType': 'DataClass', 'label': 'Procedures: Hip replacement', 'lastUpdated': '2020-04-27T13:32:45.017Z', 'dataElementsCount': 10, 'dataElements': '81315c59-3241-414c-956f-dd78698791c5, d1622177-46b7-4755-8f10-2bdc84248ee9, e9251213-0430-4a3a-a07c-329061a226d2, ea930eeb-af68-4db3-9ad1-137c9ea95879, 22e4f8fe-74d8-4705-a9a4-ed97a65e3815, c50d3ef4-9ed4-48d4-b50c-a8c66ab04242, 7d10a50b-0c02-43ea-8d17-9c5adcf4f0b3, 831c2703-b5e7-40ea-985b-3da4001df921, 2858cf37-514f-4334-a49d-b21350a2f3d6, 93382130-0ccd-4232-bd7f-c9916c1fbf95'}, {'id': '180b71ba-d105-4500-9f67-bbb1c85ac854', 'domainType': 'DataClass', 'label': 'Procedures: Knee replacement', 'lastUpdated': '2020-04-27T13:32:45.017Z', 'dataElementsCount': 10, 'dataElements': '40cbc9f3-9bc8-40dc-98eb-04d518792eab, 6bd85071-2c36-4e4e-ade2-76312bf47968, 2a562f06-8b6e-4493-9e9f-dd1f75b743a4, c9b758fd-1490-4996-9bfa-287e571e7dca, a9437a8b-48b8-4bff-bab2-43211a440f6a, c0a54916-ee05-420a-8538-4e8c545a55a5, da6f2d77-d285-4d83-a4bc-706f97d95f7c, 4566e444-e745-4309-94d6-3b4e1df36437, 3401dff2-71b1-45cf-84ca-c647a75a7744, 740219e3-5cde-40bb-871f-f0f33497c99c'}, {'id': '82474919-71aa-4cd5-9547-aa4039b9687f', 'domainType': 'DataClass', 'label': 'Episode', 'lastUpdated': '2020-04-27T13:32:45.018Z', 'dataElementsCount': 10, 'dataElements': 'c5377c0c-4a8e-4d6d-b551-11137ba13dfd, af61a4bc-1890-4eea-ad20-24852244233a, 3b639969-d2b5-4fa8-82cb-58fcf01c7f9e, e39dc6fa-4699-440b-88e0-b87af1f98cb3, ada301ea-d08e-44a1-8d28-a7c1b6023cb3, 1bf707a7-0175-4a7b-9049-a5c54a3ff3fd, 654208bf-dbc6-4004-af5b-4977b737ee9d, 6c582c1a-5acf-4361-95f9-c9a09464cc1a, 648f7ccc-651b-4b2e-929a-9e145b53c4cd, 149118a0-814b-433d-b00a-8430885d745c'}, {'id': '085960e2-da3e-4ba0-972a-b15ed266e64d', 'domainType': 'DataClass', 'label': 'General Health', 'lastUpdated': '2020-04-27T13:32:45.019Z', 'dataElementsCount': 10, 'dataElements': 'a0ab4837-bc18-4875-a490-d6e79d1f7f90, a2c94d69-d13b-46e2-a226-2d211812b4d2, ec0701d5-8f3d-4ab4-b88c-76774e769840, 378bcec5-80af-42e2-93f7-00718d546244, 2b60b414-5799-47d4-826d-e13464792280, c36ec2de-5a22-4fea-b146-1447b396f5be, a8b82610-6c1d-49a4-a492-fc401847535f, 753f0f4d-9ba9-421c-9606-557418290b9a, f1307bc0-6118-4e4f-a700-3c6bf9f12946, 4c071718-2903-4976-9a07-08a04f7df3da'}, {'id': '4e186d9a-1688-4437-b17f-16190b4633c2', 'domainType': 'DataClass', 'label': 'Patient', 'lastUpdated': '2020-04-27T13:32:45.019Z', 'dataElementsCount': 9, 'dataElements': '6afeb496-ae7b-4e0d-a6d0-8e3cf230bd23, bbc55689-55ef-45d8-b5b3-5ae4512da990, 3742abb9-a6a5-4e3b-b8dd-4a022a3638c7, 6681154d-d5a6-4d6f-acbf-7ee1e0bec755, d29ea8c1-0b6b-49dc-a088-c09dcde7ee12, 4ac51bea-3114-4f1c-98b1-a3fe2532f690, 9153da8b-d324-4972-b155-d5af3af8ac80, 8ff3317d-8b7f-4edd-8d1b-b1f6ff81d721, be88c057-d2d7-4601-b92b-93518709ccf2'}]"/>
    <s v="CPRD"/>
    <s v="England"/>
    <s v="Data Asset"/>
    <s v="CPRD Aurum linked Hospital Episode Statistics Patient Reported Outcomes Measures (PROMs) data covers common elective surgical procedures performed in NHS England including groin hernia operations, hip replacements, knee replacements and varicose vein operations. The programme covers over 300 NHS hospitals and Independent Sector Providers in England that undertake elective operations. The purpose of PROMs is to capture patientsâ€™ own assessments of their health and health-related quality of life, shortly before and some months after surgery. Patient questionnaires administered comprise a disease-specific instrument, a generic instrument and a series of additional questions about the patientâ€™s health and symptoms. Note, mandatory varicose vein surgery and groin-hernia surgery national PROMs collections ended on 1 October 2017."/>
    <m/>
    <m/>
    <s v="https://cprd.com/linked-data"/>
    <m/>
    <s v="England"/>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Aurum._x000a__x000a_https://www.cprd.com/linked-data"/>
    <m/>
    <m/>
    <m/>
    <m/>
    <s v="CPRDAurumxHESPROMs"/>
    <m/>
    <s v="en"/>
    <m/>
    <m/>
    <s v="HES Patient Reported Outcomes Measures (PROMs) data for CPRD Aurum"/>
    <m/>
    <m/>
    <s v="CPRD Aurum"/>
    <s v="PROMS, Patient, Reported, Outcome, Measures"/>
    <s v="2020-04-27T13:32:44.992Z"/>
    <s v="CPRD Aurum linked Hospital Episode Statistics Patient Reported Outcomes Measures (PROMs) data contain patientsâ€™ assessments of their quality of life, shortly before, and some months after, common NHS elective surgical procedures in England."/>
    <n v="7"/>
    <s v="https://digital.nhs.uk/data-and-information/data-tools-and-services/data-services/patient-reported-outcome-measures-proms"/>
    <m/>
    <m/>
    <m/>
    <s v="3.0.0"/>
    <b v="0"/>
    <s v="GB-ENG"/>
    <s v="https://cprd.com/Data-access"/>
    <s v="CPRD"/>
    <m/>
    <s v="enquiries@cprd.comÂ "/>
    <s v="https://cprd.com/Data-access"/>
    <s v="42780b16-32e3-442e-92cd-1810bf30dab8"/>
  </r>
  <r>
    <x v="7"/>
    <s v="ALLIANCE "/>
    <x v="3"/>
    <s v="ALLIANCE &gt; CPRD"/>
    <s v=" CPRD"/>
    <s v="HES Patient Reported Outcomes Measures (PROMs) data for CPRD GOLD"/>
    <m/>
    <s v="Quarterly"/>
    <s v="2020-04-28T14:06:42.165Z"/>
    <b v="1"/>
    <s v="[{'id': 'e8fcf370-856c-4793-b9bb-4e949df6ede4', 'domainType': 'DataClass', 'label': 'General Health', 'lastUpdated': '2020-04-28T14:02:46.017Z', 'dataElementsCount': 10, 'dataElements': '1a86658b-f3c1-4c85-a37c-c65e5509646e, 67da0655-be7b-43f9-9691-7fa5cc5940de, 12c3ef20-878e-44d9-a3ac-5820413d0d47, 0df23477-3230-4461-bfe3-2ed88ba671db, 35c13a4d-d1a6-4000-8e9f-130b543f3a7f, 1d1df69e-3901-4817-a5aa-f470f1cfbccb, e7a2247e-0105-403e-b085-25b4fc7c577c, 4731002e-cb39-427d-9c29-282695f2eaf1, 14b312f0-ac8f-43c5-8612-1d7eacc244df, f7063b21-7bf4-479d-82da-cc85dfb4d6c8'}, {'id': '75db0da6-ae1b-440b-9e2e-b28726953daf', 'domainType': 'DataClass', 'label': 'Procedures: Knee replacement', 'lastUpdated': '2020-04-28T14:02:46.02Z', 'dataElementsCount': 10, 'dataElements': 'a5f414ad-d2a8-495b-b095-75df78bfca69, c3771544-7c84-488a-9ba2-c322d7b65509, 323e588c-d1b9-484e-b56d-60cb66a96798, 4a5648da-2690-42b9-bf22-25048b9da64c, d2f563aa-60d1-4773-af79-f8bfb5cebab0, 62f00183-de22-41b8-8607-68410e7b6d93, 45e46bfd-3673-42c1-b1d2-c80c0caab15a, 6a1724dc-633b-446a-a3f8-0e0f81750563, 4d67b778-6506-41a4-8632-cad7b664aa03, 12071bb4-5ef8-44c3-a414-f2d2e0089fdc'}, {'id': '00a544e1-986e-4e69-9f05-2d1ca203cef1', 'domainType': 'DataClass', 'label': 'Patient', 'lastUpdated': '2020-04-28T14:02:46.021Z', 'dataElementsCount': 9, 'dataElements': 'd35db83a-61c2-44b1-8d53-e5266138ea24, a29c4159-7cc6-4e0f-9058-40baa61fbb93, 414ee22b-98c1-415a-94a5-36ff5ce323eb, a45edda8-6791-463b-813e-2e17fa301a39, 22ad8faf-e055-4a49-a5d8-b01e67b4b86a, 6616f9d6-2175-4c0b-803c-6f85352a3b43, 60025768-bfc1-4461-a1da-f5e2924cbf31, 96a591c7-ae5a-4426-ac92-2685b080cde2, f7b59222-ee07-4efc-9b2d-411b8db5de08'}, {'id': '5a4fc9ec-75f0-44b0-b00e-0a73b8e020fb', 'domainType': 'DataClass', 'label': 'Procedures: Hip replacement', 'lastUpdated': '2020-04-28T14:02:46.022Z', 'dataElementsCount': 10, 'dataElements': 'd14be35a-2c5e-412f-95d3-bc3882be62eb, 9bdd23d2-cf70-4b6d-a9b1-003ea41762ba, efd36423-0385-4d28-be0b-116552cc3d41, e920846a-9c4f-4d74-8109-9276ab9aa10e, ca1cb302-928e-46a3-87f8-4651eb47b6a0, db998c0d-564a-4df6-86cf-9ec9cbfa1f89, 6e9cda24-454b-4079-b310-da686a421770, 353c648c-7ebd-43c9-830d-35e9ba8f26f1, 10725052-0bb8-4848-9142-6d2940e16e63, 341474b3-d289-41d0-bb93-3d2d6182b02b'}, {'id': '48cdd579-84c8-4a07-8d48-a54bbc0d375a', 'domainType': 'DataClass', 'label': 'Procedures: Varicose veins', 'lastUpdated': '2020-04-28T14:02:46.022Z', 'dataElementsCount': 10, 'dataElements': '3f4a9f25-e23d-471f-be9d-7ea05f4a4c3f, 10200670-199c-4adc-84ad-b656259468dc, 17b8ec09-b698-45aa-86a6-86e33731270e, f97372c2-7c7a-4a0e-8b35-a5fa6471191b, 8b2c9e44-3007-4bad-b7ce-37142178b189, 7339209e-7bfa-4179-b383-8857e9a41b61, 1a6ee021-f88c-4178-a6d4-c42cc66aeeb6, b1690a4d-f84f-4fc2-b0b5-c053ad4c6af7, 8b1ff6e4-e362-4def-a96c-64c870f5d2d9, 8d918df0-e4b4-4b2a-ba61-e6152f337d18'}, {'id': 'f076ca70-f65f-4b49-a394-1a23e1b568cc', 'domainType': 'DataClass', 'label': 'EQ5D', 'lastUpdated': '2020-04-28T14:02:46.023Z', 'dataElementsCount': 10, 'dataElements': 'eeb10014-9b62-46a7-a901-0faa6aff06a8, 792dc776-d7da-4cdb-8b8c-4ed0764e7984, 40568aac-c4b6-418d-8e2f-6db8f409b0de, bc835e1a-5b21-4b98-bc8a-856ae68b10f7, 3ae67960-48b9-450b-bc37-8ba9f6a43030, 42356e36-5736-4905-b7bf-0e106573abc3, c050f597-0ad8-4103-8a45-8e5d3e51d305, 31e3785e-fa3f-4353-8709-4350831eacd9, b2066669-ba03-4133-a504-42089c5ee7f4, 64846195-57dd-4989-936a-3025395fd11c'}, {'id': 'edf8e435-0fa4-4d75-accc-d52e1560a78e', 'domainType': 'DataClass', 'label': 'Episode', 'lastUpdated': '2020-04-28T14:02:46.023Z', 'dataElementsCount': 10, 'dataElements': 'b3e40964-cef4-4870-bff2-4131736662cd, 4a9552b6-687a-4c1f-8b28-0f44069e0e41, 74a15b97-2e1d-4192-9af0-f1432e700858, 3bd31e9a-04e2-479e-a637-1c36a51069f6, f37a739a-f4e5-4ac7-a367-63c01b39cfbe, 34f77c8c-9531-4a8b-a376-7cdd0bcc6ded, 4b7743cd-2053-495d-aece-d6c6a31d4461, 3908c97f-561b-47e8-b1ce-639670b8d735, 3a67ee75-a032-40f7-afe9-f1704a6bd495, 5770bb40-3f53-4b33-a137-9f6dd5de472d'}]"/>
    <s v="CPRD"/>
    <s v="England"/>
    <s v="Data Asset"/>
    <s v="CPRD GOLD linked Hospital Episode Statistics Patient Reported Outcomes Measures (PROMs) data covers common elective surgical procedures performed in NHS England including groin hernia operations, hip replacements, knee replacements and varicose vein operations. The programme covers over 300 NHS hospitals and Independent Sector Providers in England that undertake elective operations. _x000a_The purpose of PROMs is to capture patientsâ€™ own assessments of their health and health-related quality of life, shortly before and some months after surgery. Patient questionnaires administered comprise a disease-specific instrument, a generic instrument and a series of additional questions about the patientâ€™s health and symptoms. Note, mandatory varicose vein surgery and groin-hernia surgery national PROMs collections ended on 1 October 2017."/>
    <m/>
    <m/>
    <s v="https://cprd.com/linked-data"/>
    <m/>
    <s v="England"/>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GOLD._x000a__x000a_https://www.cprd.com/linked-data"/>
    <m/>
    <m/>
    <m/>
    <m/>
    <s v="CPRDGOLDxHESPROMs"/>
    <m/>
    <s v="en"/>
    <m/>
    <m/>
    <s v="HES Patient Reported Outcomes Measures (PROMs) data for CPRD GOLD"/>
    <m/>
    <m/>
    <s v="CPRD GOLD"/>
    <s v="PROMS, Patient, Reported, Outcome, Measures"/>
    <s v="2020-04-28T14:02:45.978Z"/>
    <s v="CPRD GOLD linked Hospital Episode Statistics Patient Reported Outcomes Measures (PROMs) data contain patientsâ€™ assessments of their quality of life, shortly before, and some months after, common NHS elective surgical procedures in England."/>
    <n v="7"/>
    <s v="https://digital.nhs.uk/data-and-information/data-tools-and-services/data-services/patient-reported-outcome-measures-proms"/>
    <m/>
    <m/>
    <m/>
    <s v="3.0.0"/>
    <b v="0"/>
    <s v="GB-ENG"/>
    <s v="https://cprd.com/Data-access"/>
    <s v="CPRD"/>
    <m/>
    <s v="enquiries@cprd.comÂ "/>
    <s v="https://cprd.com/Data-access"/>
    <s v="9bc66d1b-68a2-4d4e-a54a-cc3842ff95c7"/>
  </r>
  <r>
    <x v="7"/>
    <s v="ALLIANCE "/>
    <x v="3"/>
    <s v="ALLIANCE &gt; CPRD"/>
    <s v=" CPRD"/>
    <s v="Mental Health Dataset (MHDS) for CPRD Aurum"/>
    <m/>
    <s v="Quarterly"/>
    <s v="2020-04-27T13:37:22.392Z"/>
    <b v="1"/>
    <s v="[{'id': '31ca3415-51f3-42db-a45d-9358551a233a', 'domainType': 'DataClass', 'label': 'Episode', 'lastUpdated': '2020-04-27T13:33:09.633Z', 'dataElementsCount': 9, 'dataElements': '716c4108-c504-49ec-a921-7c7b777b3568, 8c33bfe9-8c61-4e5e-bc12-32dc0db2ac90, ea091d1d-9c89-4834-8c07-0aa7d5bd327c, d45da5e7-ac52-4648-8c7e-2ec5083a3b39, f32fce54-f380-4b3c-bc1d-2a05d0d21fc7, 46591bd0-080d-4674-a235-fc8b222de292, cd032810-a417-437b-b39c-733c03666359, fb7b59e1-5cb3-4719-9935-f2c744d0c15c, 0d2cad1d-25c9-4161-9d9b-fd368d2449f2'}, {'id': 'd81b0714-712d-4cc7-aa8d-2b24395372d5', 'domainType': 'DataClass', 'label': 'Record', 'lastUpdated': '2020-04-27T13:33:09.634Z', 'dataElementsCount': 10, 'dataElements': 'ecf864f9-ab61-4b18-81e0-892ab607be98, d633e78c-1ecc-4354-961f-28ac0587a32b, 3a76a850-bac3-4e77-849f-4c039608b047, 16992d96-0bed-4312-a5ee-af8f3ed20dea, 5021ec03-3ca0-4e56-870e-f98375d3f041, 544bc09e-e260-4255-9468-803e40a21c07, 44717d1b-1ff7-4497-bde1-347007a26c9e, fbb40952-da7e-480e-b42a-43e31293ce87, 80e7e496-92a8-4b93-92cc-be6e249a42c4, 09fde47a-3e1d-465b-9fb2-a487a1fdd848'}, {'id': '935772c0-cd57-4957-be87-e5ee47090145', 'domainType': 'DataClass', 'label': 'Event', 'lastUpdated': '2020-04-27T13:33:09.634Z', 'dataElementsCount': 10, 'dataElements': '0e35f6e6-ec74-4fc2-9c43-4849d303b83d, 79f9c09b-797f-4758-a5a3-5c03e93e9696, 88aba6c2-d1ed-43e6-b2fc-b3f7a5ec94f3, 5c8a48d9-88cc-4bef-b7f6-23e58f46e88b, 9fa72354-05a7-4203-8aa2-78dd7bc13b63, 27c821c2-9d0d-4fc0-8ea3-f035d9e030f6, bc6f7c1c-5ea4-4953-b391-e50c742c0c05, 4c404244-9f79-47bb-a61e-6fc5e8fb989d, fc45b286-bdeb-4a54-b336-94c30124fd8e, 9f51d17b-add1-42af-afde-23df3dc269bd'}, {'id': '1e2d1492-939c-4273-960b-a07d3bdb815c', 'domainType': 'DataClass', 'label': 'Spell', 'lastUpdated': '2020-04-27T13:33:09.635Z', 'dataElementsCount': 9, 'dataElements': 'cd11e8a4-d1ef-4086-be55-661477c2415b, b1ac2cb7-2afc-4f1b-8281-122b12ec99b7, 065647f8-e3bb-4e76-94eb-616231ad07f4, 373ea932-0516-4129-ab4f-d6010980c904, c79e33f6-e106-4ab7-b18c-41af59006bdc, ea24a451-9d27-4a74-ab48-81ea616eb45b, 934e49a2-efb9-4f01-bb17-dac23a0cf523, 5127675b-e6d1-42a2-a462-2ff4f3877cbc, 7adcb703-4005-4919-94b7-221857160bdc'}, {'id': 'bcb89375-5367-406e-9891-f7ce66e0338f', 'domainType': 'DataClass', 'label': 'HoNOS', 'lastUpdated': '2020-04-27T13:33:09.635Z', 'dataElementsCount': 4, 'dataElements': 'f0613fb7-c28b-4654-b654-0e4346da171c, f4ac38cc-2dc7-4fa2-906e-27618d67c0cd, dd6d9801-ed8d-411d-aeef-87258f4a337e, 74216d6d-1cd7-4ea5-bd3c-620a9093e9f9'}, {'id': '74a53d73-0563-495c-a5c6-fa5d7471da08', 'domainType': 'DataClass', 'label': 'Patient', 'lastUpdated': '2020-04-27T13:33:09.636Z', 'dataElementsCount': 10, 'dataElements': '9dfe2115-c046-4818-a020-d688977a37de, 036161c5-1fb2-4f28-a2d4-45e887a580bd, b7c91c32-cdc2-415d-8011-61f6baf5e107, e0760f17-1079-4312-ba35-f23e6a2db251, 4e6c9e43-1e8c-48f4-8945-7bd4e6528201, 7d002add-cdfe-4a49-83c0-a4a9afe8f0c6, 82c07350-972f-476d-bbe0-706a6e41f551, 126a49d8-3c1d-418f-9e8a-a937338fe476, 27f9df7d-5549-478c-a4a3-ee6e369bd48e, 63bf575a-3bec-4c12-99ec-8ee00d1b3aff'}, {'id': '846d8ada-3732-429b-8967-525aaa9cd60a', 'domainType': 'DataClass', 'label': 'Period', 'lastUpdated': '2020-04-27T13:33:09.636Z', 'dataElementsCount': 10, 'dataElements': '5f4e72d4-6c41-44ea-8c21-930c9b1e614f, 1e7de41b-95fd-47d2-b55a-6e4d53a47c2c, a5dd7a2a-3df8-4597-b213-1044f5f600ad, bb78a1b5-373b-4b59-b842-52abf6ce1a6e, 74fe314e-2a1b-4ca3-814e-4943a6d8a31b, a870f9fb-094a-4de6-acb7-136e3ab86345, fec92413-7a6d-4081-b495-fbb0c0e7efe0, 1b2b7804-33ea-46b9-9972-e27c268a8650, 093b509e-9439-41af-8931-a261447cf735, 8451f795-fa8a-4eef-8c62-fd1eb847ebc9'}]"/>
    <s v="CPRD"/>
    <s v="England"/>
    <s v="Data Asset"/>
    <s v="CPRD Aurum linked Mental Health Dataset (MHDS) is a collection of patient records of individuals who accessed secondary care adult mental health services and who are thought to be suffering from a mental illness. The data include information about the type and location of care received, different episodes of care received within a spell of illness and the events that occurred such as recording of Health of the Nation Outcome Scales (HoNOS) scores, Patient Health Questionnaire (PHQ-9) scores or diagnoses. MHDS data can be used to support research into resource utilisation and provide information about patient access to secondary mental health care services. This can be useful to understand patient pathways and consider associations between primary care and access to and outcomes recorded in secondary mental health care services."/>
    <m/>
    <m/>
    <s v="https://cprd.com/linked-data"/>
    <m/>
    <m/>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Aurum._x000a__x000a_https://www.cprd.com/linked-data"/>
    <m/>
    <m/>
    <m/>
    <m/>
    <s v="CPRDAurumxMHDS"/>
    <m/>
    <m/>
    <m/>
    <m/>
    <s v="Mental Health Dataset (MHDS) for CPRD Aurum"/>
    <m/>
    <m/>
    <s v="CPRD Aurum"/>
    <m/>
    <s v="2020-04-27T13:33:09.614Z"/>
    <s v="CPRD Aurum linked Mental Health Dataset (MHDS) data contain the type and location of care received, episodes of care, diagnoses and questionnaire scores for individuals who accessed secondary care adult mental health services in England."/>
    <n v="7"/>
    <m/>
    <m/>
    <m/>
    <m/>
    <s v="3.0.0"/>
    <b v="0"/>
    <m/>
    <s v="https://cprd.com/Data-access"/>
    <s v="CPRD"/>
    <m/>
    <s v="enquiries@cprd.comÂ "/>
    <s v="https://cprd.com/Data-access"/>
    <s v="2e8cc70b-bd57-4b64-bd12-fbc07e0f240f"/>
  </r>
  <r>
    <x v="7"/>
    <s v="ALLIANCE "/>
    <x v="3"/>
    <s v="ALLIANCE &gt; CPRD"/>
    <s v=" CPRD"/>
    <s v="Mental Health Dataset (MHDS) for CPRD GOLD"/>
    <m/>
    <s v="Quarterly"/>
    <s v="2020-04-27T13:36:13.513Z"/>
    <b v="1"/>
    <s v="[{'id': '5ef538e2-9434-4dd0-94f9-c4ca0a672c44', 'domainType': 'DataClass', 'label': 'Event', 'lastUpdated': '2020-04-27T13:32:00.687Z', 'dataElementsCount': 10, 'dataElements': '3e8b4450-4089-4ad1-8fe8-28308a81e8b1, a4f19443-8cee-4c6a-833e-a01d6bc2adae, 60fbdf53-d120-4097-a386-c673e18b500a, 48868a31-cd1b-4cba-913f-448e343d5e4b, 75bf1896-137b-4fa3-aeb2-2ed2c8b202d5, a7382299-e921-49ec-8a0e-722632a1ead9, c635c84a-e595-44e6-9ab3-aa422a41c889, cf41f68c-657c-4dce-b167-c4761ea1b712, 748679be-8f86-480d-b3fa-5c5ec163fd36, 5988bd2e-462b-4a4c-90bb-6c111c988500'}, {'id': 'c66e3202-12ec-4447-9ca9-938ce6cbf28c', 'domainType': 'DataClass', 'label': 'Period', 'lastUpdated': '2020-04-27T13:32:00.688Z', 'dataElementsCount': 10, 'dataElements': '41608ce2-b6d4-44c6-8148-16bf9765af96, 6cbab25c-f087-425c-adb6-a73b6e6bce12, 3f9e643d-2fa5-4f1e-b48d-afd91968b5e8, bc0e43e1-85e6-4d5a-8bab-5a11794795d7, 773238df-7f59-435f-95c1-f934a91574fa, 1c3163cd-2081-4113-af7b-43bd1eedcc1e, 591c1144-971b-4b52-b257-0f065ab00a1a, c11cb9b4-91ad-4bed-bf5b-a6fc95fa14a6, 3b37e71b-4c2a-4699-83fc-5b8f82f387d5, 06d78dbd-ba2e-4c56-a5df-4daac69dadff'}, {'id': 'bb716200-0d72-4b15-a035-db04cdcec387', 'domainType': 'DataClass', 'label': 'Episode', 'lastUpdated': '2020-04-27T13:32:00.689Z', 'dataElementsCount': 9, 'dataElements': '9a4b23d7-8766-4b47-a9c7-bf44c2ddea00, a3ff47c2-66f9-4f87-946c-2f4c9587ea02, c9a36536-de63-40c5-8855-9e4b5f335e09, c326a8c3-cab0-46b9-8192-c9e753144731, 8b054960-da8a-43a0-918b-f7d3905d3648, 8169b756-83da-460a-9087-399e5759ee44, 7a4b7801-6dcc-458b-958e-e56e45686c80, 92948a69-3473-46db-bba8-a55a334448b7, 631d3728-d13d-4db1-bd19-368707af03c4'}, {'id': 'bde57e8a-ce08-4a43-9a53-827f87826f33', 'domainType': 'DataClass', 'label': 'HoNOS', 'lastUpdated': '2020-04-27T13:32:00.689Z', 'dataElementsCount': 4, 'dataElements': 'd27eed0b-1356-43ea-a34c-72daeb856140, e5cbfaf3-7262-4ac6-a4a4-b78c35949cdd, 313dd858-f563-4017-b6b8-82f4a78ff76d, a5e2fe22-ef50-41a9-8204-50345e44a8da'}, {'id': '82213614-1578-4677-a027-5da92128a507', 'domainType': 'DataClass', 'label': 'Patient', 'lastUpdated': '2020-04-27T13:32:00.692Z', 'dataElementsCount': 10, 'dataElements': '718278fa-1226-41db-9a5f-80f23566e9f5, 344ef16b-c78d-4338-a90f-d12b46c0d4d4, 136794e2-618d-4bd4-8f7a-38b136a39206, 5c733f77-7b8a-4bba-9dcf-f9ee14e85262, 4b0b07fa-63f2-4177-bf6c-69d9ee65d32b, 36eca112-f3c8-4bce-a763-7db72b3cfc68, 1d4aaf42-6e33-4660-a2f0-b8a6e50ee43c, 3387c6ef-6ddb-410c-970c-d719d424c506, 92bc414e-3f42-4c70-b878-386a7d40cc10, c38146a6-8f9d-4c7a-8f4d-9d28997920b3'}, {'id': '10e67fd5-df73-429c-a749-328d4016bde4', 'domainType': 'DataClass', 'label': 'Record', 'lastUpdated': '2020-04-27T13:32:00.692Z', 'dataElementsCount': 10, 'dataElements': '800c595b-7e51-4611-af2e-4a1fa62dee69, c47bd354-a724-45bf-ad71-bcf8633982aa, e9551e87-da26-401f-90f4-f25bfc7d0e2b, 97c71657-375e-4058-ab8e-64c8ccb13ca8, 65615657-30b5-4aba-88fe-cc438b718341, ae3d272f-6d14-4824-9b1e-09bca5ad73dc, 1b1559f1-e4cf-44ea-9089-a1dcc49daf2e, e13c9e04-7bf3-4116-955e-710cbd854b66, ed5a72f7-78af-492f-bc2b-0b35f4b3043e, 3e5877d4-db09-40ab-8345-8880648de01c'}, {'id': '9d5eb35b-94a6-4ddf-b275-6c1d4c484eb9', 'domainType': 'DataClass', 'label': 'Spell', 'lastUpdated': '2020-04-27T13:32:00.693Z', 'dataElementsCount': 9, 'dataElements': 'd98d5f76-660f-48a2-a01b-608ef9f0cf53, 9e36b806-4e6d-4589-894c-a5cd9a407d43, f51b8c6d-1b9c-4d61-a1e3-43c1168df0d3, 5e9f09d7-76c7-468e-9669-84dbeb287caf, 9df43285-1739-42e2-9427-18a770d23d2f, e08514b0-3078-44ea-83bb-126b0719639b, 6cac7c12-4779-4244-afc0-f73e374a409e, 994f21ae-7837-4b60-b5db-fc7d6304529c, 17d48fb4-ff42-4c3d-bed1-6f8dcd4c1142'}]"/>
    <s v="CPRD"/>
    <s v="England"/>
    <s v="Data Asset"/>
    <s v="CPRD GOLD linked Mental Health Dataset (MHDS) is a collection of patient records of individuals who accessed secondary care adult mental health services and who are thought to be suffering from a mental illness. The data include information about the type and location of care received, different episodes of care received within a spell of illness and the events that occurred such as recording of Health of the Nation Outcome Scales (HoNOS) scores, Patient Health Questionnaire (PHQ-9) scores or diagnoses. _x000a_MHDS data can be used to support research into resource utilisation and provide information about patient access to secondary mental health care services. This can be useful to understand patient pathways and consider associations between primary care and access to and outcomes recorded in secondary mental health care services."/>
    <m/>
    <m/>
    <s v="https://cprd.com/linked-data"/>
    <m/>
    <m/>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GOLD._x000a__x000a_https://www.cprd.com/linked-data"/>
    <m/>
    <m/>
    <m/>
    <m/>
    <s v="CPRDGOLDxMHDS"/>
    <m/>
    <m/>
    <m/>
    <m/>
    <s v="Mental Health Dataset (MHDS) for CPRD GOLD"/>
    <m/>
    <m/>
    <s v="CPRD GOLD"/>
    <m/>
    <s v="2020-04-27T13:32:00.669Z"/>
    <s v="CPRD GOLD linked Mental Health Dataset (MHDS) data contain the type and location of care received, episodes of care, diagnoses and questionnaire scores for individuals who accessed secondary care adult mental health services in England."/>
    <n v="7"/>
    <m/>
    <m/>
    <m/>
    <m/>
    <s v="3.0.0"/>
    <b v="0"/>
    <m/>
    <s v="https://cprd.com/Data-access"/>
    <s v="CPRD"/>
    <m/>
    <s v="enquiries@cprd.comÂ "/>
    <s v="https://cprd.com/Data-access"/>
    <s v="95475a1f-1623-4bfa-9821-1159d4dbcc8e"/>
  </r>
  <r>
    <x v="7"/>
    <s v="ALLIANCE "/>
    <x v="3"/>
    <s v="ALLIANCE &gt; CPRD"/>
    <s v=" CPRD"/>
    <s v="Mother-Baby Link for CPRD GOLD"/>
    <m/>
    <s v="Monthly"/>
    <s v="2020-04-27T09:22:13.805Z"/>
    <b v="1"/>
    <s v="[{'id': '8a07a290-73a7-496e-9e80-3620d69e9dce', 'domainType': 'DataClass', 'label': 'Mother Baby Link', 'description': 'The Mother Baby Link is a probabilistic mother-baby link algorithm, based on data recorded in the primary care medical record. This links likely mother-baby pairs within the CPRD GOLD database, based on family number plus maternity information from the motherâ€™s primary care record, and the month of birth of newly registered babies.', 'lastUpdated': '2020-04-27T09:17:59.684Z', 'dataElementsCount': 8, 'dataElements': '5c69636b-6801-4526-88e3-73e42df47151, c2488428-dfcb-48a0-aa26-2d05847937cc, 98628a97-19a1-46ee-9037-aef4b7c9d808, 3eec6a16-3508-4e33-a96f-a9d8da437b4f, 226859b1-be40-4fd2-bfc2-337cefbc98e8, 188bb22e-9b71-4231-a886-6d18a747fb0c, ba54dd21-67cd-44fb-a128-2a478abcc354, c5b09d13-48d6-4e0d-970a-3932d4eac97d'}]"/>
    <s v="CPRD"/>
    <s v="UK"/>
    <s v="Data Asset"/>
    <s v="CPRD has developed a probabilistic mother-baby link algorithm, based on data recorded in the primary care medical record. This links likely mother-baby pairs within the CPRD GOLD database, based on family number plus maternity information from the motherâ€™s primary care record, and the month of birth of newly registered babies."/>
    <m/>
    <m/>
    <s v="https://cprd.com/linked-data"/>
    <m/>
    <m/>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GOLD._x000a__x000a_https://www.cprd.com/linked-data"/>
    <m/>
    <m/>
    <m/>
    <s v="Hospital care (Accident and Emergency; Inpatient; Outpatient; Imaging)_x000a_Death registry_x000a_Cancer registry and treatment_x000a_Mental health services_x000a_Socio-economic measures"/>
    <s v="CPRDGOLDxMBL"/>
    <m/>
    <m/>
    <m/>
    <m/>
    <s v="Mother-Baby Link for CPRD GOLD"/>
    <m/>
    <m/>
    <s v="CPRD GOLD"/>
    <m/>
    <s v="2020-04-27T09:17:59.655Z"/>
    <s v="Likely mother-baby pairs, linked using a probabilistic algorithm, based on data recorded in the primary care medical record."/>
    <n v="1"/>
    <m/>
    <m/>
    <m/>
    <m/>
    <s v="2.0.0"/>
    <b v="0"/>
    <m/>
    <s v="https://cprd.com/linked-data"/>
    <s v="CPRD"/>
    <s v="2020-03-01T00:00:00Z"/>
    <s v="enquiries@cprd.comÂ "/>
    <s v="https://cprd.com/Data-access"/>
    <s v="bdcbbb2b-df99-4ae7-b36e-f266cfe10ed3"/>
  </r>
  <r>
    <x v="7"/>
    <s v="ALLIANCE "/>
    <x v="3"/>
    <s v="ALLIANCE &gt; CPRD"/>
    <s v=" CPRD"/>
    <s v="National Radiotherapy Dataset (RTDS) for CPRD Aurum"/>
    <m/>
    <s v="Quarterly"/>
    <s v="2020-05-05T14:42:10.791Z"/>
    <b v="1"/>
    <s v="[{'id': '89706884-c775-4c64-8f9b-249b608db6b0', 'domainType': 'DataClass', 'label': 'Prescription', 'description': 'Prescription', 'lastUpdated': '2020-05-05T14:37:51.621Z', 'dataElementsCount': 10, 'dataElements': '1b817b77-dd43-42c8-a4b8-626c60a61eda, d0defe0b-d8eb-42a5-ac3e-4ad41fd74b98, 18096f5c-4b71-4788-8f65-dc1829851672, 0344a36d-63f7-410a-b7cf-0cb531c73f79, 54e00fb1-6d8c-489b-a53c-6bd5a352a206, dbb800c9-847a-4678-baa1-51a15cd42ce0, 4dd6469a-174b-4be3-b914-834e803c6755, 3ce4afd3-607e-44cc-896e-845f13b06477, 9f07f1eb-3990-48fb-a2db-2b1ee69e9d8a, cd261a89-b4ce-4837-afb2-77f55be78264'}, {'id': 'bba5738d-dd83-4173-8a25-1eed7d59e504', 'domainType': 'DataClass', 'label': 'Episode', 'description': 'Episode', 'lastUpdated': '2020-05-05T14:37:51.622Z', 'dataElementsCount': 10, 'dataElements': '6226a85b-d102-47ad-a367-61b0f58f291b, ce96bde6-19b9-4792-a44e-b439dff253c8, 38f8a02a-1589-4f36-bbad-d39375a24a7f, e321f28f-af7a-42ae-a864-af5b3c370edd, 6ac89e56-9677-4209-9149-ce4652c98e67, 99a98843-94e7-4e30-a01b-084935fff2d8, 9dc5348f-991c-4425-b11b-277ddfcb0488, 8908039d-f2fc-40ae-9489-aa7d6c1e5207, 4ed62d2b-526c-4841-a44a-52c83beb359f, 2794b89f-c4b2-4824-bbf1-3c40dccf3ae7'}, {'id': '1facf659-cc2b-4759-9f2b-27bd33b90a76', 'domainType': 'DataClass', 'label': 'Exposure', 'description': 'Exposure', 'lastUpdated': '2020-05-05T14:37:51.622Z', 'dataElementsCount': 8, 'dataElements': 'c28daf7f-355c-4de1-a3e0-d19247e26045, 628ba013-60bd-4e4f-a12b-5f3abddd72e0, 5a73b676-2961-4b8a-85d9-3413ace864a9, 419473e9-2386-4bdd-a68f-141b9ddc59c7, 5a318a81-a480-4e8b-b1c6-05d1698dbbca, e7782461-3848-48a7-8f6e-500c568690a5, 5cdb29f1-d2ac-40b2-b8e0-2f2f17743dd8, 19ad452a-07fe-48c6-845d-4059bfe79ddc'}]"/>
    <m/>
    <s v="England"/>
    <s v="Data Asset"/>
    <s v="CPRD Aurum linked National Radiotherapy Dataset (RTDS) data contain records of radiotherapy services provided since April 2009, including teletherapy and brachytherapy. All radiotherapy delivered in England to patients in NHS facilities, or in private facilities where delivery was funded by the NHS, is included. Brachytherapy delivered for the treatment of non-malignant disease, radiotherapy delivered using unsealed sources, and non-therapeutic exposures delivered using radiotherapy machines (e.g. imaging) are not included._x000a_RTDS data are available for patients with tumours recorded in the cancer registration data from April 2012 to September 2017."/>
    <m/>
    <m/>
    <s v="https://cprd.com/linked-data"/>
    <m/>
    <m/>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Aurum._x000a__x000a_https://www.cprd.com/linked-data"/>
    <m/>
    <m/>
    <m/>
    <m/>
    <s v="CPRDAurumxRTDS"/>
    <m/>
    <m/>
    <m/>
    <m/>
    <s v="National Radiotherapy Dataset (RTDS) for CPRD Aurum"/>
    <m/>
    <m/>
    <s v="CPRD Aurum"/>
    <m/>
    <s v="2020-05-05T14:37:51.594Z"/>
    <s v="CPRD Aurum linked National Radiotherapy Dataset (RTDS) data contain records of NHS radiotherapy services delivered for malignant disease in England."/>
    <n v="3"/>
    <m/>
    <m/>
    <m/>
    <m/>
    <s v="4.0.0"/>
    <b v="0"/>
    <m/>
    <s v="https://cprd.com/Data-access"/>
    <s v="CPRD"/>
    <m/>
    <s v="enquiries@cprd.comÂ "/>
    <s v="https://cprd.com/Data-access"/>
    <s v="0fbd11c2-c44b-430f-b527-63cb82fcee63"/>
  </r>
  <r>
    <x v="7"/>
    <s v="ALLIANCE "/>
    <x v="3"/>
    <s v="ALLIANCE &gt; CPRD"/>
    <s v=" CPRD"/>
    <s v="National Radiotherapy Dataset (RTDS) for CPRD GOLD"/>
    <m/>
    <s v="Quarterly"/>
    <s v="2020-05-05T14:40:51.998Z"/>
    <b v="1"/>
    <s v="[{'id': '64bb864e-33d7-40aa-bdc4-dfcc86755fac', 'domainType': 'DataClass', 'label': 'Exposure', 'description': 'Exposure', 'lastUpdated': '2020-05-05T14:36:32.828Z', 'dataElementsCount': 8, 'dataElements': 'b13d414c-74e3-41e0-b6bb-40c885367bb5, ff26d426-0829-4486-8c7d-a7f57a776d41, 6ea2f00a-af89-41c5-ab86-3258cebfe7ad, cc61a382-8745-4521-b5f3-8fec418942a3, 550245ba-68fc-4ce3-9d77-ff062508a844, a7c8a527-d7aa-442c-9c83-46761e2d6abf, 15b562f3-4432-4653-9760-d15607c34059, f236f016-82ca-4a24-b7b3-25dd5e59af93'}, {'id': 'a51cc268-0f6b-441d-bad8-0f3a06bad075', 'domainType': 'DataClass', 'label': 'Prescription', 'description': 'Prescription', 'lastUpdated': '2020-05-05T14:36:32.829Z', 'dataElementsCount': 10, 'dataElements': 'a3ab6363-2f60-4761-a385-683d3b528f87, a6512be6-c2a4-4029-b85a-4962aa04f91e, e01f4637-27c6-450f-ba7b-0c7b32016089, a1997ef0-3072-4c70-99f2-96f65c2219a6, f6b1f54d-3d97-4109-9650-97b95cda6a2d, 9f89d233-d318-440b-8259-d7d9bb1e765f, 22ba233f-f587-4a49-9dd8-df0d91023438, 90c8a040-e055-4298-a41c-0afccf962e41, e287c3e1-56e1-4130-bbcf-b45f071f6068, e8f9552f-89e6-4b0e-a14f-aa73e738a889'}, {'id': '33dea34a-2601-48d6-ba4a-89c6c0ad9927', 'domainType': 'DataClass', 'label': 'Episode', 'description': 'Episode', 'lastUpdated': '2020-05-05T14:36:32.83Z', 'dataElementsCount': 10, 'dataElements': 'd6bf5c0f-fc7a-43b0-9323-1ae7952a8299, 0e8fec31-79e8-40a1-a047-2fb0a9e8b545, a7597086-ab7a-41ac-b7d2-2127412623ac, 70fdc04c-925b-471f-8b57-c870e2a9048a, 3baae5c1-4525-4973-a5e8-a128780db8e4, 58ea27fe-c4a6-4d17-9ca3-61a066563fa8, c2ee0915-f9cb-408d-aaef-00b482282ab1, faf6629b-4fa8-44ff-86b1-668e0effe28c, 73fb33f7-1240-4c1e-a44e-70b2136c764e, e190ea35-ade2-4e8b-912d-a2a698d0533b'}]"/>
    <m/>
    <s v="England"/>
    <s v="Data Asset"/>
    <s v="CPRD GOLD linked National Radiotherapy Dataset (RTDS) data contain records of radiotherapy services provided since April 2009, including teletherapy and brachytherapy. All radiotherapy delivered in England to patients in NHS facilities, or in private facilities where delivery was funded by the NHS, is included. Brachytherapy delivered for the treatment of non-malignant disease, radiotherapy delivered using unsealed sources, and non-therapeutic exposures delivered using radiotherapy machines (e.g. imaging) are not included. _x000a_RTDS data are available for patients with tumours recorded in the cancer registration data from April 2012 to September 2017."/>
    <m/>
    <m/>
    <s v="https://cprd.com/linked-data"/>
    <m/>
    <m/>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GOLD._x000a__x000a_https://www.cprd.com/linked-data"/>
    <m/>
    <m/>
    <m/>
    <m/>
    <s v="CPRDGOLDxRTDS"/>
    <m/>
    <m/>
    <m/>
    <m/>
    <s v="National Radiotherapy Dataset (RTDS) for CPRD GOLD"/>
    <m/>
    <m/>
    <s v="CPRD GOLD"/>
    <m/>
    <s v="2020-05-05T14:36:32.799Z"/>
    <s v="CPRD GOLD linked National Radiotherapy Dataset (RTDS) data contain records of NHS radiotherapy services delivered for malignant disease in England."/>
    <n v="3"/>
    <m/>
    <m/>
    <m/>
    <m/>
    <s v="4.0.0"/>
    <b v="0"/>
    <m/>
    <s v="https://cprd.com/Data-access"/>
    <s v="CPRD"/>
    <m/>
    <s v="enquiries@cprd.comÂ "/>
    <s v="https://cprd.com/Data-access"/>
    <s v="3943e6de-6c32-43dd-8090-16ec9ca0902f"/>
  </r>
  <r>
    <x v="7"/>
    <s v="ALLIANCE "/>
    <x v="3"/>
    <s v="ALLIANCE &gt; CPRD"/>
    <s v=" CPRD"/>
    <s v="Patient postcode linked deprivation measures for CPRD Aurum"/>
    <m/>
    <s v="Quarterly"/>
    <s v="2020-04-27T09:22:41Z"/>
    <b v="1"/>
    <s v="[{'id': '25a01b11-d46d-488d-9e0f-68a8210a47db', 'domainType': 'DataClass', 'label': 'Townsend2001', 'description': 'Townsend score: calculated at LSOA level using unadjusted 2001 census data', 'lastUpdated': '2020-04-27T09:18:27.405Z', 'dataElementsCount': 5, 'dataElements': '58a3c8a8-d2f4-4e62-a7b6-3e2446283736, f5f240e3-e1c2-4cd3-b889-088c75c3e202, cc78eb07-dab2-41a0-83ac-8ae32c779cfb, 87f5a19c-1c9d-4e32-9669-682cc72e32fc, d5576592-d112-420b-b3a3-567c8963c1d5'}, {'id': '8ea87107-612c-4e03-b13b-f969afa34c25', 'domainType': 'DataClass', 'label': 'IMD2004', 'description': '2004 English Index of Multiple Deprivation (2001 LSOA boundaries)', 'lastUpdated': '2020-04-27T09:18:27.411Z', 'dataElementsCount': 5, 'dataElements': 'a9572f70-80c6-4c47-b6c9-1988642d526f, e885c45d-2743-4fdc-b52b-c39af4ce99d4, cb13d982-164d-4d6e-86ea-47d5cb25ca5a, b6a50563-f144-4e57-acc0-f33330acc17d, 0c97a8b6-9884-4b12-843c-5a7a59ecaef3'}, {'id': 'b00271c3-b9af-4e97-9179-10674f10bb46', 'domainType': 'DataClass', 'label': 'Carstairs', 'description': '2011 Carstairs Index (2011 LSOA boundaries)', 'lastUpdated': '2020-04-27T09:18:27.412Z', 'dataElementsCount': 5, 'dataElements': 'f4046029-cfc7-4a44-aac3-cf002b628269, 40d162c0-a8d1-49cb-a3aa-a2739f48d0ea, 2fba704e-8161-48e5-bc3d-19a2415c734c, 35a98cf4-dc09-4271-b9df-4a1f742bcd6b, 8d454595-325c-4f33-9d0b-fb14633470ba'}, {'id': '9e6607f8-7efc-4c03-b055-9c798cb93761', 'domainType': 'DataClass', 'label': 'IMD2010', 'description': '2010 English Index of Multiple Deprivation (2001 LSOA boundaries)', 'lastUpdated': '2020-04-27T09:18:27.413Z', 'dataElementsCount': 5, 'dataElements': 'acdfb05d-7c97-4391-85cb-5a32c21905a2, 84cd5893-c0e6-4756-ac89-5e01064cd15b, b6b9cfac-1ef5-4707-a568-33ba5faacbf0, 0c23c142-4b41-478c-93a3-70430c7ef3ab, 529ad3e6-914e-461b-a8a7-870eb2a1ff58'}, {'id': 'b21da961-e94a-4812-892c-1ca48ac151cb', 'domainType': 'DataClass', 'label': 'IMD Domains', 'description': '2015 English Index of Multiple Deprivation individual domains (2011 LSOA boundaries)', 'lastUpdated': '2020-04-27T09:18:27.413Z', 'dataElementsCount': 10, 'dataElements': 'e214dddf-5910-4e75-bcb2-df5179907b87, 802afeea-2915-405e-89b8-292951fa12b6, 9230bd60-a16b-4fdf-95e9-83c97771b90c, 35c0e802-9943-4d85-b602-dec62550b0f5, de0b1e91-984e-40c3-a039-4244664ba148, 5195dffd-bc31-410e-af70-cddbaac526ed, 4e31bc54-22c8-4cf9-9a51-e918ab90f999, 1228b2c5-18be-41d9-98ac-eebec25d181b, 0de0c391-c233-484d-be9a-03b0c0a6301f, d48b995c-4378-4a1b-b62a-60268cc6606a'}, {'id': '614640a5-3d2f-47a3-8697-8d7c0839d586', 'domainType': 'DataClass', 'label': 'IMD2007', 'description': '2007 English Index of Multiple Deprivation (2001 LSOA boundaries)', 'lastUpdated': '2020-04-27T09:18:27.414Z', 'dataElementsCount': 5, 'dataElements': 'e9b0e3e5-387e-4687-a093-43b478ee388b, 7b30a081-8e5a-4eb6-b7a8-847465e7dbed, 3b841808-0160-4dac-b860-fc054d5a491b, c5d46898-9983-42f2-a031-e436acdbd069, e5e80ddb-f04e-4201-bb75-da5510cd492f'}, {'id': 'caf662e2-7ac3-46db-96ea-364273463d68', 'domainType': 'DataClass', 'label': 'IMD2015', 'description': '2015 English Index of Multiple Deprivation (2011 LSOA boundaries)', 'lastUpdated': '2020-04-27T09:18:27.414Z', 'dataElementsCount': 5, 'dataElements': '6360c1be-cd12-41f1-a23f-533c1870ef88, fe90ffa2-0d1d-451e-a28f-4b39b5683088, 9698dd44-339b-4863-8ab7-53a707825b79, f456ab6e-b064-4d8a-863c-4e7536fcee13, 46ab5c30-afc7-4b8b-938d-1a31050526bb'}]"/>
    <s v="CPRD"/>
    <s v="England"/>
    <s v="Data Asset"/>
    <s v="Patient postcode linked measures are available for patients in English practices that have consented to participate in the linkage scheme. Data are linked via Lower Super Output Area (LSOA), Super Output Area (SOA) in Northern Ireland and datazone (DZ) in Scotland. The latest available patient postcode of residence is mapped to an LSOA boundary. The LSOA of residence then allows linkage to the following LSOA-level deprivation measures:_x000a_2004 English Index of Multiple Deprivation; 2007 English Index of Multiple Deprivation; 2010 English Index of Multiple Deprivation; 2015 English Index of Multiple Deprivation (composite and individual domains); Townsend Deprivation Index: calculated using unadjusted 2001 census data; Carstairs Index using 2011 census data._x000a__x000a_Data are provided as quintiles, deciles or twentiles of the deprivation score to prevent disclosure of patient location. In order to prevent the possibility of deductive disclosure of a patientsâ€™ area of residence, researchers will only be provided with one of the above linked datasets for any one study."/>
    <m/>
    <m/>
    <s v="https://cprd.com/linked-data"/>
    <m/>
    <m/>
    <s v="DataModel"/>
    <s v="Access is provided by CPRD subject to ISAC approval._x000a__x000a_https://www.cprd.com/linked-data"/>
    <m/>
    <m/>
    <m/>
    <m/>
    <s v="CPRDAurumxPatDep"/>
    <m/>
    <m/>
    <m/>
    <m/>
    <s v="Patient postcode linked deprivation measures for CPRD Aurum"/>
    <m/>
    <m/>
    <s v="CPRD Aurum"/>
    <m/>
    <s v="2020-04-27T09:18:27.381Z"/>
    <s v="CPRD Aurum linked small area level socio-demographic and socio-economic data mapped to the postcode of the patient, including the Index of Multiple Deprivation, Carstairs Index and Townsend Deprivation Index."/>
    <n v="7"/>
    <m/>
    <m/>
    <m/>
    <m/>
    <s v="2.0.0"/>
    <b v="0"/>
    <m/>
    <s v="https://cprd.com/Data-access"/>
    <s v="CPRD"/>
    <m/>
    <s v="enquiries@cprd.comÂ "/>
    <s v="https://cprd.com/Data-access"/>
    <s v="8ab1dc13-634e-46ae-9ba0-e094d446bd74"/>
  </r>
  <r>
    <x v="7"/>
    <s v="ALLIANCE "/>
    <x v="3"/>
    <s v="ALLIANCE &gt; CPRD"/>
    <s v=" CPRD"/>
    <s v="Patient postcode linked deprivation measures for CPRD GOLD"/>
    <m/>
    <s v="Quarterly"/>
    <s v="2020-04-27T09:22:21.467Z"/>
    <b v="1"/>
    <s v="[{'id': '5a326ab2-13a8-4adf-bb20-87d837e06b43', 'domainType': 'DataClass', 'label': 'IMD2004', 'description': '2004 English Index of Multiple Deprivation (2001 LSOA boundaries)', 'lastUpdated': '2020-04-27T09:18:07.875Z', 'dataElementsCount': 5, 'dataElements': '8bc0f888-3b65-4368-987b-d2a858ffd054, 5ef88cdd-4a18-47be-b24e-ce6f349897c3, 89ba73fc-ab54-46d6-9371-e930ea2255eb, 94f02d9d-fd5f-45d7-b188-5e825117a97f, b9515abc-dad0-41a8-9e45-4a160915f425'}, {'id': 'bfc926f6-4e41-4546-9267-f3afb9bc809d', 'domainType': 'DataClass', 'label': 'IMD Domains', 'description': '2015 English Index of Multiple Deprivation individual domains (2011 LSOA boundaries)', 'lastUpdated': '2020-04-27T09:18:07.876Z', 'dataElementsCount': 10, 'dataElements': '4c6647a3-90c1-4922-a446-30f0d01a69f1, f6dea593-7af4-4621-874d-b41f689fa732, 95339bf7-a36b-489f-a5c5-d0cf793bdee7, 5509dfc7-6636-4df2-8f6c-883b3fb8ecd4, a00c8e6f-f249-4347-9944-c1fcb2072cc2, c148507a-a304-40b6-9be3-6ba88b5b7f20, 1f87cec0-ec2d-47ff-af84-cd9100456d36, 0650d048-d8b6-47f7-a66c-db8f78834f55, f8b727ae-91e9-459b-b20b-00f0a493d21f, 3565521b-a52b-463e-b680-c86a0e9982f6'}, {'id': '3a57ad21-945a-4fa1-b020-14cbefce7772', 'domainType': 'DataClass', 'label': 'IMD2007', 'description': '2007 English Index of Multiple Deprivation (2001 LSOA boundaries)', 'lastUpdated': '2020-04-27T09:18:07.877Z', 'dataElementsCount': 5, 'dataElements': '1a7200c4-c6c7-423b-b280-ec55ac779908, 204fe339-ea99-419c-913b-926f580184b4, aa98597e-0e89-4cce-8822-46a2974f7960, cf58857c-8a8e-42ac-a8a3-4c929f65bd90, 0f30cd4f-d342-45ba-be21-cd2019d352dd'}, {'id': 'b123408f-6565-440e-b60b-80b69a23b7ba', 'domainType': 'DataClass', 'label': 'IMD2015', 'description': '2015 English Index of Multiple Deprivation (2011 LSOA boundaries)', 'lastUpdated': '2020-04-27T09:18:07.877Z', 'dataElementsCount': 5, 'dataElements': 'ab15cfe1-dff0-4d9a-b69c-17d3647d81c0, 45bd594f-a5bd-494c-b596-f673595e19e1, d53d611e-c9cf-43a8-9d32-c4176836767e, a598778d-d110-4ede-96fd-2fface670f15, ea4bdf90-28b3-43ca-911b-a89305ce1ff6'}, {'id': 'd011d038-f07b-4fed-aeb3-c6a271161388', 'domainType': 'DataClass', 'label': 'Carstairs', 'description': '2011 Carstairs Index (2011 LSOA boundaries)', 'lastUpdated': '2020-04-27T09:18:07.878Z', 'dataElementsCount': 5, 'dataElements': '6112e64a-922a-4b90-a834-93536f43ffc2, a3cc7700-de53-4f5d-8955-227f5d669b51, be8bdf72-f26c-43db-8cfa-b8fe6da03717, 7ef3dba4-d4d7-4f3a-825d-68fdac5b3dc3, 8313a5e6-e9d9-408c-a4fe-81301a4b5d5d'}, {'id': '63f37da6-f6d3-4417-a756-81738873928e', 'domainType': 'DataClass', 'label': 'IMD2010', 'description': '2010 English Index of Multiple Deprivation (2001 LSOA boundaries)', 'lastUpdated': '2020-04-27T09:18:07.879Z', 'dataElementsCount': 5, 'dataElements': '5b08c87b-a303-406a-b761-1c976cc93fb0, 7df46120-6a0b-421f-b255-4ad066a3e5fa, f82cf4db-c662-4ee8-b943-706a4aa2078f, 87483c8b-994d-4052-88d2-c0410ff746e1, 59d2c404-f01b-4909-b3c4-6b66a8e69bf4'}, {'id': '3ed9397d-8c2f-4cb3-a8ea-2e79deaa8c43', 'domainType': 'DataClass', 'label': 'Townsend2001', 'description': 'Townsend score: calculated at LSOA level using unadjusted 2001 census data', 'lastUpdated': '2020-04-27T09:18:07.879Z', 'dataElementsCount': 5, 'dataElements': '717950b4-d3bf-40da-8923-df73995ae48e, d03f8b54-979d-4ccf-971c-0051c11b125f, 011e195c-5c2e-474f-8b05-1729936b98f3, 1d10a285-e7f2-4950-bf02-627c3a9bc170, 902cc75b-0614-4d4c-86d6-6d8870c8a697'}]"/>
    <s v="CPRD"/>
    <s v="England"/>
    <s v="Data Asset"/>
    <s v="Patient postcode linked measures are available for patients in English practices that have consented to participate in the linkage scheme. Data are linked via Lower Super Output Area (LSOA), Super Output Area (SOA) in Northern Ireland and datazone (DZ) in Scotland. The latest available patient postcode of residence is mapped to an LSOA boundary. The LSOA of residence then allows linkage to the following LSOA-level deprivation measures:_x000a_2004 English Index of Multiple Deprivation; 2007 English Index of Multiple Deprivation; 2010 English Index of Multiple Deprivation; 2015 English Index of Multiple Deprivation (composite and individual domains); Townsend Deprivation Index: calculated using unadjusted 2001 census data; Carstairs Index using 2011 census data._x000a__x000a_Data are provided as quintiles, deciles or twentiles of the deprivation score to prevent disclosure of patient location. In order to prevent the possibility of deductive disclosure of a patientsâ€™ area of residence, researchers will only be provided with one of the above linked datasets for any one study."/>
    <m/>
    <m/>
    <s v="https://cprd.com/linked-data"/>
    <m/>
    <m/>
    <s v="DataModel"/>
    <s v="Access is provided by CPRD subject to ISAC approval._x000a__x000a_https://www.cprd.com/linked-data"/>
    <m/>
    <m/>
    <m/>
    <m/>
    <s v="CPRDGOLDxPatDep"/>
    <m/>
    <m/>
    <m/>
    <m/>
    <s v="Patient postcode linked deprivation measures for CPRD GOLD"/>
    <m/>
    <m/>
    <s v="CPRD GOLD"/>
    <m/>
    <s v="2020-04-27T09:18:07.847Z"/>
    <s v="CPRD GOLD linked small area level socio-demographic and socio-economic data mapped to the postcode of the patient, including the Index of Multiple Deprivation, Carstairs Index and Townsend Deprivation Index."/>
    <n v="7"/>
    <m/>
    <m/>
    <m/>
    <m/>
    <s v="2.0.0"/>
    <b v="0"/>
    <m/>
    <s v="https://cprd.com/Data-access"/>
    <s v="CPRD"/>
    <m/>
    <s v="enquiries@cprd.comÂ "/>
    <s v="https://cprd.com/Data-access"/>
    <s v="bc6ae5bc-7175-49e2-b093-337dde427736"/>
  </r>
  <r>
    <x v="7"/>
    <s v="ALLIANCE "/>
    <x v="3"/>
    <s v="ALLIANCE &gt; CPRD"/>
    <s v=" CPRD"/>
    <s v="Practice postcode linked deprivation measures for CPRD Aurum"/>
    <m/>
    <s v="Quarterly"/>
    <s v="2020-04-27T09:22:47.702Z"/>
    <b v="1"/>
    <s v="[{'id': 'd3046d00-9a47-49de-b725-6754dcbce646', 'domainType': 'DataClass', 'label': 'Carstairs', 'description': '2011 Carstairs Index (2011 LSOA boundaries)', 'lastUpdated': '2020-04-27T09:18:34.572Z', 'dataElementsCount': 4, 'dataElements': '93331831-40a0-45ed-9c39-bd2b40eb114d, ba988307-df38-424a-8dfe-45e32afcb941, ccf1fa57-0ea9-41be-8e7b-3a44364b853d, afed9cce-a194-4412-9ed3-d365dcc8e730'}, {'id': 'b7f65db5-9d13-4f9d-a5bd-81a14e3ae84c', 'domainType': 'DataClass', 'label': 'IMD Domains', 'description': 'Index of Multiple Deprivation individual domains', 'lastUpdated': '2020-04-27T09:18:34.573Z', 'dataElementsCount': 10, 'dataElements': 'e55ff559-b769-42a7-bd7a-955409659230, 91374d4c-e0cc-44f5-803d-482f64f003ba, b1da5cb8-17c6-425c-b177-6cf05ad31c36, f29f1828-1d90-4253-bac9-5ef27a3c1a9e, 05d7870c-3381-490f-bc49-92d695539543, 55492d1a-af76-4102-9c14-d323bba9ec08, cc63e192-101c-4dc0-9dfc-3cf6ad4cf7f2, 4bb756ac-8b5d-4caf-b353-3a1760d046ba, 45cebca2-1964-4b6f-8bac-ab59b1910089, 52bb1aff-7c13-4d49-8175-3f46b531549a'}, {'id': '3912c912-19c5-43b7-a447-0ac084511adf', 'domainType': 'DataClass', 'label': 'IMD', 'description': 'Index of Multiple Deprivation (2001 LSOA boundaries)', 'lastUpdated': '2020-04-27T09:18:34.574Z', 'dataElementsCount': 10, 'dataElements': '93212375-9d62-46e2-9777-2f38c74166ef, be95b2db-8fc9-4e7e-a6f3-ec27909c2b25, 8064aae0-d002-4af2-a4bf-d458a978433a, 91023118-01ad-46fb-bb09-9aff405ddca7, ff0d3693-66ed-4b10-a639-f372fb999e16, 64b8b443-34d5-43d9-9995-a4e83da35641, 2dd2e689-90a3-44ea-96dc-4296a98ea50d, 14263e72-5695-4aeb-9495-53c5c7d317ba, a473caab-2c9c-400b-8361-3faa3b115e68, e7d30457-fea3-43d1-9518-73ed9fd288d1'}]"/>
    <s v="CPRD"/>
    <s v="UK"/>
    <s v="Data Asset"/>
    <s v="General practice postcode linked measures are available for all practices in CPRD Aurum. The general practice postcode is linked via Lower Super Output Area (LSOA), Super Output Area (SOA) in Northern Ireland and datazone (DZ) in Scotland._x000a__x000a_The general practice postcode linkage includes several well-known area-based measures of deprivation, of which two are available at the LSOA level for linkage to CPRD primary care data through the practice postcode. These measures are: 2015 English Index of Multiple Deprivation (composite and individual domains); 2016 Scottish Index of Multiple Deprivation (composite and individual domains); 2017 Northern Ireland Index of Multiple Deprivation (composite and individual domains); 2014 Welsh Index of Multiple Deprivation (composite and individual domains)_x000a_Carstairs Index: England, Wales and Scotland calculated using 2011 census data._x000a__x000a_As standard, the most recent national Indices of Deprivation are provided for each country. It is important to note that the IMD indices are not comparable between countries in the UK. Older versions of the deprivation scores can be provided on request. The data are updated monthly. Data are provided as quintiles or deciles of the deprivation score to prevent disclosure of patient location. In order to prevent the possibility of deductive disclosure of the location of a practice, researchers will only be provided with one of the above linked datasets for any one study."/>
    <m/>
    <m/>
    <s v="https://cprd.com/linked-data"/>
    <m/>
    <m/>
    <s v="DataModel"/>
    <s v="Access is provided by CPRD subject to ISAC approval._x000a__x000a_https://www.cprd.com/linked-data"/>
    <m/>
    <m/>
    <m/>
    <m/>
    <s v="CPRDAurumxPracticeDep"/>
    <m/>
    <m/>
    <m/>
    <m/>
    <s v="Practice postcode linked deprivation measures for CPRD Aurum"/>
    <m/>
    <m/>
    <s v="CPRDAurum"/>
    <m/>
    <s v="2020-04-27T09:18:34.542Z"/>
    <s v="CPRD Aurum linked small area level socio-demographic and socio-economic data mapped to the postcode of the GP practice, including the Index of Multiple Deprivation and Carstairs Index."/>
    <n v="3"/>
    <m/>
    <m/>
    <m/>
    <m/>
    <s v="2.0.0"/>
    <b v="0"/>
    <m/>
    <s v="https://cprd.com/Data-access"/>
    <s v="CPRD"/>
    <m/>
    <s v="enquiries@cprd.comÂ "/>
    <s v="https://cprd.com/Data-access"/>
    <s v="f3a53f7a-ea93-4b9e-bccd-afe762259044"/>
  </r>
  <r>
    <x v="7"/>
    <s v="ALLIANCE "/>
    <x v="3"/>
    <s v="ALLIANCE &gt; CPRD"/>
    <s v=" CPRD"/>
    <s v="Practice postcode linked deprivation measures for CPRD GOLD"/>
    <m/>
    <s v="Quarterly"/>
    <s v="2020-04-27T09:22:28.086Z"/>
    <b v="1"/>
    <s v="[{'id': 'a4f368bb-8013-4fbe-abc8-4b7c9908fa60', 'domainType': 'DataClass', 'label': 'Carstairs', 'description': '2011 Carstairs Index (2011 LSOA boundaries)', 'lastUpdated': '2020-04-27T09:18:14.958Z', 'dataElementsCount': 4, 'dataElements': '257ed137-0fd2-46eb-b6f1-f01517e3d420, 4d7def3d-48ab-4caf-b3a5-6288c8898507, 14044379-318b-4e83-85a6-b610c6692ec3, 5f46558e-0359-4ddd-a97c-9df143dd69ed'}, {'id': '9e8756c1-4587-4d79-8a5f-79a3227e1d51', 'domainType': 'DataClass', 'label': 'IMD', 'description': 'Index of Multiple Deprivation (2001 LSOA boundaries)', 'lastUpdated': '2020-04-27T09:18:14.959Z', 'dataElementsCount': 10, 'dataElements': '2e33e72b-0013-450e-90ae-9960fd5af326, 3ab2836c-e33a-433b-8068-b4aa3f3f9b5f, 46d6593a-6fbe-441f-8b77-0856c3c8f058, a9e5cf3f-2980-4ec9-8da9-a53f729f1e1a, 8ab024e9-eecb-47a3-bee4-e90709a3b78e, a6f7ca74-09a3-49aa-bcd5-c3dd35b85271, 5d833cb1-be9b-499d-97a1-83ca9c15a373, ef35ba58-a98f-4ecb-bd01-de4ead3030ec, b07947a6-2294-4007-ad33-a9cc8cfd9e12, 64f5face-1df7-42f8-bbec-7612e6e7d265'}, {'id': '89527df2-c9f8-4f44-bff4-eee3b3e59ac1', 'domainType': 'DataClass', 'label': 'IMD Domains', 'description': 'Index of Multiple Deprivation individual domains', 'lastUpdated': '2020-04-27T09:18:14.96Z', 'dataElementsCount': 10, 'dataElements': '0da3563a-a787-4cfa-86e7-45e68b820d4c, 5bfcffa3-c82a-48a7-94cc-ddcf3cf16284, 0cae83a1-5a4f-4e75-ba61-5b8191914a8d, 6a9b29f2-1681-4837-8c4e-20b3282fd559, 4e5034c8-00ed-468a-ac4a-17566f312618, 44738814-147a-4ba0-bec9-72eb74404510, e988fd77-d4c1-4cad-8e63-02425f8e00d0, e64c55ea-0ad7-47fb-a491-e4c0aea0a2a1, 3618041d-7c97-41fb-9062-fdb6cce0176a, c6bd6b87-5f72-4fbd-9921-59ea124756ee'}]"/>
    <s v="CPRD"/>
    <s v="UK"/>
    <s v="Data Asset"/>
    <s v="General practice postcode linkages are available for all practices in CPRD GOLD. The general practice postcode is linked via Lower Super Output Area (LSOA), Super Output Area (SOA) in Northern Ireland and datazone (DZ) in Scotland._x000a__x000a_The general practice postcode linkage includes several well-known area-based measures of deprivation, of which two are available at the LSOA level for linkage to CPRD primary care data through the practice postcode. These measures are: 2015 English Index of Multiple Deprivation (composite and individual domains); 2016 Scottish Index of Multiple Deprivation (composite and individual domains); 2017 Northern Ireland Index of Multiple Deprivation (composite and individual domains); 2014 Welsh Index of Multiple Deprivation (composite and individual domains)_x000a_Carstairs Index: England, Wales and Scotland calculated using 2011 census data._x000a__x000a_As standard, the most recent national Indices of Deprivation are provided for each country. It is important to note that the IMD indices are not comparable between countries in the UK. Older versions of the deprivation scores can be provided on request. The data are updated monthly. data are provided as quintiles or deciles of the deprivation score to prevent disclosure of patient location. In order to prevent the possibility of deductive disclosure of the location of a practice, researchers will only be provided with one of the above linked datasets for any one study."/>
    <m/>
    <m/>
    <s v="https://cprd.com/linked-data"/>
    <m/>
    <m/>
    <s v="DataModel"/>
    <s v="Access is provided by CPRD subject to ISAC approval._x000a__x000a_https://www.cprd.com/linked-data"/>
    <m/>
    <m/>
    <m/>
    <m/>
    <s v="CPRDGOLDxPracticeDep"/>
    <m/>
    <m/>
    <m/>
    <m/>
    <s v="Practice postcode linked deprivation measures for CPRD GOLD"/>
    <m/>
    <m/>
    <s v="CPRD GOLD"/>
    <m/>
    <s v="2020-04-27T09:18:14.932Z"/>
    <s v="CPRD GOLD linked small area level socio-demographic and socio-economic data mapped to the postcode of the GP practice, including the Index of Multiple Deprivation and Carstairs Index"/>
    <n v="3"/>
    <m/>
    <m/>
    <m/>
    <m/>
    <s v="2.0.0"/>
    <b v="0"/>
    <m/>
    <s v="https://cprd.com/Data-access"/>
    <s v="CPRD"/>
    <m/>
    <s v="enquiries@cprd.comÂ "/>
    <s v="https://cprd.com/Data-access"/>
    <s v="c6117afd-bc4d-404b-8d58-9d87db936b4c"/>
  </r>
  <r>
    <x v="7"/>
    <s v="ALLIANCE "/>
    <x v="3"/>
    <s v="ALLIANCE &gt; CPRD"/>
    <s v=" CPRD"/>
    <s v="Pregnancy Register for CPRD GOLD"/>
    <m/>
    <s v="Monthly"/>
    <s v="2020-04-27T09:22:16.698Z"/>
    <b v="1"/>
    <s v="[{'id': 'ff28e188-ca47-4830-ae65-18d100419ee4', 'domainType': 'DataClass', 'label': 'Pregnancy Register', 'description': 'The Pregnancy Register lists all pregnancies identified in the CPRD and includes details of each one. A single record represents a unique pregnancy episode. There may be more than one episode per woman. For pregnancies resulting in live births, patient identifiers of linked babies identified through the CPRD Mother Baby Link are also provided.', 'lastUpdated': '2020-04-27T09:18:02.841Z', 'dataElementsCount': 10, 'dataElements': '5074b66b-5164-4a30-8804-77c0e596bd0b, 8e80a279-b726-45e0-bf64-90350b3c632f, 194f22c3-cd7b-4160-b560-6dd2f7301c1a, 87aaa1e4-caeb-4eb9-ae89-c16a5ff4dcd4, 6d2d0185-71f6-4ff8-8ce6-4d81eff1281f, 5d3c7380-a186-42d7-a798-710dd7618835, bb7efd7c-fca7-4c85-bffc-f546a567344d, 1f077b2a-a9a6-49fe-94fd-926dfca86a57, ccd3c60f-14e3-49b1-a712-94546ec403e0, abece73b-3fea-4887-ad88-c243f98164e0'}]"/>
    <s v="CPRD"/>
    <s v="UK"/>
    <s v="Data Asset"/>
    <s v="The Pregnancy Register is created by an algorithm which was developed jointly by CPRD and the London School of Hygiene and Tropical Medicine. The Pregnancy Register lists all pregnancies identified in the CPRD GOLD database and includes details of each one. A single record represents a unique pregnancy episode. There may be more than one episode per woman. For pregnancies resulting in live births, pseudonymised patient identifiers of linked babies in the CPRD Mother Baby Link are also provided."/>
    <m/>
    <m/>
    <s v="https://cprd.com/linked-data"/>
    <m/>
    <m/>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GOLD._x000a__x000a_https://www.cprd.com/linked-data"/>
    <m/>
    <m/>
    <m/>
    <s v="Hospital care (Accident and Emergency; Inpatient; Outpatient; Imaging)_x000a_Death registry_x000a_Cancer registry and treatment_x000a_Mental health services_x000a_Socio-economic measures"/>
    <s v="CPRDGOLDxPregnancyRegister"/>
    <m/>
    <m/>
    <m/>
    <m/>
    <s v="Pregnancy Register for CPRD GOLD"/>
    <m/>
    <m/>
    <s v="CPRD GOLD"/>
    <m/>
    <s v="2020-04-27T09:18:02.811Z"/>
    <s v="A register of pregnancy episodes, based on data recorded in the primary care medical record."/>
    <n v="1"/>
    <m/>
    <m/>
    <m/>
    <m/>
    <s v="2.0.0"/>
    <b v="0"/>
    <m/>
    <s v="https://cprd.com/Data-access"/>
    <s v="CPRD"/>
    <s v="2020-02-01T00:00:00Z"/>
    <s v="enquiries@cprd.comÂ "/>
    <s v="https://cprd.com/Data-access"/>
    <s v="96d29a1d-9566-4793-8dbb-351fbe2eb790"/>
  </r>
  <r>
    <x v="7"/>
    <s v="ALLIANCE "/>
    <x v="3"/>
    <s v="ALLIANCE &gt; CPRD"/>
    <s v=" CPRD"/>
    <s v="Quality of Life of Cancer Survivors in England: Pilot Patient Reported Outcomes Measures Survey (2011) for CPRD Aurum"/>
    <m/>
    <s v="Quarterly"/>
    <s v="2020-05-05T14:42:31.916Z"/>
    <b v="1"/>
    <s v="[{'id': 'c7a77e77-5bc0-4f1c-95a6-a81ee9d5a6c0', 'domainType': 'DataClass', 'label': 'Prostrate', 'description': 'Prostrate', 'lastUpdated': '2020-05-05T14:38:16.868Z', 'dataElementsCount': 10, 'dataElements': '0a2011ee-ccc1-4a7f-89cb-8c4abe7ecd31, 54efa81c-4e32-40d4-8513-152b39155aa2, 1e48b68e-c8db-45f8-ad80-9e1c22d699c2, 6f57af6f-692b-4460-9468-536dba1aa932, 5fc5cea3-8050-4d1e-9c18-4087981cc671, 1cd528ad-28ab-45b1-bfe9-ccf17e86e508, ce43a807-f952-4b8d-9626-422b8a357481, 57d141f1-101c-44c3-ac84-db5ad6b3f892, 2191eb60-1aa3-4218-84a2-95002601dba1, 9482b55e-9eed-42d6-a2f0-caecd66fdc8b'}, {'id': 'bc2f8595-4899-4b6c-89cc-9fba98b19ec4', 'domainType': 'DataClass', 'label': 'Breast Cancer', 'description': 'Breast Cancer', 'lastUpdated': '2020-05-05T14:38:16.869Z', 'dataElementsCount': 10, 'dataElements': '941ffe75-cb54-4331-973b-a31c31fd2f28, 23db3cd2-ac2b-48b9-9184-343f80bab659, 9eed06fd-5c01-4bab-b6bf-86e10d2dae83, dc7ce17a-9658-4c2f-9eec-5f7d1bf7d1a7, 214e32e8-1506-40bc-b61e-b2b65c357ef9, c4bee360-a1a0-4175-bcad-d3bb7b77b5cc, 5c1b6670-186e-4388-9b45-5eea3a3b896a, b27a5791-4fd3-4fe5-a2db-e00059a417b0, 0904be6c-81e0-4408-bafd-df454dbbf165, 4714a1be-80ac-4441-8480-07d8f6c5906a'}, {'id': '5273b63d-b8ba-47ed-a047-5357a98a3cfb', 'domainType': 'DataClass', 'label': 'Non-Hodgkinâ€™s Lymphoma', 'description': 'Non-Hodgkinâ€™s Lymphoma', 'lastUpdated': '2020-05-05T14:38:16.87Z', 'dataElementsCount': 10, 'dataElements': '13a1d698-07df-4109-b213-7e43d50e2099, ad92c1e6-bc55-4f8d-88a9-4e5cf013b29b, a86fdd40-2a66-4228-be98-1bea2a0acfb0, 9db1bcce-92e7-4252-a771-8cacc342bef6, 080c6e79-d1fa-416f-b470-e4cded33d049, f842738c-c490-47d1-a290-b52ef4b16d64, 3bd6c67e-3e9d-46c7-b32f-d5a704aa83cf, a6bece8f-30d2-454c-81fa-11ae8fe0bfe2, 293d7c1b-9af5-48c1-9903-d1dc75bd3618, 702cf71f-d297-4c27-b853-332fc0c89cf9'}, {'id': '0040de0a-cf64-4d2b-928e-4871100fcbfa', 'domainType': 'DataClass', 'label': 'Colorectal/Gastro', 'description': 'Colorectal/Gastro', 'lastUpdated': '2020-05-05T14:38:16.87Z', 'dataElementsCount': 10, 'dataElements': '2d9eb999-be23-4928-8156-500a0088526a, 39a50973-eaa8-405f-8722-632404ab4153, efde98ac-1344-4a26-a9cd-2fd4d9b5e9e4, 06a9656c-5d17-48fd-8933-35efcfbb4a57, dd44e2f0-56c8-44c1-83dd-a977be383b07, 27153e92-d0ac-4b3d-84cb-2fcbe0665f83, 703dfabe-3a0d-4bc7-a7ee-a035280a8158, 3dcc4d94-ccbe-4a40-81aa-7f068105b3a4, 3b27daf5-8b52-4b6b-bfdd-3f146da164dd, 1924e325-36d8-41ea-8792-4bec82f559ce'}]"/>
    <s v="CPRD"/>
    <s v="England"/>
    <s v="Data Asset"/>
    <s v="CPRD Aurum linked Quality of Life of Cancer Survivors in England: Pilot Survey (2011) was commissioned by the Department of Health as part of the National Cancer Survivorship Initiative (NCSI). The survey was conducted by Quality Health in conjunction with three cancer registries in England. The survey measured the overall quality of life of representative samples of cancer survivors with breast, colorectal cancer, prostate cancer and non-Hodgkinâ€™s lymphoma (NHL) diagnosed during July 2006 - July 2010. Quality of life was assessed at four different time points after diagnosis at approximately one, two, three or five years. As this was a pilot survey, numbers are small and data governance issues will need to be carefully considered on a study by study basis. Outcome items in the survey are made up of Euroqol 5-level (EQ-5D), Functional Assessment of Cancer Therapy (FACT), and Social Difficulties Inventory (SDI) items."/>
    <m/>
    <m/>
    <s v="https://cprd.com/linked-data"/>
    <m/>
    <m/>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Aurum._x000a__x000a_https://www.cprd.com/linked-data"/>
    <m/>
    <m/>
    <m/>
    <m/>
    <s v="CPRDAurumxQOLP"/>
    <m/>
    <m/>
    <m/>
    <m/>
    <s v="Quality of Life of Cancer Survivors in England: Pilot Patient Reported Outcomes Measures Survey (2011) for CPRD Aurum"/>
    <m/>
    <m/>
    <s v="CPRD Aurum"/>
    <m/>
    <s v="2020-05-05T14:38:16.844Z"/>
    <s v="CPRD Aurum linked Quality of Life of Cancer Survivors in England pilot survey (QOLP) data contain quality of life information from samples of survivors with breast, colorectal, prostate cancer or non-Hodgkinâ€™s lymphoma, diagnosed between 2006 and 2010."/>
    <n v="4"/>
    <m/>
    <m/>
    <m/>
    <m/>
    <s v="4.0.0"/>
    <b v="0"/>
    <m/>
    <s v="https://cprd.com/Data-access"/>
    <s v="CPRD"/>
    <m/>
    <s v="enquiries@cprd.comÂ "/>
    <s v="https://cprd.com/Data-access"/>
    <s v="2d3302d1-b6fc-4883-8168-010da0d48638"/>
  </r>
  <r>
    <x v="7"/>
    <s v="ALLIANCE "/>
    <x v="3"/>
    <s v="ALLIANCE &gt; CPRD"/>
    <s v=" CPRD"/>
    <s v="Quality of Life of Cancer Survivors in England: Pilot Patient Reported Outcomes Measures Survey (2011) for CPRD GOLD"/>
    <m/>
    <s v="Quarterly"/>
    <s v="2020-05-05T14:41:39.68Z"/>
    <b v="1"/>
    <s v="[{'id': '538f3ead-2a79-475d-adb7-e041d303f053', 'domainType': 'DataClass', 'label': 'Colorectal/Gastro', 'description': 'Colorectal/Gastro', 'lastUpdated': '2020-05-05T14:37:24.64Z', 'dataElementsCount': 10, 'dataElements': 'c5bf4e8e-ae58-4a7f-8865-41bd54238327, a6c9cf1f-0a08-4d23-80b1-2162cdaec5d7, a42b1852-3532-41e1-92c4-1910ea3b12b8, 59fcdaa8-f4bd-4fb7-be5b-e069f72d6115, 4c6a6d09-79d8-4c22-b25b-516721685fea, 8db5c0a1-6107-49c0-8ec4-0868dff4b450, 83676541-9607-4746-835e-26a03b7644eb, 904e2717-c163-4386-8d46-32ed753b24d3, f2737be8-3960-4c93-8fed-c0808db89273, 04c82bb0-d8c9-49a0-ae0e-8bb0962e2be3'}, {'id': '0f6a764f-7577-400c-aa3c-c60f4d59f2e5', 'domainType': 'DataClass', 'label': 'Non-Hodgkinâ€™s Lymphoma', 'description': 'Non-Hodgkinâ€™s Lymphoma', 'lastUpdated': '2020-05-05T14:37:24.641Z', 'dataElementsCount': 10, 'dataElements': '23d5c310-c725-4e44-a777-f67fbfc2f5df, 90d8a9fb-2e10-4776-bce5-67d0b455c49c, 00935d04-9e4f-41b6-b03c-fcad597fc41a, d237d274-7900-442d-a5e3-72c6c7472753, 16cea81d-66f6-4a8b-ac7f-18baeae0763c, a80d7840-7c46-40e3-a577-c126914e36f7, 9567b454-d52a-4b72-9358-208f342c7c8a, 6a96f9f7-3d8e-4b15-900e-60c340783ed5, 85b1e084-201b-4114-9086-9d52c81818b6, 220c2ce4-ac7b-45de-9e6b-b93aea4bb15d'}, {'id': '3e912740-10ba-414e-8747-21829a08816e', 'domainType': 'DataClass', 'label': 'Breast Cancer', 'description': 'Breast Cancer', 'lastUpdated': '2020-05-05T14:37:24.642Z', 'dataElementsCount': 10, 'dataElements': '58b4b736-578e-4d12-afa4-21fd7083c47c, cd84729c-5374-40e7-b1a0-dc0fa4112751, abac6e13-fd43-4e00-8ab8-8779c273bee4, f50460e1-9d9c-4ea7-b214-9e159ca2717b, abdad1f9-4701-43bd-b363-2deb821a717e, 57dea17f-6bbd-4286-b723-f9072409a6d4, 43f6cfac-fa7c-4c11-bff4-53a3edecb90e, a46b3a38-d3c8-45cb-b0c1-269d59fffaa7, 7fbdc942-8aad-4ba2-9697-21de2d13d4fd, 59872050-79c7-4743-b429-194758afbe7d'}, {'id': '6fa013dc-c8bf-4471-933c-77e2881d2876', 'domainType': 'DataClass', 'label': 'Prostrate', 'description': 'Prostrate', 'lastUpdated': '2020-05-05T14:37:24.642Z', 'dataElementsCount': 10, 'dataElements': '9098b164-4330-4f68-923d-0c8c6c7f96ad, db05b97b-7880-41c0-8fa4-5e83819378f5, e2a3c39a-9f52-4a32-a0b0-964e5fb8bf3d, 2e295293-3201-49d7-a480-94662f9cc7b7, b42710c9-01f0-4304-92f2-05f906f5433b, 04bed235-5308-48b1-8833-8dbc8da815dd, d33379cc-1c8a-450e-b2b4-945d7d72d7e5, 35b0c3ee-fd34-4882-99bb-58b0132c54de, 1c2c9059-af60-4337-9d81-7b775e1346f1, 46ab8b58-b5ab-411c-b5e2-89da4971c201'}]"/>
    <m/>
    <s v="England"/>
    <s v="Data Asset"/>
    <s v="CPRD GOLD linked Quality of Life of Cancer Survivors in England: Pilot Survey (2011) was commissioned by the Department of Health as part of the National Cancer Survivorship Initiative (NCSI). The survey was conducted by Quality Health in conjunction with three cancer registries in England. The survey measured the overall quality of life of representative samples of cancer survivors with breast, colorectal cancer, prostate cancer and non-Hodgkinâ€™s lymphoma (NHL) diagnosed during July 2006 - July 2010. Quality of life was assessed at four different time points after diagnosis at approximately one, two, three or five years. As this was a pilot survey, numbers are small and data governance issues will need to be carefully considered on a study by study basis. Outcome items in the survey are made up of Euroqol 5-level (EQ-5D), Functional Assessment of Cancer Therapy (FACT), and Social Difficulties Inventory (SDI) items."/>
    <m/>
    <m/>
    <s v="https://cprd.com/linked-data"/>
    <m/>
    <m/>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GOLD._x000a__x000a_https://www.cprd.com/linked-data"/>
    <m/>
    <m/>
    <m/>
    <m/>
    <s v="CPRDGOLDxQOLP"/>
    <m/>
    <m/>
    <m/>
    <m/>
    <s v="Quality of Life of Cancer Survivors in England: Pilot Patient Reported Outcomes Measures Survey (2011) for CPRD GOLD"/>
    <m/>
    <m/>
    <s v="CPRD GOLD"/>
    <m/>
    <s v="2020-05-05T14:37:24.617Z"/>
    <s v="CPRD GOLD linked Quality of Life of Cancer Survivors in England pilot survey (QOLP) data contain quality of life information from samples of survivors with breast, colorectal, prostate cancer or non-Hodgkinâ€™s lymphoma, diagnosed between 2006 and 2010."/>
    <n v="4"/>
    <m/>
    <m/>
    <m/>
    <m/>
    <s v="4.0.0"/>
    <b v="0"/>
    <m/>
    <s v="https://cprd.com/Data-access"/>
    <s v="CPRD"/>
    <m/>
    <s v="enquiries@cprd.comÂ "/>
    <s v="https://cprd.com/Data-access"/>
    <s v="992c8fe6-f460-490c-b202-8d4d9c434425"/>
  </r>
  <r>
    <x v="7"/>
    <s v="ALLIANCE "/>
    <x v="3"/>
    <s v="ALLIANCE &gt; CPRD"/>
    <s v=" CPRD"/>
    <s v="Quality of Life of Colorectal Cancer Survivors in England: Patient Reported Outcome Measures Survey for CPRD Aurum"/>
    <m/>
    <s v="Quarterly"/>
    <s v="2020-05-05T14:42:44.512Z"/>
    <b v="1"/>
    <s v="[{'id': '8404d0ba-705d-472e-93e0-6f5ee9c7f289', 'domainType': 'DataClass', 'label': 'Quality of Life of Colorectal Cancer Survivors in England PROMs', 'description': 'Quality of Life of Colorectal Cancer Survivors in England: Patient Reported Outcome Measures Survey', 'lastUpdated': '2020-05-05T14:38:26.392Z', 'dataElementsCount': 10, 'dataElements': '3cb12520-d134-472e-817d-bb809c52a342, c5ff46f0-7dc6-43ae-a3f0-4b1b2ab3826c, 7264bdd6-feb5-42b0-8d7a-c54fdb66a249, bbc22fa5-a595-4458-bd1d-534914443bd6, f2c714e4-6895-435b-be0d-0e5c49b62c33, 5601d6ed-a02a-4325-9ade-eb8b0e9bd063, f440c759-1e7e-4ffa-b33f-5648956ce094, 6207b662-10dc-4f41-ae7f-9139031f0b7e, 2d269880-131d-4884-9c05-afdfe4d342bd, 6e6028ba-748a-4037-ba28-356566d2e037'}]"/>
    <s v="CPRD"/>
    <s v="England"/>
    <s v="Data Asset"/>
    <s v="CPRD Aurum linked Quality of Life of Colorectal Cancer Survivors in England: Patient Reported Outcome Measures (PROMs) survey, is a national survey that was commissioned by the Department of Health as a follow-on from the pilot study in July 2011 undertaken to confirm the value of collecting PROMs data on breast, prostate, colorectal and non-Hodgkinâ€™s lymphoma. It includes survey data from 34,467 patients aged 16 years and over with an incident colorectal cancer diagnosis during Jan 2010 Dec 2011. Outcome items in the survey are made up of Euroqol 5-level (EQ-5D), Functional Assessment of Cancer Therapy (FACT), and Social Difficulties Inventory (SDI) items."/>
    <m/>
    <m/>
    <s v="https://cprd.com/linked-data"/>
    <m/>
    <m/>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Aurum._x000a__x000a_https://www.cprd.com/linked-data"/>
    <m/>
    <m/>
    <m/>
    <m/>
    <s v="CPRDAurumxQOLC"/>
    <m/>
    <m/>
    <m/>
    <m/>
    <s v="Quality of Life of Colorectal Cancer Survivors in England: Patient Reported Outcome Measures Survey for CPRD Aurum"/>
    <m/>
    <m/>
    <s v="CPRD Aurum"/>
    <m/>
    <s v="2020-05-05T14:38:26.365Z"/>
    <s v="CPRD Aurum linked Quality of Life of Colorectal Cancer Survivors in England survey (QOLC) data contain patient recorded outcomes from samples of cancer survivors with colorectal cancer diagnosed between 2010 and 2011."/>
    <n v="1"/>
    <m/>
    <m/>
    <m/>
    <m/>
    <s v="4.0.0"/>
    <b v="0"/>
    <m/>
    <s v="https://cprd.com/Data-access"/>
    <s v="CPRD"/>
    <m/>
    <s v="enquiries@cprd.comÂ "/>
    <s v="https://cprd.com/Data-access"/>
    <s v="a772b8dd-cb93-4f27-a349-329992e0b212"/>
  </r>
  <r>
    <x v="7"/>
    <s v="ALLIANCE "/>
    <x v="3"/>
    <s v="ALLIANCE &gt; CPRD"/>
    <s v=" CPRD"/>
    <s v="Quality of Life of Colorectal Cancer Survivors in England: Patient Reported Outcome Measures Survey for CPRD GOLD"/>
    <m/>
    <s v="Quarterly"/>
    <s v="2020-05-05T14:41:52.181Z"/>
    <b v="1"/>
    <s v="[{'id': 'c2f10c2d-6e4f-4975-a2ef-3cd43c2ef273', 'domainType': 'DataClass', 'label': 'Quality of Life of Colorectal Cancer Survivors in England PROMs', 'description': 'Quality of Life of Colorectal Cancer Survivors in England: Patient Reported Outcome Measures Survey', 'lastUpdated': '2020-05-05T14:37:34.157Z', 'dataElementsCount': 10, 'dataElements': 'd35a097e-7fe7-4e10-8a11-a620b42e1907, 42c589d8-1ffa-41f4-8bf0-d398297c8bd1, 50d0a52a-16f5-444f-b91c-bdb6e8cdd61c, 02a4732d-7b15-4e81-a7c2-e26a8787bc31, 7aedb10d-e7b6-4ece-b44d-2827cb501b3b, 7757efa8-f70f-4853-8e7b-d203179cf030, f0d5c32d-f00d-4d01-998e-2681c1293866, 2cd0716a-b1a5-41ed-8f0f-261641ea2606, bdf3a628-263a-4315-8319-6d6eb85eeed8, 42005e91-940e-4ef0-9fa4-2dec535616fa'}]"/>
    <s v="CPRD"/>
    <s v="England"/>
    <s v="Data Asset"/>
    <s v="CPRD GOLD linked Quality of Life of Colorectal Cancer Survivors in England: Patient Reported Outcome Measures (PROMs) survey, is a national survey that was commissioned by the Department of Health as a follow-on from the pilot study in July 2011 undertaken to confirm the value of collecting PROMs data on breast, prostate, colorectal and non-Hodgkinâ€™s lymphoma. It includes survey data from 34,467 patients aged 16 years and over with an incident colorectal cancer diagnosis during Jan 2010 Dec 2011. Outcome items in the survey are made up of Euroqol 5-level (EQ-5D), Functional Assessment of Cancer Therapy (FACT), and Social Difficulties Inventory (SDI) items."/>
    <m/>
    <m/>
    <s v="https://cprd.com/linked-data"/>
    <m/>
    <m/>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GOLD._x000a__x000a_https://www.cprd.com/linked-data"/>
    <m/>
    <m/>
    <m/>
    <m/>
    <s v="CPRDGOLDxQOLC"/>
    <m/>
    <m/>
    <m/>
    <m/>
    <s v="Quality of Life of Colorectal Cancer Survivors in England: Patient Reported Outcome Measures Survey for CPRD GOLD"/>
    <m/>
    <m/>
    <s v="CPRD GOLD"/>
    <m/>
    <s v="2020-05-05T14:37:34.129Z"/>
    <s v="CPRD GOLD linked Quality of Life of Colorectal Cancer Survivors in England survey (QOLC) data contain patient recorded outcomes from samples of cancer survivors with colorectal cancer diagnosed between 2010 and 2011."/>
    <n v="1"/>
    <m/>
    <m/>
    <m/>
    <m/>
    <s v="4.0.0"/>
    <b v="0"/>
    <m/>
    <s v="https://cprd.com/Data-access"/>
    <s v="CPRD"/>
    <m/>
    <s v="enquiries@cprd.comÂ "/>
    <s v="https://cprd.com/Data-access"/>
    <s v="cf81a42f-2611-4410-89e9-7e3770d03a15"/>
  </r>
  <r>
    <x v="7"/>
    <s v="ALLIANCE "/>
    <x v="3"/>
    <s v="ALLIANCE &gt; CPRD"/>
    <s v=" CPRD"/>
    <s v="Rural-Urban classification for CPRD Aurum"/>
    <m/>
    <s v="Quarterly"/>
    <s v="2020-04-27T13:37:26.524Z"/>
    <b v="1"/>
    <s v="[{'id': '37627163-217b-4593-9059-1de2bfb62bfa', 'domainType': 'DataClass', 'label': 'Practice', 'description': 'Rural Urban Classification (2011 LSOA boundaries)', 'lastUpdated': '2020-04-27T13:33:12.347Z', 'dataElementsCount': 6, 'dataElements': '10d94881-d15a-4157-acb0-5757eb875bf9, 979fdb04-31c8-41e0-8a7e-e79ba0bce7fc, 368fee67-fa67-4873-9fcc-65ee87bade8c, d3f35bf0-889e-40c7-af97-265003475811, caebcc6a-f4b9-413e-89ba-19b20e2538ea, 3b34b703-7170-498d-9ea0-9aed9dd4690d'}, {'id': '71b2455c-3436-461e-bc97-f79ac9bbbe65', 'domainType': 'DataClass', 'label': 'Patient', 'description': 'England and Wales Rural Urban Classification (2011 LSOA boundaries)', 'lastUpdated': '2020-04-27T13:33:12.347Z', 'dataElementsCount': 3, 'dataElements': 'b91089e3-111c-4a7c-9ca7-989491f6db86, 62f2c296-07fc-4a62-8fb9-b8f8b6e4a9f6, 22721b5d-5d49-41fd-89ff-843c9549ff1e'}]"/>
    <s v="CPRD"/>
    <s v="UK"/>
    <s v="Data Asset"/>
    <s v="CPRD Aurum linked Rural-Urban classification data differentiate between rural and urban areas at the small area level. It may be important to distinguish between rural and urban areas when investigating differences in social and economic characteristics of small areas. Populations can vary in their composition between urban and rural areas, as can access to services, employment and educational opportunities, and quality of life. _x000a__x000a_The measures available for patient (England only) and practice postcodeÂ are: 2011 England and Wales Rural-Urban classification; 2015 Northern Ireland Rural-Urban classification; 2016 Scottish Rural-Urban classification."/>
    <m/>
    <m/>
    <s v="https://cprd.com/linked-data"/>
    <m/>
    <m/>
    <s v="DataModel"/>
    <s v="Access is provided by CPRD subject to ISAC approval._x000a__x000a_https://www.cprd.com/linked-data"/>
    <m/>
    <m/>
    <m/>
    <m/>
    <s v="CPRDAurumxRuralUrban"/>
    <m/>
    <m/>
    <m/>
    <m/>
    <s v="Rural-Urban classification for CPRD Aurum"/>
    <m/>
    <m/>
    <s v="CPRD Aurum"/>
    <m/>
    <s v="2020-04-27T13:33:12.326Z"/>
    <s v="CPRD Aurum linked Rural-Urban classification data differentiate between rural and urban areas at the small area level, mapped to the postcode of the GP practice or patient."/>
    <n v="2"/>
    <m/>
    <m/>
    <m/>
    <m/>
    <s v="3.0.0"/>
    <b v="0"/>
    <m/>
    <s v="https://cprd.com/Data-access"/>
    <s v="CPRD"/>
    <m/>
    <s v="enquiries@cprd.comÂ "/>
    <s v="https://cprd.com/Data-access"/>
    <s v="2d23ad3c-0541-453c-8bf7-9dc42e1aba65"/>
  </r>
  <r>
    <x v="7"/>
    <s v="ALLIANCE "/>
    <x v="3"/>
    <s v="ALLIANCE &gt; CPRD"/>
    <s v=" CPRD"/>
    <s v="Rural-Urban classification for CPRD GOLD"/>
    <m/>
    <s v="Quarterly"/>
    <s v="2020-04-27T13:36:17.407Z"/>
    <b v="1"/>
    <s v="[{'id': '33f408e7-d6be-4ba5-9272-7e5c35b5aa44', 'domainType': 'DataClass', 'label': 'Practice', 'description': 'Rural Urban Classification (2011 LSOA boundaries)', 'lastUpdated': '2020-04-27T13:32:03.201Z', 'dataElementsCount': 6, 'dataElements': 'ad4675f9-9286-4810-aec9-87ecdb2994c8, ec1f40fa-0e63-4efe-9f6e-a36796dab47d, 50bacce9-3da0-4f8a-84b2-26c6c215d410, 8bcfc7d6-1ae8-4870-a77d-cae1ddaf48b4, f08e2325-cdde-43e3-84aa-4f3c381fbcd5, bd3244b2-d1de-4ffa-aab3-ecba363578b1'}, {'id': '587adb42-d768-4854-b466-edb4c331cdff', 'domainType': 'DataClass', 'label': 'Patient', 'description': 'England and Wales Rural Urban Classification (2011 LSOA boundaries)', 'lastUpdated': '2020-04-27T13:32:03.203Z', 'dataElementsCount': 3, 'dataElements': 'b09685b7-4a29-4fe2-bfbc-5317312f1c83, 1efe3d12-b166-4ad6-ae0c-5ed22c2133cf, 3f364cf4-a04f-4f42-b741-3f04d017b596'}]"/>
    <s v="CPRD"/>
    <s v="UK"/>
    <s v="Data Asset"/>
    <s v="CPRD GOLD linked Rural-Urban classification data differentiate between rural and urban areas at the small area level. It may be important to distinguish between rural and urban areas when investigating differences in social and economic characteristics of small areas. Populations can vary in their composition between urban and rural areas, as can access to services, employment and educational opportunities, and quality of life. _x000a__x000a_The measures available for patient (England only) and practice postcodeÂ are: 2011 England and Wales Rural-Urban classification; 2015 Northern Ireland Rural-Urban classification; 2016 Scottish Rural-Urban classification."/>
    <m/>
    <m/>
    <s v="https://cprd.com/linked-data"/>
    <m/>
    <m/>
    <s v="DataModel"/>
    <s v="Access is provided by CPRD subject to ISAC approval._x000a__x000a_https://www.cprd.com/linked-data"/>
    <m/>
    <m/>
    <m/>
    <m/>
    <s v="CPRDGOLDxRuralUrban"/>
    <m/>
    <m/>
    <m/>
    <m/>
    <s v="Rural-Urban classification for CPRD GOLD"/>
    <m/>
    <m/>
    <s v="CPRD GOLD"/>
    <m/>
    <s v="2020-04-27T13:32:03.183Z"/>
    <s v="CPRD GOLD linked Rural-Urban classification data differentiate between rural and urban areas at the small area level, mapped to the postcode of the GP practice or patient."/>
    <n v="2"/>
    <m/>
    <m/>
    <m/>
    <m/>
    <s v="3.0.0"/>
    <b v="0"/>
    <m/>
    <s v="https://cprd.com/Data-access"/>
    <s v="CPRD"/>
    <m/>
    <s v="enquiries@cprd.comÂ "/>
    <s v="https://cprd.com/Data-access"/>
    <s v="1841e7c9-39e1-4eff-9d2f-da3dede71f86"/>
  </r>
  <r>
    <x v="7"/>
    <s v="ALLIANCE "/>
    <x v="3"/>
    <s v="ALLIANCE &gt; CPRD"/>
    <s v=" CPRD"/>
    <s v="Systemic Anti-Cancer Treatment (SACT) data for CPRD Aurum"/>
    <m/>
    <s v="Quarterly"/>
    <s v="2020-05-05T14:42:06.408Z"/>
    <b v="1"/>
    <s v="[{'id': '7cf3835d-bf48-44c1-8553-f03c2f810bac', 'domainType': 'DataClass', 'label': 'Drug detail', 'description': 'Drug detail', 'lastUpdated': '2020-05-05T14:37:47.585Z', 'dataElementsCount': 10, 'dataElements': '5dbcb2a9-8fa6-4e53-b3f5-cfa1aaa6effe, abf7517f-faf8-4b2b-be61-53a416a88e97, e561c25d-8d90-4b25-a25b-debb41c4a0f5, 1d517e61-6e93-454d-8502-4a09ab4e7486, d10270f2-98f2-4ad5-8a83-59d275dfeb63, c88e473a-47d7-477c-be88-db9e55ab2ad1, e5bd790b-0932-44e2-bcb8-33b581cedaf1, 0ced7fe1-f0f0-4c50-b130-4f1c55884229, ad3d6f86-d46f-4314-bb26-e895e236c4ab, 33caaf74-5d19-4858-b871-c88b8cf92e83'}, {'id': 'de3060c7-d1c0-4c84-8fb7-1546b121b463', 'domainType': 'DataClass', 'label': 'Outcome', 'description': 'Outcome', 'lastUpdated': '2020-05-05T14:37:47.586Z', 'dataElementsCount': 9, 'dataElements': '8284dc3b-4815-4394-b5c4-306e4c03b78a, 7f8df931-e835-4535-a27a-6a8d898d4cdf, cb7d2493-d794-47a8-b369-09a0de3cd489, 4ac10281-726e-40be-9f9a-51b7625c4a93, def05fa9-c648-4fe6-a786-94b54e25fcaa, 6287735f-b39a-4f2d-9499-16f5eb9897cb, 72805d05-1b7d-4a10-af52-692c5fb116fb, 7c35fd98-d7f8-4fb8-932e-7099fb38a77f, 23bdd31f-c464-40bc-a8ec-44b9a4fb627b'}, {'id': '32c80c15-6a1a-4a9d-8be6-eae9f58880c4', 'domainType': 'DataClass', 'label': 'Patient', 'description': 'One row per patient', 'lastUpdated': '2020-05-05T14:37:47.587Z', 'dataElementsCount': 10, 'dataElements': 'b7b27f80-6f65-4adc-9eec-8d3a9eda8fc8, 4f4bf6bd-53d2-4118-8a5b-107a340f24b2, b20d20a2-59bc-445f-adac-bac78dd9d30a, 224feef5-9eeb-42b0-b001-49f8ee34d2a0, 0874b594-55a6-491f-9c61-6db913eeb7ba, bd8b77bf-8130-47b5-8e4d-5f12214c8db0, 29946ab4-66dd-4144-b83c-48a43dcf3fd8, 799aadbe-66b0-4013-b409-973338d8ada6, a62c2902-dcfc-4bde-9830-539454657a31, ca3f19df-4d00-4086-a539-053b89f2148e'}, {'id': '9829bdfd-87ea-439e-add2-c0cb93c908f5', 'domainType': 'DataClass', 'label': 'Programme and Regimen', 'description': 'Programme and Regimen', 'lastUpdated': '2020-05-05T14:37:47.587Z', 'dataElementsCount': 10, 'dataElements': 'ea69534c-6bcb-4088-a006-28e7d0727112, a5098dd1-9800-4e5f-8e33-811a629493c2, 87c1f90d-2da8-4597-8fab-ed88c4867bdb, b1fa7c31-1e35-4449-8fc4-4a440e626e87, 52cd4cb0-f5c2-4242-8090-fd7a4b2a7bb5, f3f5c2e5-d358-46a3-9b2d-dc5ed4b42b9f, c2f63f18-38ff-497a-b9d5-27656c7f2781, ecbb4f07-3218-4c42-adbc-2da422b82672, 3ec916e1-cd62-4eb9-b640-c73a1766c9ed, b2bc04c8-7593-472e-91d7-265d95c270b2'}, {'id': '6b2a250b-ea9b-4204-9013-8ed8d6ab7013', 'domainType': 'DataClass', 'label': 'Cycle', 'description': 'Cycle', 'lastUpdated': '2020-05-05T14:37:47.588Z', 'dataElementsCount': 9, 'dataElements': '5f66979a-3037-440f-a2a0-d568ac053f39, 8e704140-9a86-4955-8a4d-3e0abfcc53dd, 7c56e26c-5a39-40a5-9e22-d2e166ff1089, f1b20ba7-96d2-4d2e-8d62-e28cda4bf129, 24c086a2-a221-45df-9ca2-250d35fa2cf4, aee0eed8-2533-40c5-9ceb-8a20ce921b56, 0fa4552f-7cd4-44ff-bdaf-4c1585772c3a, 6653f338-96b8-4bbd-b729-88d38b098244, 24f104e9-0ca4-47b4-b769-a1fc946c42da'}]"/>
    <m/>
    <s v="England"/>
    <s v="Data Asset"/>
    <s v="CPRD Aurum linked Systemic Anti-Cancer Treatment (SACT) data cover chemotherapy treatment for all solid tumour and haematological malignancies, including those in clinical trials. Information is included about programme and regime of treatment, and the outcome for each treatment. In the latest linkage release (set 17) SACT data is available for patients with tumours recorded in the cancer registration data from January 2014 to September 2017. Data prior to January 2014 are also available but should be used with caution due to incomplete ascertainment during this period."/>
    <m/>
    <m/>
    <s v="https://cprd.com/linked-data"/>
    <m/>
    <m/>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Aurum._x000a__x000a_https://www.cprd.com/linked-data"/>
    <m/>
    <m/>
    <m/>
    <m/>
    <s v="CPRDAurumxSACT"/>
    <m/>
    <m/>
    <m/>
    <m/>
    <s v="Systemic Anti-Cancer Treatment (SACT) data for CPRD Aurum"/>
    <m/>
    <m/>
    <s v="CPRD Aurum"/>
    <m/>
    <s v="2020-05-05T14:37:47.557Z"/>
    <s v="CPRD Aurum linked Systemic Anti-Cancer Treatment (SACT) data contain chemotherapy treatment details, including regime and outcomes, for solid tumour and haematological malignancies treated in England."/>
    <n v="5"/>
    <m/>
    <m/>
    <m/>
    <m/>
    <s v="4.0.0"/>
    <b v="0"/>
    <m/>
    <s v="https://cprd.com/Data-access"/>
    <s v="CPRD"/>
    <m/>
    <s v="enquiries@cprd.comÂ "/>
    <s v="https://cprd.com/Data-access"/>
    <s v="b4f6a5c2-e652-4972-9d06-510e9a469dfe"/>
  </r>
  <r>
    <x v="7"/>
    <s v="ALLIANCE "/>
    <x v="3"/>
    <s v="ALLIANCE &gt; CPRD"/>
    <s v=" CPRD"/>
    <s v="Systemic Anti-Cancer Treatment (SACT) data for CPRD GOLD"/>
    <m/>
    <s v="Quarterly"/>
    <s v="2020-05-05T14:40:47.904Z"/>
    <b v="1"/>
    <s v="[{'id': '55644fec-7388-4e4d-9dd9-c291f1dfe3c3', 'domainType': 'DataClass', 'label': 'Drug detail', 'description': 'Drug detail', 'lastUpdated': '2020-05-05T14:36:29.04Z', 'dataElementsCount': 10, 'dataElements': '4960a48c-0757-4959-8954-9c42d5da888d, 7d101742-bfd1-4e2d-a359-31dcc68fff5c, 3253f7ec-9f87-4487-a12a-fff9c52cf167, c610dbbe-2c96-43d6-95a5-116ab17a714d, 91136aab-b7ea-45e4-a6ab-91ff9a369123, 09f81ead-f8eb-4a6a-99a8-27913da4400d, a6a7247d-4253-4bc5-9006-6897093359e8, 35c0b955-e2b1-48ee-a8a5-64ee97a1a844, 1cd0286c-3edb-4b82-9622-3678ccf8f510, 4f144f0a-d5ee-4a5b-9417-47e8057ac340'}, {'id': 'b4c2cec3-0826-4b3c-9d04-b4b1a01ca4e8', 'domainType': 'DataClass', 'label': 'Outcome', 'description': 'Outcome', 'lastUpdated': '2020-05-05T14:36:29.041Z', 'dataElementsCount': 9, 'dataElements': '745743d6-d758-4bbd-a873-5da125cfbbbc, eb19270b-2707-477d-ab50-6109d19eb584, 5cef4455-826f-41ce-af04-5b7ff2f6ba8b, 9fcfc188-3284-45cc-a572-09b9eab82843, 4878e36d-86c8-4d35-8bfb-d52de3cc6991, 4dd7ce63-3679-4849-9416-ff5907167130, 84d93473-ac79-4a39-ad88-3097fbea53ec, 82057c20-d207-4a12-84d0-94eb413937eb, 38efe656-5b39-4001-8451-805a751dbb62'}, {'id': '6c5e945f-7675-4157-89b8-ad4d5a7b2e66', 'domainType': 'DataClass', 'label': 'Patient', 'description': 'One row per patient', 'lastUpdated': '2020-05-05T14:36:29.041Z', 'dataElementsCount': 10, 'dataElements': 'c3971333-21cd-4a31-8f1f-ce300889509d, cfcc38ec-e8d0-40ca-83bf-708cfcb8960f, 449a998c-7249-43ea-826e-4f410db89935, afeaba6a-37a3-4c5a-a117-42906c541c19, 9f98ef54-ca5c-422c-999d-6f14cf887d97, 50f38e8d-142f-4948-8f16-c651932dbe5f, e3e6eeb7-2fb5-42dc-9329-be3ef465e7bd, 68dc5ece-5849-469d-bb72-1cad968a3064, bceba898-9192-4e22-8951-e72dfa300464, b4800200-2805-4ee4-acbe-e7eb1d0c2f09'}, {'id': '009ff6f1-d9fb-4aad-9f69-50f0b3461a94', 'domainType': 'DataClass', 'label': 'Programme and Regimen', 'description': 'Programme and Regimen', 'lastUpdated': '2020-05-05T14:36:29.042Z', 'dataElementsCount': 10, 'dataElements': '9c4fb9cb-eca1-4223-83be-a8f53257f45a, f3040f38-4808-465e-8fc9-35eea7b0d554, 5a4d2b50-ed43-4eb8-9fa2-51ad46cbbfc7, fccf3cf2-2698-4a1b-a760-b9a9e88886cb, e8da544c-50aa-4957-b454-98e4d34f2e62, f7ff5feb-d42d-453e-9005-7bbcd0683eaf, ce4e3e8a-440a-408c-965d-c8bd3cba0ffa, 2bff2829-9d5e-4cda-b65d-079771328faa, f371f1c4-9a87-4932-a746-a28bf0e7755e, 4ef3872b-6ab6-4868-8398-b42a5d980912'}, {'id': '795fcffa-ce0f-4c7f-95cb-746dbbaaad12', 'domainType': 'DataClass', 'label': 'Cycle', 'description': 'Cycle', 'lastUpdated': '2020-05-05T14:36:29.043Z', 'dataElementsCount': 9, 'dataElements': '3452b334-eb4c-4765-b5b1-f3d2a1bed093, 1aeced1b-2ae1-4f48-9cf6-4f44080fb694, 165611e5-b662-49a1-977f-0ad29f46cb7c, c73f4355-f83f-4887-905a-a9f083e39adc, b6bfdb86-500b-4c28-b553-96873271d4b2, 11bbfeea-7ecd-4473-b8a9-0dcadc85ca11, d221bc55-87f6-4379-9ce5-d01a8a7eb4da, a14175cc-a76d-4b4b-aad9-b826bcd2c730, 558913a7-dd78-4014-bca5-1413bbb8bb50'}]"/>
    <m/>
    <s v="England"/>
    <s v="Data Asset"/>
    <s v="CPRD GOLD linked Systemic Anti-Cancer Treatment (SACT) data covers chemotherapy treatment for all solid tumour and haematological malignancies, including those in clinical trials. Information is included about programme and regime of treatment, and the outcome for each treatment. _x000a_SACT data are available for patients with tumours recorded in the cancer registration data from January 2014 to September 2017. Data prior to January 2014 is also available but should be used with caution due to incomplete ascertainment during this period."/>
    <m/>
    <m/>
    <s v="https://cprd.com/linked-data"/>
    <m/>
    <m/>
    <s v="DataModel"/>
    <s v="Access to patient level data is dependent on approval of a study protocol by the Independent Scientific Advisory Committee (ISAC). All required linked data sources must be requested on the application form. Additionally, researchers who are first time users of a linked dataset must contact the CPRD Observational Research Team to discuss their requirements before submitting their application. Data are only provided by CPRD when part of a data extract is linked to CPRD GOLD._x000a__x000a_https://www.cprd.com/linked-data"/>
    <m/>
    <m/>
    <m/>
    <m/>
    <s v="CPRDGOLDxSACT"/>
    <m/>
    <m/>
    <m/>
    <m/>
    <s v="Systemic Anti-Cancer Treatment (SACT) data for CPRD GOLD"/>
    <m/>
    <m/>
    <s v="CPRD GOLD"/>
    <m/>
    <s v="2020-05-05T14:36:29.014Z"/>
    <s v="CPRD GOLD linked Systemic Anti-Cancer Treatment (SACT) data contain chemotherapy treatment details, including regime and outcomes, for solid tumour and haematological malignancies treated in England."/>
    <n v="5"/>
    <m/>
    <m/>
    <m/>
    <m/>
    <s v="4.0.0"/>
    <b v="0"/>
    <m/>
    <s v="https://cprd.com/Data-access"/>
    <s v="CPRD"/>
    <m/>
    <s v="enquiries@cprd.comÂ "/>
    <s v="https://cprd.com/Data-access"/>
    <s v="6a8066c7-a8f4-44a6-9efd-871b19a3689f"/>
  </r>
  <r>
    <x v="3"/>
    <s v="ALLIANCE "/>
    <x v="4"/>
    <s v="ALLIANCE &gt; CYSTIC FIBROSIS"/>
    <s v=" CYSTIC FIBROSIS"/>
    <s v="Annual Review Encounters"/>
    <m/>
    <s v="Annual"/>
    <m/>
    <b v="0"/>
    <s v="[{'id': '89a3b8b4-4cf1-4b10-b073-b88e48e4065a', 'domainType': 'DataClass', 'label': 'Annual Review', 'lastUpdated': '2020-04-27T11:24:22.118Z', 'dataElementsCount': 2, 'dataElements': '3d1fd9e6-4f7e-4ca1-a46a-07c8f7e7116a, 39965c34-e4af-4aad-a268-e3fbb1f14138'}]"/>
    <s v="https://www.cysticfibrosis.org.uk/the-work-we-do/uk-cf-registry/uk-cf-registry-privacy-notice"/>
    <s v="UK"/>
    <s v="Data Asset"/>
    <s v="The UK CF Registry is a centralised database of all 60 CF centres across the UK. Data are manually entered in calendar years by CF clinical teams for the 99% of people with a diagnosis of CF who consent to their data being donated to the Registry. Data are entered onto a secure web-portal. For more information please see www.cysticfibrosis.org.uk/registry and 'Data Resource Profile: The UK CF Registry' published in the International Journal of Epidemiology (2018 Feb 1;47(1)9-10e)."/>
    <m/>
    <s v="10.1093/ije/dyx196"/>
    <s v="https://www.cysticfibrosis.org.uk/the-work-we-do/uk-cf-registry/apply-for-data-from-the-uk-cf-registry"/>
    <n v="9847"/>
    <s v="People in the UK with a diagnosis of Cystic Fibrosis treated in the NHS"/>
    <s v="DataModel"/>
    <s v="https://www.cysticfibrosis.org.uk/the-work-we-do/uk-cf-registry/apply-for-data-from-the-uk-cf-registry"/>
    <d v="1996-01-01T00:00:00"/>
    <m/>
    <s v="'Data Resource Profile: The UK CF Registry' published in the International Journal of Epidemiology (2018 Feb 1;47(1)9-10e)"/>
    <s v="All our datasets are linked by a common identifier. No external linkages."/>
    <s v="AR/E"/>
    <s v="Cystic Fibrosis Trust"/>
    <s v="en"/>
    <m/>
    <s v="Any Age"/>
    <s v="Annual Review Encounters"/>
    <m/>
    <s v="Not Applicable"/>
    <s v="Not Applicable"/>
    <s v="CYSTIC FIBROSIS"/>
    <s v="2020-04-27T11:24:22.065Z"/>
    <s v="The UK Cystic Fibrosis Registry Annual Review Encounters is made up data recorded at the CF Centre: height, weight, lung function tests, respiratory cultures, x-ray results, and the results of other tests carried out at the hospital."/>
    <n v="1"/>
    <s v="Local Standard"/>
    <s v="Not Available"/>
    <s v="Local Standard"/>
    <s v="&lt;1GB"/>
    <s v="3.0.0"/>
    <b v="0"/>
    <s v="GB"/>
    <s v="16 weeks (8 weeks for Committee decision and 8 weeks for data extraction and processing)"/>
    <s v="https://www.cysticfibrosis.org.uk/the-work-we-do/uk-cf-registry/uk-cf-registry-privacy-notice"/>
    <s v="2019-09-01T00:00:00Z"/>
    <s v="registry@cysticfibrosis.org.uk"/>
    <s v="https://www.cysticfibrosis.org.uk/the-work-we-do/uk-cf-registry/apply-for-data-from-the-uk-cf-registry"/>
    <s v="5261e3d5-b32f-4180-a374-61cab95e63f1"/>
  </r>
  <r>
    <x v="3"/>
    <s v="ALLIANCE "/>
    <x v="4"/>
    <s v="ALLIANCE &gt; CYSTIC FIBROSIS"/>
    <s v=" CYSTIC FIBROSIS"/>
    <s v="CFQ-R"/>
    <s v="CSV"/>
    <s v="Annual"/>
    <s v="2020-06-03T11:38:20.588Z"/>
    <b v="1"/>
    <s v="[{'id': 'a1bd3e21-d784-42d4-ac34-5d67b4f1f16d', 'domainType': 'DataClass', 'label': 'CFQR', 'lastUpdated': '2020-06-03T11:33:42.529Z', 'dataElementsCount': 10, 'dataElements': '9e8c4a7e-0bd6-4cf3-9cbe-b02eb4a6de40, 9c27cc9a-cad2-44a7-a3ca-f2d417e2d4f1, fefa06b0-47da-44e0-8dec-74f0550a412a, 3f874f5a-079f-41fb-8326-1f8dbd039d65, 991cdbc9-d942-4f01-b1b2-e91174215df7, 1bc4d11f-d244-4231-8049-3e72440f2bca, dd703262-148e-4ebb-a4e0-8309696127e6, f0ec5e26-d7e8-45c7-b7c2-0a8444521eb6, dec35fa1-dda7-4632-bc3a-86b88831f2b2, 438b5337-ed7b-4cbd-a294-6ca61910fdf2'}]"/>
    <s v="https://www.cysticfibrosis.org.uk/the-work-we-do/uk-cf-registry/uk-cf-registry-privacy-notice"/>
    <s v="UK"/>
    <s v="Data Asset"/>
    <s v="The UK CF Registry is a centralised database of all 60 CF centres across the UK. Data are manually entered  in calendar years by CF clinical teams for the 99% of people with a diagnosis of CF who consent to their data being donated to the Registry. Data are entered onto a secure web-portal. For more information please see www.cysticfibrosis.org.uk/registry and 'Data Resource Profile: The UK CF Registry' published in the International Journal of Epidemiology (2018 Feb 1;47(1)9-10e)."/>
    <m/>
    <s v="10.1093/ije/dyx196"/>
    <s v="https://www.cysticfibrosis.org.uk/the-work-we-do/uk-cf-registry/apply-for-data-from-the-uk-cf-registry"/>
    <n v="9847"/>
    <s v="People in the UK with a diagnosis of Cystic Fibrosis treated in the NHS"/>
    <s v="DataModel"/>
    <s v="https://www.cysticfibrosis.org.uk/the-work-we-do/uk-cf-registry/apply-for-data-from-the-uk-cf-registry"/>
    <d v="2020-01-01T00:00:00"/>
    <m/>
    <s v="'Data Resource Profile: The UK CF Registry' published in the International Journal of Epidemiology (2018 Feb 1;47(1)9-10e)"/>
    <s v="All our datasets are linked by a common identifier. No external linkages."/>
    <s v="CFQR"/>
    <s v="Cystic Fibrosis Trust"/>
    <s v="en"/>
    <m/>
    <s v="Any Age"/>
    <s v="CFQ-R"/>
    <m/>
    <s v="Not Available"/>
    <s v="No Group"/>
    <s v="CYSTIC FIBROSIS"/>
    <s v="2020-06-03T11:33:42.458Z"/>
    <s v="The UK Cystic Fibrosis Registry CFQ-R is made up of many data items relating to the quality of life tool 'Cystic Fibrosis Questionnaire - Revised' captured for CF patients."/>
    <n v="1"/>
    <s v="Local Standard"/>
    <s v="Not Available"/>
    <s v="Local Standard"/>
    <s v="&lt;1GB"/>
    <s v="1.0.0"/>
    <b v="0"/>
    <s v="GB-GBN"/>
    <s v="16 weeks (8 weeks for Committee decision and 8 weeks for data extraction and processing)"/>
    <s v="https://www.cysticfibrosis.org.uk/the-work-we-do/uk-cf-registry/uk-cf-registry-privacy-notice"/>
    <s v="2020-02-15T00:00:00Z"/>
    <s v="registry@cysticfibrosis.org.uk"/>
    <s v="https://www.cysticfibrosis.org.uk/the-work-we-do/uk-cf-registry/apply-for-data-from-the-uk-cf-registry"/>
    <s v="48e1ee09-4dcb-40ce-8236-b64ce7f92aad"/>
  </r>
  <r>
    <x v="3"/>
    <s v="ALLIANCE "/>
    <x v="4"/>
    <s v="ALLIANCE &gt; CYSTIC FIBROSIS"/>
    <s v=" CYSTIC FIBROSIS"/>
    <s v="Chronic Medication"/>
    <m/>
    <s v="Annually (continuous)"/>
    <s v="2020-04-27T11:27:58Z"/>
    <b v="1"/>
    <s v="[{'id': '1d691ca1-1068-44c1-8f9f-bc6545aad9a3', 'domainType': 'DataClass', 'label': 'CMeds', 'lastUpdated': '2020-04-27T14:44:23.394Z', 'dataElementsCount': 10, 'dataElements': '446db418-0058-4dcd-87d3-586e5f34e2ef, b43fe6aa-5a9d-449e-bfd8-8014dbf8b814, e4332939-4a2e-4456-b786-a2ffb07df4b7, d02529ed-997e-408b-8c3c-e5ec01d4f19a, 6f0f2762-087e-458c-b790-a5644fe506e5, 4522cf2b-9e7f-4945-aa20-fa03e8db49da, d03e05d1-03c5-4030-86d5-1df6f17de0f4, 1f31d0ec-fcfc-4658-8bfe-4708a74504c9, e22a4347-d7b8-4178-8a78-cbb8194e0ebe, 4cfb6e3b-3858-4381-8271-4a30edb8116d'}]"/>
    <s v="https://www.cysticfibrosis.org.uk/the-work-we-do/uk-cf-registry/uk-cf-registry-privacy-notice"/>
    <s v="UK"/>
    <s v="Data Asset"/>
    <s v="The UK CF Registry is a centralised database of all 60 CF centres across the UK. Data are manually enterd in calendar years by CF clinical teams for the 99% of people with a diagnosis of CF who consent to their data being donated to the Registry. Data are entered onto a secure web-portal. For more information please see www.cysticfibrosis.org.uk/registry and 'Data Resource Profile: The UK CF Registry' published in the International Journal of Epidemiology (2018 Feb 1;47(1)9-10e)."/>
    <m/>
    <s v="10.1093/ije/dyx196"/>
    <s v="https://www.cysticfibrosis.org.uk/the-work-we-do/uk-cf-registry/apply-for-data-from-the-uk-cf-registry"/>
    <n v="9847"/>
    <s v="People in the UK with a diagnosis of Cystic Fibrosis treated in the NHS"/>
    <s v="DataModel"/>
    <s v="https://www.cysticfibrosis.org.uk/the-work-we-do/uk-cf-registry/apply-for-data-from-the-uk-cf-registry"/>
    <d v="1996-01-01T00:00:00"/>
    <m/>
    <s v="'Data Resource Profile: The UK CF Registry' published in the International Journal of Epidemiology (2018 Feb 1;47(1)9-10e)"/>
    <s v="All our datasets are linked by a common identifier. No external linkages."/>
    <s v="ChronicMedication"/>
    <s v="Cystic Fibrosis Trust"/>
    <s v="en"/>
    <m/>
    <s v="Any Age"/>
    <s v="Chronic Medication"/>
    <m/>
    <s v="Not Applicable"/>
    <s v="Not Applicable"/>
    <s v="CYSTIC FIBROSIS"/>
    <s v="2020-04-27T14:44:23.067Z"/>
    <s v="The UK Cystic Fibrosis Registry Chronic Medications is made up of data relating to chronic medications taken by CF patients (taken for more than 3 months.). Medications have been entered by CF centres, primarily relating to pulmonary conditions."/>
    <n v="1"/>
    <s v="Local Standard"/>
    <s v="Not Available"/>
    <s v="Local Standard"/>
    <s v="&lt;1GB"/>
    <s v="3.0.0"/>
    <b v="0"/>
    <s v="GB"/>
    <s v="16 weeks (8 weeks for Committee decision and 8 weeks for data extraction and processing)"/>
    <s v="https://www.cysticfibrosis.org.uk/the-work-we-do/uk-cf-registry/uk-cf-registry-privacy-notice"/>
    <s v="2019-09-01T00:00:00Z"/>
    <s v="registry@cysticfibrosis.org.uk"/>
    <s v="https://www.cysticfibrosis.org.uk/the-work-we-do/uk-cf-registry/apply-for-data-from-the-uk-cf-registry"/>
    <s v="e3c2d5ff-e08b-4fc9-a874-19123fab7183"/>
  </r>
  <r>
    <x v="3"/>
    <s v="ALLIANCE "/>
    <x v="4"/>
    <s v="ALLIANCE &gt; CYSTIC FIBROSIS"/>
    <s v=" CYSTIC FIBROSIS"/>
    <s v="Demographics"/>
    <m/>
    <s v="Annually (continuous)"/>
    <s v="2020-04-27T11:27:36.341Z"/>
    <b v="1"/>
    <s v="[{'id': 'a9a0e06e-59be-45e9-aebb-a68d5df465c0', 'domainType': 'DataClass', 'label': 'Demographic', 'lastUpdated': '2020-04-27T11:23:24.077Z', 'dataElementsCount': 2, 'dataElements': '299bf0e2-6bde-45c4-9a25-9b75d9d7a996, 766192c1-13f8-4a39-a1e7-4e4ce7f7bcf2'}, {'id': '12225b94-4b55-4d36-a4c6-01cd12887273', 'domainType': 'DataClass', 'label': 'MutationsList', 'lastUpdated': '2020-04-27T11:23:24.078Z', 'dataElementsCount': 8, 'dataElements': '8270b696-0f76-4b75-a3b0-d05ac309b1e2, 42bafa11-e489-43c3-81fe-3791a62a0900, aaea6d04-636c-44ac-89bf-1e2d3a756a4d, 22d0045b-e4e6-4c54-8821-678f55dd2df2, 64757b1c-7d57-496b-b5e1-8076e84af5f2, 1bb95cd0-5dd5-4deb-be23-bff0db016e28, dd399779-a339-4c8b-9dd2-6a4cd8de58d3, bf4eb15a-26f3-485d-94fa-d80dd588c82a'}, {'id': '6896291b-ddfe-4e74-9892-ac35986d2cde', 'domainType': 'DataClass', 'label': 'SiteNameCode', 'lastUpdated': '2020-04-27T11:23:24.079Z', 'dataElementsCount': 3, 'dataElements': '86b12243-b134-49f9-a9e5-0935f2f00f84, 7551b2aa-1bbf-4215-b783-154b3ecf9d72, 2642adac-8b81-4de1-be16-baacca94ca10'}]"/>
    <s v="https://www.cysticfibrosis.org.uk/the-work-we-do/uk-cf-registry/uk-cf-registry-privacy-notice"/>
    <s v="UK"/>
    <s v="Data Asset"/>
    <s v="The UK CF Registry is a centralised database of all 60 CF centres across the UK. Data are manually entered in calendar years by CF clinical teams for the 99% of people with a diagnosis of CF who consent to their data being donated to the Registry. Data are entered onto a secure web-portal. For more information please see www.cysticfibrosis.org.uk/registry and 'Data Resource Profile: The UK CF Registry' published in the International Journal of Epidemiology (2018 Feb 1;47(1)9-10e)."/>
    <m/>
    <s v="10.1093/ije/dyx196"/>
    <s v="https://www.cysticfibrosis.org.uk/the-work-we-do/uk-cf-registry/apply-for-data-from-the-uk-cf-registry"/>
    <n v="9847"/>
    <s v="People in the UK with a diagnosis of Cystic Fibrosis treated in the NHS"/>
    <s v="DataModel"/>
    <s v="https://www.cysticfibrosis.org.uk/the-work-we-do/uk-cf-registry/apply-for-data-from-the-uk-cf-registry"/>
    <d v="1996-01-01T00:00:00"/>
    <m/>
    <s v="'Data Resource Profile: The UK CF Registry' published in the International Journal of Epidemiology (2018 Feb 1;47(1)9-10e)"/>
    <s v="All our datasets are linked by a common identifier. No external linkages."/>
    <s v="Demographics"/>
    <s v="Cystic Fibrosis Trust"/>
    <s v="en"/>
    <m/>
    <s v="Any Age"/>
    <s v="Demographics"/>
    <m/>
    <s v="Not Applicable"/>
    <s v="Not Applicable"/>
    <s v="CYSTIC FIBROSIS"/>
    <s v="2020-04-27T11:23:24.024Z"/>
    <s v="The UK Cystic Fibrosis Registry Demographic is made up of data items relating key demographic information about CF patients, relating to their diagnosis and genotype."/>
    <n v="3"/>
    <s v="Local Standard"/>
    <s v="Not Available"/>
    <s v="Local Standard"/>
    <s v="&lt;1GB"/>
    <s v="3.0.0"/>
    <b v="0"/>
    <s v="GB"/>
    <s v="16 weeks (8 weeks for Committee decision and 8 weeks for data extraction and processing)"/>
    <s v="https://www.cysticfibrosis.org.uk/the-work-we-do/uk-cf-registry/uk-cf-registry-privacy-notice"/>
    <s v="2019-09-01T00:00:00Z"/>
    <s v="registry@cysticfibrosis.org.uk"/>
    <s v="https://www.cysticfibrosis.org.uk/the-work-we-do/uk-cf-registry/apply-for-data-from-the-uk-cf-registry"/>
    <s v="3b4e8fed-1c14-4c79-a20c-dfeab520be89"/>
  </r>
  <r>
    <x v="3"/>
    <s v="ALLIANCE "/>
    <x v="4"/>
    <s v="ALLIANCE &gt; CYSTIC FIBROSIS"/>
    <s v=" CYSTIC FIBROSIS"/>
    <s v="Liver Enzyme"/>
    <m/>
    <s v="Annually (continuous)"/>
    <s v="2020-04-27T11:27:48.787Z"/>
    <b v="1"/>
    <s v="[{'id': 'c7aa8284-0918-496a-aca3-d170f52441f8', 'domainType': 'DataClass', 'label': 'Lab liver enzymes', 'lastUpdated': '2020-04-27T11:23:34.761Z', 'dataElementsCount': 10, 'dataElements': '01b415b9-2d33-498c-8db1-d0b139273ba2, 382b4921-7cf6-4ed7-a81c-ad38de19461e, 7528a7d3-be58-487d-8c59-2123d2bd3787, 79b3a639-45fe-40a4-b41b-e557fc46b1b4, 9e94fd8b-88ad-4be3-8474-c565897894b0, 4c7b1a06-2025-4454-83cc-a4b02bb0b6a7, 447be562-bcd6-4c46-aefe-32757a86d474, 8e6b81ee-d14a-465f-ba54-e2601715b3d1, ae394525-254c-4030-ac20-f739ccc917b3, b98ba5fd-5348-440f-aba1-f4b73ea34b8d'}]"/>
    <s v="https://www.cysticfibrosis.org.uk/the-work-we-do/uk-cf-registry/uk-cf-registry-privacy-notice"/>
    <s v="UK"/>
    <s v="Data Asset"/>
    <s v="The UK CF Registry is a centralised database of all 60 CF centres across the UK. Data are manually entered in calendar years by CF clinical teams for the 99% of people with a diagnosis of CF who consent to their data being donated to the Registry. Data are entered onto a secure web-portal. For more information please see www.cysticfibrosis.org.uk/registry and 'Data Resource Profile: The UK CF Registry' published in the International Journal of Epidemiology (2018 Feb 1;47(1)9-10e)."/>
    <m/>
    <s v="10.1093/ije/dyx196"/>
    <s v="https://www.cysticfibrosis.org.uk/the-work-we-do/uk-cf-registry/apply-for-data-from-the-uk-cf-registry"/>
    <n v="9847"/>
    <s v="People in the UK with a diagnosis of Cystic Fibrosis treated in the NHS"/>
    <s v="DataModel"/>
    <s v="https://www.cysticfibrosis.org.uk/the-work-we-do/uk-cf-registry/apply-for-data-from-the-uk-cf-registry"/>
    <d v="1996-01-01T00:00:00"/>
    <m/>
    <s v="'Data Resource Profile: The UK CF Registry' published in the International Journal of Epidemiology (2018 Feb 1;47(1)9-10e)"/>
    <s v="All our datasets are linked by a common identifier. No external linkages."/>
    <s v="LabLiverEnzyme"/>
    <s v="Cystic Fibrosis Trust"/>
    <s v="en"/>
    <m/>
    <s v="Any Age"/>
    <s v="Liver Enzyme"/>
    <m/>
    <s v="Not Applicable"/>
    <s v="Not Applicable"/>
    <s v="CYSTIC FIBROSIS"/>
    <s v="2020-04-27T11:23:34.715Z"/>
    <s v="The UK Cystic Fibrosis Registry Liver Enzymes is made up of data items relating to liver enzyme tests taken during CF patient encounters at NHS hospitals in UK."/>
    <n v="1"/>
    <s v="Local Standard"/>
    <s v="Not Available"/>
    <s v="Local Standard"/>
    <s v="&lt;1GB"/>
    <s v="3.0.0"/>
    <b v="0"/>
    <s v="GB"/>
    <s v="16 weeks (8 weeks for Committee decision and 8 weeks for data extraction and processing)"/>
    <s v="https://www.cysticfibrosis.org.uk/the-work-we-do/uk-cf-registry/uk-cf-registry-privacy-notice"/>
    <s v="2019-09-01T00:00:00Z"/>
    <s v="registry@cysticfibrosis.org.uk"/>
    <s v="https://www.cysticfibrosis.org.uk/the-work-we-do/uk-cf-registry/apply-for-data-from-the-uk-cf-registry"/>
    <s v="2d3d2c36-240e-4d38-a6ae-893bafbf6fbb"/>
  </r>
  <r>
    <x v="3"/>
    <s v="ALLIANCE "/>
    <x v="4"/>
    <s v="ALLIANCE &gt; CYSTIC FIBROSIS"/>
    <s v=" CYSTIC FIBROSIS"/>
    <s v="Microbiology Cultures"/>
    <m/>
    <s v="Annually (continuous)"/>
    <s v="2020-04-27T11:27:45.628Z"/>
    <b v="1"/>
    <s v="[{'id': 'f278934f-93ab-4ed6-b717-ab2353a973f7', 'domainType': 'DataClass', 'label': 'Microbiology Cultures', 'lastUpdated': '2020-04-27T11:23:31.796Z', 'dataElementsCount': 10, 'dataElements': '5298399e-1d86-4acf-b74f-51a9d88790ae, ff98ae7d-334b-4db5-8381-419b8d3422d9, e6a42f41-8877-488c-a342-9c99a4667aef, 06ddf239-4467-46f4-bd78-cbc9d7c211bb, 84e142a4-7871-4dea-84c5-2c69ceaaf3c2, 0591d8db-90d1-4459-bdbc-7b5661bef107, b8f521eb-9137-4e4a-abf6-64ef1614ba6a, 0440076c-cc52-4168-868a-3f4d22c427b1, 3958c807-2f4e-4cab-9eea-38a2a942ca26, 78e01e9c-9987-4607-b932-064cbd846b63'}]"/>
    <s v="https://www.cysticfibrosis.org.uk/the-work-we-do/uk-cf-registry/uk-cf-registry-privacy-notice"/>
    <s v="UK"/>
    <s v="Data Asset"/>
    <s v="The UK CF Registry is a centralised database of all 60 CF centres across the UK. Data are manually entered in calendar years by CF clinical teams for the 99% of people with a diagnosis of CF who consent to their data being donated to the Registry. Data are entered onto a secure web-portal. For more information please see www.cysticfibrosis.org.uk/registry and 'Data Resource Profile: The UK CF Registry' published in the International Journal of Epidemiology (2018 Feb 1;47(1)9-10e)."/>
    <m/>
    <s v="10.1093/ije/dyx196"/>
    <s v="https://www.cysticfibrosis.org.uk/the-work-we-do/uk-cf-registry/apply-for-data-from-the-uk-cf-registry"/>
    <n v="9847"/>
    <s v="People in the UK with a diagnosis of Cystic Fibrosis treated in the NHS"/>
    <s v="DataModel"/>
    <s v="https://www.cysticfibrosis.org.uk/the-work-we-do/uk-cf-registry/apply-for-data-from-the-uk-cf-registry"/>
    <d v="1996-01-01T00:00:00"/>
    <m/>
    <s v="'Data Resource Profile: The UK CF Registry' published in the International Journal of Epidemiology (2018 Feb 1;47(1)9-10e)"/>
    <s v="All our datasets are linked by a common identifier. No external linkages."/>
    <s v="CULT"/>
    <s v="Cystic Fibrosis Trust"/>
    <s v="en"/>
    <m/>
    <s v="Any Age"/>
    <s v="Microbiology Cultures"/>
    <m/>
    <s v="Not Applicable"/>
    <s v="Not Applicable"/>
    <s v="CYSTIC FIBROSIS"/>
    <s v="2020-04-27T11:23:31.746Z"/>
    <s v="The UK Cystic Fibrosis Registry Culture is made up of many data items relating to microbiology and cultures grown from samples taken during CF patient encounters at NHS hospitals in UK."/>
    <n v="1"/>
    <s v="Local Standard"/>
    <s v="Not Available"/>
    <s v="Local Standard"/>
    <s v="&lt;1GB"/>
    <s v="3.0.0"/>
    <b v="0"/>
    <s v="GB"/>
    <s v="16 weeks (8 weeks for Committee decision and 8 weeks for data extraction and processing)"/>
    <s v="https://www.cysticfibrosis.org.uk/the-work-we-do/uk-cf-registry/uk-cf-registry-privacy-notice"/>
    <s v="2019-09-01T00:00:00Z"/>
    <s v="registry@cysticfibrosis.org.uk"/>
    <s v="https://www.cysticfibrosis.org.uk/the-work-we-do/uk-cf-registry/apply-for-data-from-the-uk-cf-registry"/>
    <s v="4d6c18fc-54c6-41f1-a7a9-76289c2f4194"/>
  </r>
  <r>
    <x v="3"/>
    <s v="ALLIANCE "/>
    <x v="4"/>
    <s v="ALLIANCE &gt; CYSTIC FIBROSIS"/>
    <s v=" CYSTIC FIBROSIS"/>
    <s v="NTM culture"/>
    <m/>
    <s v="Annually (continuous)"/>
    <s v="2020-04-27T11:27:41.619Z"/>
    <b v="1"/>
    <s v="[{'id': '9d2e0ac6-d577-4ad1-bf9f-21fc498a3444', 'domainType': 'DataClass', 'label': 'NTMCulture', 'lastUpdated': '2020-04-27T11:23:27.724Z', 'dataElementsCount': 10, 'dataElements': '0c6a0d0e-f72c-4b9a-9d1a-72383ba9a393, 4bdcd929-5b9c-4c21-8fdd-51713ae6c954, 9dfb1a44-f88d-4018-b3f2-a85134df66ec, 3fda283c-e8bf-438d-9a68-b32bcb9038da, 12515f31-07ee-4274-b048-c9cb6bad3bc3, bb0c9e74-8db2-4e99-8d1d-c46dac4bca9a, c0f80d29-cb52-4f09-b7d2-47b05ff3793f, 25d93146-41d6-459d-92de-629b616715f0, e7478c93-7c38-4cc4-aaeb-97c7f6e89707, 63c5f9cb-0a34-4fab-bc42-6173bbffd8c8'}]"/>
    <s v="https://www.cysticfibrosis.org.uk/the-work-we-do/uk-cf-registry/uk-cf-registry-privacy-notice"/>
    <s v="UK"/>
    <s v="Data Asset"/>
    <s v="The UK CF Registry is a centralised database of all 60 CF centres across the UK. Data are manually entered in calendar years by CF clinical teams for the 99% of people with a diagnosis of CF who consent to their data being donated to the Registry. Data are entered onto a secure web-portal. For more information please see www.cysticfibrosis.org.uk/registry and 'Data Resource Profile: The UK CF Registry' published in the International Journal of Epidemiology (2018 Feb 1;47(1)9-10e)."/>
    <m/>
    <s v="10.1093/ije/dyx196"/>
    <s v="https://www.cysticfibrosis.org.uk/the-work-we-do/uk-cf-registry/apply-for-data-from-the-uk-cf-registry"/>
    <n v="9847"/>
    <s v="People in the UK with a diagnosis of Cystic Fibrosis treated in the NHS"/>
    <s v="DataModel"/>
    <s v="https://www.cysticfibrosis.org.uk/the-work-we-do/uk-cf-registry/apply-for-data-from-the-uk-cf-registry"/>
    <d v="1996-01-01T00:00:00"/>
    <m/>
    <s v="'Data Resource Profile: The UK CF Registry' published in the International Journal of Epidemiology (2018 Feb 1;47(1)9-10e)"/>
    <s v="All our datasets are linked by a common identifier. No external linkages."/>
    <s v="NTMculture"/>
    <s v="Cystic Fibrosis Trust"/>
    <s v="en"/>
    <m/>
    <s v="Any Age"/>
    <s v="NTM culture"/>
    <m/>
    <s v="Not Applicable"/>
    <s v="Not Applicable"/>
    <s v="CYSTIC FIBROSIS"/>
    <s v="2020-04-27T11:23:27.681Z"/>
    <s v="The UK Cystic Fibrosis Registry NTM culture is made up of many data items relating to NTM cultures grown from samples taken during CF patient encounters at NHS hospitals in UK."/>
    <n v="1"/>
    <s v="Local Standard"/>
    <s v="Not Available"/>
    <s v="Local Standard"/>
    <s v="&lt;1GB"/>
    <s v="3.0.0"/>
    <b v="0"/>
    <s v="GB"/>
    <s v="16 weeks (8 weeks for Committee decision and 8 weeks for data extraction and processing)"/>
    <s v="https://www.cysticfibrosis.org.uk/the-work-we-do/uk-cf-registry/uk-cf-registry-privacy-notice"/>
    <s v="2019-09-01T00:00:00Z"/>
    <s v="registry@cysticfibrosis.org.uk"/>
    <s v="https://www.cysticfibrosis.org.uk/the-work-we-do/uk-cf-registry/apply-for-data-from-the-uk-cf-registry"/>
    <s v="c7db2002-4fbd-4c46-8032-e53a73e08c16"/>
  </r>
  <r>
    <x v="3"/>
    <s v="ALLIANCE "/>
    <x v="4"/>
    <s v="ALLIANCE &gt; CYSTIC FIBROSIS"/>
    <s v=" CYSTIC FIBROSIS"/>
    <s v="Sweat Tests"/>
    <s v="CSV"/>
    <s v="Annual"/>
    <s v="2020-06-03T11:12:13.125Z"/>
    <b v="1"/>
    <s v="[{'id': '60470b46-d7a3-4487-b565-bb044dcb0767', 'domainType': 'DataClass', 'label': 'Sweat', 'lastUpdated': '2020-06-03T11:07:34.747Z', 'dataElementsCount': 10, 'dataElements': 'e942fcdf-1afb-48c9-a765-dd5776fbceda, 6c7ec5b3-780f-48d4-a7e8-6e8264566568, d48d15be-24ce-4554-b893-9024317761c8, 9385fb53-2f8d-425c-b4f6-faab7603eb9e, a3d4637f-42a7-48ed-87bc-4ecdb1220e79, 88445363-e383-4414-b396-8b0933cf5c7b, 71815471-33bf-4284-9660-a25b56b9804f, e954a552-f3a6-4efa-a4b6-571820c5dd38, 0add9c46-8308-4380-b55e-8c57d5cd48e1, dc79deff-92a9-4eae-90a2-506464adc5db'}]"/>
    <s v="https://www.cysticfibrosis.org.uk/the-work-we-do/uk-cf-registry/uk-cf-registry-privacy-notice"/>
    <s v="UK"/>
    <s v="Data Asset"/>
    <s v="The UK CF Registry is a centralised database of all 60 CF centres across the UK. Data are manually entered in calendar years by CF clinical teams for the 99% of people with a diagnosis of CF who consent to their data being donated to the Registry. Data are entered onto a secure web-portal. Sweat tests refer to sweat chloride tests taken by CF patients in relation to diagnosis of CF, investigations or as part of protocol for initiating onto CFTR modifier drug treatments. For more information please see www.cysticfibrosis.org.uk/registry and 'Data Resource Profile: The UK CF Registry' published in the International Journal of Epidemiology (2018 Feb 1;47(1)9-10e)."/>
    <m/>
    <s v="10.1093/ije/dyx196"/>
    <s v="https://www.cysticfibrosis.org.uk/the-work-we-do/uk-cf-registry/apply-for-data-from-the-uk-cf-registry"/>
    <n v="9847"/>
    <s v="People in the UK with a diagnosis of Cystic Fibrosis treated in the NHS"/>
    <s v="DataModel"/>
    <s v="https://www.cysticfibrosis.org.uk/the-work-we-do/uk-cf-registry/apply-for-data-from-the-uk-cf-registry"/>
    <d v="1996-01-01T00:00:00"/>
    <m/>
    <s v="'Data Resource Profile: The UK CF Registry' published in the International Journal of Epidemiology (2018 Feb 1;47(1)9-10e)"/>
    <s v="All our datasets are linked by a common identifier. No external linkages."/>
    <s v="Sweat"/>
    <s v="Cystic Fibrosis Trust"/>
    <s v="en"/>
    <m/>
    <s v="Any Age"/>
    <s v="Sweat Tests"/>
    <m/>
    <s v="Not Available"/>
    <s v="No Group"/>
    <s v="CYSTIC FIBROSIS"/>
    <s v="2020-06-03T11:07:34.678Z"/>
    <s v="The UK Cystic Fibrosis Registry Sweat Chloride Tests is made up of data items relating to sweat chloride tests taken during CF patients encounters at NHS hospitals in UK."/>
    <n v="1"/>
    <s v="Local Standard"/>
    <s v="Not Available"/>
    <s v="Local Standard"/>
    <s v="&lt;1GB"/>
    <s v="1.0.0"/>
    <b v="0"/>
    <s v="GB-GBN"/>
    <s v="16 weeks (8 weeks for Committee decision and 8 weeks for data extraction and processing)"/>
    <s v="https://www.cysticfibrosis.org.uk/the-work-we-do/uk-cf-registry/uk-cf-registry-privacy-notice"/>
    <s v="2019-09-01T00:00:00Z"/>
    <s v="registry@cysticfibrosis.org.uk"/>
    <s v="https://www.cysticfibrosis.org.uk/the-work-we-do/uk-cf-registry/apply-for-data-from-the-uk-cf-registry"/>
    <s v="8b009063-5760-4915-8bcb-020ca17f8898"/>
  </r>
  <r>
    <x v="3"/>
    <s v="ALLIANCE "/>
    <x v="4"/>
    <s v="ALLIANCE &gt; CYSTIC FIBROSIS"/>
    <s v=" CYSTIC FIBROSIS"/>
    <s v="Tendon Rupture"/>
    <m/>
    <s v="Annually (continuous)"/>
    <m/>
    <b v="0"/>
    <s v="[{'id': '24956bf9-de26-4a67-8afa-0c3b1082dc83', 'domainType': 'DataClass', 'label': 'Tendon Rupture', 'lastUpdated': '2020-04-27T11:23:47.058Z', 'dataElementsCount': 10, 'dataElements': '870021c3-4b13-4f9c-89b2-c6fad2bc979a, d5bfc898-8dad-4686-afdf-5ad62c30d9ed, f4b513ef-e821-48d7-af14-fcb1cd0b09ab, bad237df-78e9-49c5-ab31-06d7f63ba0c3, 13204b9b-093a-4d84-b8d7-8c0936cfa8a0, 5406b137-6cbf-4725-9411-fef8d97c5031, 55fdf8dd-95f4-4fd7-85d0-4f77ef1c0bef, 49f52b40-033e-4ded-9021-f9757d44f97b, 196f9b5c-a4b1-4677-9750-d3b872ee69e4, 197b0ff0-167a-4424-8913-709cd2fc971d'}]"/>
    <s v="https://www.cysticfibrosis.org.uk/the-work-we-do/uk-cf-registry/uk-cf-registry-privacy-notice"/>
    <s v="UK"/>
    <s v="Data Asset"/>
    <s v="The UK CF Registry is a centralised database of all 60 CF centres across the UK. Data are manually entered in calendar years by CF clinical teams for the 99% of people with a diagnosis of CF who consent to their data being donated to the Registry. Data are entered onto a secure web-portal. For more information please see www.cysticfibrosis.org.uk/registry and 'Data Resource Profile: The UK CF Registry' published in the International Journal of Epidemiology (2018 Feb 1;47(1)9-10e)."/>
    <m/>
    <s v="10.1093/ije/dyx196"/>
    <s v="https://www.cysticfibrosis.org.uk/the-work-we-do/uk-cf-registry/apply-for-data-from-the-uk-cf-registry"/>
    <n v="9847"/>
    <s v="People in the UK with a diagnosis of Cystic Fibrosis treated in the NHS"/>
    <s v="DataModel"/>
    <s v="https://www.cysticfibrosis.org.uk/the-work-we-do/uk-cf-registry/apply-for-data-from-the-uk-cf-registry"/>
    <d v="1996-01-01T00:00:00"/>
    <m/>
    <s v="'Data Resource Profile: The UK CF Registry' published in the International Journal of Epidemiology (2018 Feb 1;47(1)9-10e)"/>
    <s v="All our datasets are linked by a common identifier. No external linkages."/>
    <s v="Tendon Rupture"/>
    <s v="Cystic Fibrosis Trust"/>
    <s v="en"/>
    <m/>
    <s v="Any Age"/>
    <s v="Tendon Rupture"/>
    <m/>
    <s v="Not Applicable"/>
    <s v="Not Applicable"/>
    <s v="CYSTIC FIBROSIS"/>
    <s v="2020-04-27T11:23:47.028Z"/>
    <s v="The UK Cystic Fibrosis Registry Tendon Rupture is made up of data items relating to patient tendon rupture with reference to treatment and location of the ruptured tendon."/>
    <n v="1"/>
    <s v="Local Standard"/>
    <s v="Not Available"/>
    <s v="Local Standard"/>
    <s v="&lt;1GB"/>
    <s v="2.0.0"/>
    <b v="0"/>
    <s v="GB"/>
    <s v="16 weeks (8 weeks for Committee decision and 8 weeks for data extraction and processing)"/>
    <s v="https://www.cysticfibrosis.org.uk/the-work-we-do/uk-cf-registry/uk-cf-registry-privacy-notice"/>
    <s v="2019-09-01T00:00:00Z"/>
    <s v="registry@cysticfibrosis.org.uk"/>
    <s v="https://www.cysticfibrosis.org.uk/the-work-we-do/uk-cf-registry/apply-for-data-from-the-uk-cf-registry"/>
    <s v="6c6c46a8-b9b5-4137-a329-1e21030b9efb"/>
  </r>
  <r>
    <x v="3"/>
    <s v="ALLIANCE "/>
    <x v="4"/>
    <s v="ALLIANCE &gt; CYSTIC FIBROSIS"/>
    <s v=" CYSTIC FIBROSIS"/>
    <s v="Transplants"/>
    <s v="CSV"/>
    <s v="Annual"/>
    <s v="2020-06-03T10:55:34.105Z"/>
    <b v="1"/>
    <s v="[{'id': 'a2e38021-5465-4d15-b8ba-42001d2dc0b7', 'domainType': 'DataClass', 'label': 'Transplant', 'lastUpdated': '2020-06-03T10:50:57.961Z', 'dataElementsCount': 10, 'dataElements': '847884cd-d741-4f32-998c-8999e7c02c1e, 770dd8ef-57d0-40ee-acd1-0c26553e800d, 070f36a8-f94b-482c-8d6a-b25b3ed73a79, aa802016-ccce-455a-8122-32a99505f0d0, b6720d79-1756-4d4d-8788-2efbdc1600f1, 4a0cf8c5-de49-46c1-b38d-85daf073275b, 459a5da7-a64b-45e3-96ce-20eb15fc88e1, 6785476a-c8e8-4cee-b017-52e0125cad77, 2af34362-22ca-48ac-9899-7511688ffe03, 85e9e1d0-9daf-4d80-9cb2-edbcf49a7b8c'}]"/>
    <s v="https://www.cysticfibrosis.org.uk/the-work-we-do/uk-cf-registry/uk-cf-registry-privacy-notice"/>
    <s v="UK"/>
    <s v="Data Asset"/>
    <s v="The UK CF Registry is a centralised database of all 60 CF centres across the UK. Data are manually entered in calendar years by CF clinical teams for the 99% of people with a diagnosis of CF who consent to their data being donated to the Registry. Data are entered onto a secure web-portal. For more information please see www.cysticfibrosis.org.uk/registry and 'Data Resource Profile: The UK CF Registry' published in the International Journal of Epidemiology (2018 Feb 1;47(1)9-10e)."/>
    <m/>
    <s v="10.1093/ije/dyx196"/>
    <s v="https://www.cysticfibrosis.org.uk/the-work-we-do/uk-cf-registry/apply-for-data-from-the-uk-cf-registry"/>
    <n v="9847"/>
    <s v="People in the UK with a diagnosis of Cystic Fibrosis treated in the NHS"/>
    <s v="DataModel"/>
    <s v="https://www.cysticfibrosis.org.uk/the-work-we-do/uk-cf-registry/apply-for-data-from-the-uk-cf-registry"/>
    <d v="1996-01-01T00:00:00"/>
    <m/>
    <s v="'Data Resource Profile: The UK CF Registry' published in the International Journal of Epidemiology (2018 Feb 1;47(1)9-10e)"/>
    <s v="All  our datasets are linked by a common identifier. No external linkages."/>
    <s v="Transplants"/>
    <s v="Cystic Fibrosis Trust"/>
    <s v="en"/>
    <m/>
    <s v="Any Age"/>
    <s v="Transplants"/>
    <m/>
    <s v="Not Applicable"/>
    <s v="No Group"/>
    <s v="CYSTIC FIBROSIS"/>
    <s v="2020-06-03T10:50:57.837Z"/>
    <s v="The UK Cystic Fibrosis Registry Transplants is made up of many data items relating to transplant journey(s) taken by CF patients at NHS hospitals in UK."/>
    <n v="1"/>
    <s v="Local Standard"/>
    <s v="Not Available"/>
    <s v="Local Standard"/>
    <s v="&lt;1GB"/>
    <s v="1.0.0"/>
    <b v="0"/>
    <s v="GB-GBN"/>
    <s v="16 weeks (8 weeks for Committee decision and 8 weeks for data extraction and processing)"/>
    <s v="https://www.cysticfibrosis.org.uk/the-work-we-do/uk-cf-registry/uk-cf-registry-privacy-notice"/>
    <s v="2020-02-15T00:00:00Z"/>
    <s v="registry@cysticfibrosis.org.uk"/>
    <s v="https://www.cysticfibrosis.org.uk/the-work-we-do/uk-cf-registry/apply-for-data-from-the-uk-cf-registry"/>
    <s v="425de2a1-5216-4973-a5cd-5cd3c35e40b3"/>
  </r>
  <r>
    <x v="7"/>
    <s v="HUBS "/>
    <x v="5"/>
    <s v="HUBS &gt; DATA-CAN"/>
    <s v=" DATA-CAN"/>
    <s v="Children's Kidney Cancers - Great Ormond Street Hospital"/>
    <s v=".csv; xml; ms access; sql"/>
    <s v="2012-2019"/>
    <s v="2020-04-06T14:52:34.079Z"/>
    <b v="1"/>
    <s v="[{'id': '972c0281-7db1-4678-9f6b-22d26a827957', 'domainType': 'DataClass', 'label': 'IMPORT_CRF11', 'description': 'Cardiotoxicity reporting form', 'lastUpdated': '2020-03-31T19:35:48.293Z', 'dataElementsCount': 10, 'dataElements': 'cd71c6ae-0af3-435a-a4ac-05503edd28f9, c2a0456b-037c-4c6f-871d-df5a713bbdda, b4de9a83-1bf2-4b43-9ebf-7403f6e64eab, 629c05e6-b292-4825-b3e7-91b64aadae1e, 03ba4cbe-0968-4338-a439-36c9389375ed, 195210aa-8e13-472a-be84-36bc10401f29, ce876804-fb45-451e-96ee-f99d8cb07e73, a541f2dc-9563-46bc-9b27-30f479bfafd5, 97fe524d-90a3-4e48-8438-093abd3cb0e1, 21d923f4-9282-44a7-81b5-8aae139abf77'}, {'id': '85ec7b50-905d-4672-b8bf-bf499820761d', 'domainType': 'DataClass', 'label': 'IMPORT_CRF4', 'description': 'Pathology form â€“ local pathologist', 'lastUpdated': '2020-03-31T19:35:48.295Z', 'dataElementsCount': 10, 'dataElements': '6bfdefdb-355f-4914-ba86-cc32f5e833a0, 03d69496-6179-4223-89eb-bf6b565346fb, e4154892-01b8-419d-8cf0-cccdfc68fbf0, 921f4121-0002-496e-b503-e21249b44a6e, 680b96cf-960f-4de6-a6a4-b360baf3f9d0, a08d936f-020e-4ea9-8862-116f050620b9, c3be2944-cc1c-4272-8a33-301acaeb8de8, c927391b-60c5-463b-8700-2710be5d3b7d, e59db9ac-3727-495e-9c53-d39f729d07a6, e231d947-e7fd-487c-9eeb-ee7a087b5a47'}, {'id': '4d0a7780-4da6-42e3-9b7c-0be4fe5ea977', 'domainType': 'DataClass', 'label': 'IMPORT_CRF1', 'description': 'Registration information', 'lastUpdated': '2020-03-31T19:35:48.296Z', 'dataElementsCount': 10, 'dataElements': '8a3ebf4f-39d2-4c59-8c97-7bfd9ae246ee, f5e8c316-cf91-4cd6-b3a6-c51dc5679d24, b9305fe4-deb8-4b22-9a35-41ba6a23d5b2, 38df767b-0d2a-4f92-aa27-9421b646261f, 00e437da-42d5-4c6f-a871-2a40a7ee27f6, e9fe9ad5-aed4-49fd-8690-4b60b76a517b, 6ae183d7-a9f9-47b6-afc6-21cdf92960df, 9f2767af-0a06-4cb1-8db0-b72661b71db6, 99a4dc60-d4d2-419f-8347-51f8e0a4d86d, 5ddef4b8-0118-423e-bd3f-121252821dfd'}, {'id': '69641cb5-2e5c-4cf5-a483-161c44b7c21a', 'domainType': 'DataClass', 'label': 'IMPORT_CRF12a', 'description': 'Bilateral Wilms tumour form â€“ additional registration information', 'lastUpdated': '2020-03-31T19:35:48.296Z', 'dataElementsCount': 10, 'dataElements': 'f8094a75-63a1-4bb7-8459-4d0b40a3366d, f25c5325-2dfc-47a4-8825-08a6108264e4, c8341d2a-baf4-44e2-ad2a-8758380eff07, 15d96e69-e168-4702-95c5-4a9db28b523e, 862836d8-0aaa-4c81-a9a6-9a20f5279ab4, b6a00931-a830-4da5-95e3-2c13367664f8, 7f767f27-01b5-4cb9-99c6-46b3c7d150c9, 3b5729da-5506-4d3b-9524-6ea1f9cfd3f9, 57403285-e983-4659-b3cc-e384bb60afce, d682dbb0-c8f1-42b8-b90b-130026bfb097'}, {'id': '3e846b9e-feaa-4ca4-83b2-a2c18c664e31', 'domainType': 'DataClass', 'label': 'IMPORT_CRF12b', 'description': 'Bilateral Wilms tumour form response assessment (12b)', 'lastUpdated': '2020-03-31T19:35:48.297Z', 'dataElementsCount': 10, 'dataElements': '282e897d-6923-41c9-be5d-7f1a8135530e, d614a172-5fdc-4a36-ab4a-ec980fb5556d, 92710acc-fc04-46f5-bf1f-9ab927fed31f, e73d15aa-1c3d-4a35-b3a3-b2e384434776, 56a99082-63c9-41dc-8794-63017792bd4a, 07b3d33e-44d4-4ba6-9eb1-c603226f4da5, dba21577-64de-449f-b299-3a82bcb84224, a3d25953-2d16-431f-a61b-90f4ad39f0dc, f7587197-a3d8-4713-a3a3-11fc69013ad2, dc3213f8-e718-4579-984e-77c261415b1b'}, {'id': '46580fb4-c8d4-421d-b6a2-212c054a29ad', 'domainType': 'DataClass', 'label': 'IMPORT_CRF20b', 'description': 'End of treatment summary (Bilateral tumours)', 'lastUpdated': '2020-03-31T19:35:48.298Z', 'dataElementsCount': 10, 'dataElements': 'fa8818bf-1570-4276-aca1-022eca9aaa73, d9f34b05-2459-44aa-9913-21ce4fdf23e5, 0da5a0a8-328f-4141-8fd6-8cf58decf8c6, 3ac822af-a08d-4bab-a385-a38819897f7c, b30965a9-6a6f-4eae-a597-78cc46bded12, 5fd5f693-65ae-4610-9493-3b6ebe1098c7, 4c15d640-dd91-4118-8c1d-6b6bedb7666a, 072d59c6-95e8-4e2f-93ce-c7542c2cd247, 045197b1-3655-402f-8985-93aac692be2f, f4256c7c-733d-4e76-b4c1-d0799d48a5e6'}, {'id': '57c069ef-b9cf-4869-9ac7-9102192bef33', 'domainType': 'DataClass', 'label': 'IMPORT_CRF20a', 'description': 'End of treatment summary (Unilateral tumours)', 'lastUpdated': '2020-03-31T19:35:48.299Z', 'dataElementsCount': 10, 'dataElements': 'fd2f9c17-b6ee-4f7a-906e-4d37d1e31f69, 8666e6b4-15a0-4966-942f-663e1092dd6e, e9f5fd96-a446-4631-a8e5-a23841c5353e, 6a750cb3-6fe1-452b-97f7-7fcac6754915, b626a3f8-eb70-4f2b-a3e8-077274b9a094, 7bcef6d6-dc2a-483f-9d6c-21c79df56449, d2a5aaf8-6e63-4deb-a66f-a91fa376b906, c38a981c-4159-494a-924e-42deaa31b8fc, 9a79feb8-2410-4a7a-9018-4b655cf84143, 46ccb8ac-9fa0-4ac6-aa48-9094c2a7b35b'}, {'id': '28d29c97-7685-440c-a20b-2c789684bf06', 'domainType': 'DataClass', 'label': 'IMPORT_CRF15', 'description': 'Reference Pathology â€“ â€œCentral reviewâ€', 'lastUpdated': '2020-03-31T19:35:48.3Z', 'dataElementsCount': 10, 'dataElements': '54b442c1-5292-411f-bd49-ab42d93f879d, f9144e1e-dfb2-4860-9b9c-b798df0c87cb, 6081def9-eb1c-4434-a59d-bbc25356bbeb, 41c44752-3a9e-4132-9b96-e7864d2531f0, 09e46cb1-66f8-4ea1-8db6-0d6d3ed5ba8b, ae60148c-2ab2-4d53-a117-0fb37dde5141, 3c377837-cc9b-4020-8509-2f2711554dfb, 22bcbbeb-d550-45bf-a6c9-8a6dca1b4000, f19e73a2-8291-46d2-aa4a-87f87366c981, b803beea-7b0e-4dfa-ba7e-24380602d0cd'}, {'id': 'f80170f9-4dae-456b-a063-214593d245e9', 'domainType': 'DataClass', 'label': 'IMPORT_CRF2', 'description': 'Pre-operative chemotherapy (Unilateral tumours only)', 'lastUpdated': '2020-03-31T19:35:48.301Z', 'dataElementsCount': 10, 'dataElements': '94f6e379-02b8-499d-afd5-1e4fafb589fa, f482731e-c4ac-47d4-a5e9-33e2966bcd80, ce780969-338c-43fc-bd8f-241661db1f7d, 97d3eeef-3f8b-483f-96e0-4f0a91b3589e, 51b780fd-4636-410a-8957-2ae95d5ab47e, 19d67966-8418-47a0-b732-59cae0b9dca7, c0195a17-5210-4869-92b3-dd6ff4d73d12, 843aa16e-c307-4c44-80a7-5589ffb569ca, 33cef9c5-3bf6-43ad-9059-861f6973e018, 78ce6509-cc55-46fd-9e5f-a47278578f07'}, {'id': '14ad92f7-5dae-477d-a78c-66d61e08c9bc', 'domainType': 'DataClass', 'label': 'IMPORT_CRF17', 'description': 'Treatment of relapse or progression', 'lastUpdated': '2020-03-31T19:35:48.301Z', 'dataElementsCount': 10, 'dataElements': '5bd519c2-495a-4c7a-ab42-04e4e2fd31f4, a557beff-abe5-4224-828d-31a790e49d49, dd050b66-2ea3-4fc3-ac09-75ff87226a05, d68a5c89-f649-49f4-b3bd-3bbb979acf75, e0397e02-2bb6-4604-85ca-df8b6c64e8d5, 795a86fd-c479-44fa-aa0e-00f88bf1a571, 9c5c6fc7-88a4-4bed-a883-9adad9cd25e7, e957146c-7bd1-495d-8627-658d687bf8bb, 97a3e8bf-6616-4d9c-8c2f-80f59f7d16fa, 8fda2eec-6f57-4325-bb45-bddbed63d57b'}]"/>
    <s v="GOSH"/>
    <s v="Currently comprising data on 670 children with kidney tumours who are resident across the UK and Republic of Ireland. This represents &gt;90% of all incident cases diagnosed in the population"/>
    <s v="Data Asset"/>
    <s v="GOSH is the custodian of the most recent study dataset (â€œIMPORTâ€ - 650 patients, 2012-2019). All of the trial/study datasets include: Full patient and tumour_x000a_demographics, including associated congenital abnormalities, tumour stage, treatment received (surgery, chemotherapy, radiotherapy) with individual drug names and doses and additional pathological details on histological subtype (risk group), follow up for relapse and death. In addition, the most recent study â€“ â€œIMPORTâ€ (Improving Population Outcomes for Renal Tumours of childhood) contains data on the presenting symptoms that led to diagnosis of kidney cancer,_x000a_an imaging archive of CT and MRI scans sent for central radiology review and biological samples (frozen tumour, blood, normal kidney) stored centrally on ~two_x000a_thirds of cases. There is also tumour genomic copy number data available on about one third of the prior trial â€“ SIOP WT 2001 (that ran in the UK, 2002-2011)._x000a__x000a_Childhood renal tumour dataset_x000a__x000a_This document describes the research dataset constructed through the Improving Population Outcomes for Renal Tumours of childhood (IMPORT) study from 2012 â€“ 2019 (https://www.cancerresearchuk.org/about-cancer/find-a-clinical-trial/study-improving-treatment-children-kidney-cancer. The aim of this prospective clinical observational study is to achieve continuous improvement in short and long term outcomes for children with Wilms tumour and other rarer types of childhood renal tumours. The study collects clinical, molecular and imaging data to underpin the introduction of a more personalised approach to risk stratification â€“ the process by which each child is assigned to one of several â€˜standard of careâ€™ treatment arms according to the predicted risk of their tumour recurring. _x000a__x000a_It is a live database, currently comprising data on 670 children with kidney tumours who are resident across the UK and Republic of Ireland. This represents &gt;90% of all incident cases diagnosed in the population. Clinical data and patient samples are collected with explicit consent of their parent/guardian for use in research and for sharing with the relevant national cancer registration service according to where the child is resident at diagnosis._x000a__x000a_Data are collected throughout the patient journey and are presented in tables with each data item as a comma separated value (CSV) corresponding to a data field captured through a case report form (CRF). These span the following timepoints from presentation to completion of treatment and then annual follow up or reporting of any events (relapse/death/second tumour). _x000a__x000a_F1 Registration information_x000a_F2 Pre-operative chemotherapy (Unilateral tumours only)_x000a_F3 Surgical form â€“ operative findings_x000a_F4 Pathology form â€“ institutional pathologist_x000a_F6 Post-operative chemotherapy_x000a_F11 Cardiotoxicity reporting form_x000a_F12 Bilateral Wilms tumour form â€“ additional registration information (12a) and response assessment (12b)_x000a_F15 Reference Pathology â€“ â€œCentral reviewâ€_x000a_F17 Treatment of relapse or progression_x000a_F18 Follow up form â€“ for annual follow up reporting and to report any relapse or death._x000a_F20A End of treatment summary (Unilateral tumours)_x000a_F20B End of treatment summary (Bilateral tumours)_x000a__x000a_Details of the content of each CRF are in the table below._x000a__x000a_Most children (~90%) with Wilms tumour survive their cancer. Hence, an important aspect of the dataset is the planned linkage of each childâ€™s data to their national cancer registration record. This will permit measurement of very long term health outcomes in adulthood by linkage to routine health care data utilising the approved information governance systems through which the UKâ€™s national cancer registration services work with the NHS to ensure patient confidentiality. _x000a__x000a_The IMPORT study is one of five sequential clinical trials and studies that registered the majority of children diagnosed with kidney cancer in the UK and Republic of Ireland between 1980-2019 (over 3,000 patients). It is intended that these additional four closed trial datasets will be made available in the same way during 2020._x000a__x000a_These trialsâ€™ primary endpoints, of relapse-free and overall survival according to clinically defined risk groups, have been published, with full clinical quality assurance completed. Over that 39 year period, risk stratification and treatment schedules have been refined many times, to reduce exposure to therapies that may cause long term side effects such as heart damage or second tumours. These adverse â€˜late effectsâ€™ may take decades before they are first seen. Hence, these linked datasets are an important proof of principle about how very long term outcomes can be studied through linkage of clinical trials to routine health care data sources.  _x000a__x000a_The IMPORT dataset will continue to be enlarged and enriched with tumour molecular information (copy number, genomic sequencing) and imaging review data (CT/MRI scans). These data items are not available for the previous closed trials._x000a__x000a__x000a_Optional material if needed:_x000a__x000a_Plans for the linked dataset with the national cancer registration and analysis service (NCRAS) of Public Health England. _x000a__x000a_This project will create a new permanent data linkage between each patientâ€™s trial identifier and data and their existing national cancer registration record, with all personally identifiable data being handled within the existing nationally approved information governance and data protection frameworks of the clinical trial units and the cancer registration service of each nation. The following technical description applies to Public Health Englandâ€™s National Cancer Registration and Analysis Service (NCRAS). Access to the linked community prescription data is made available through PHEâ€™s Office for Data Release._x000a__x000a_NCRAS routinely collects and quality assures clinical information on all cases of cancer that occur in people living in England to construct a cancer registration record.  The data collected by NCRAS comes from several sources including Multi-Disciplinary Team meetings and pathology reports. The patient identifiers collected facilitate linkage to other routinely collected datasets, that include Hospital Episode Statistics (HES) with details of all admissions, A&amp;E attendances and outpatient appointments at NHS hospitals in England, mortality data, the Systemic Anti-Cancer Therapy and Radiotherapy datasets from all hospital providers and community dispensed prescriptions data. _x000a__x000a_Patient-level linkage to inpatient HES is routinely processed by NCRAS. PHE receives pseudonymised dispensed prescriptions data from NHS Business Services Authority, allowing patient-level linkage to the National Cancer Registration Dataset without revealing the identities of those without cancer.  Prescription data is available from April 2015 to February 2019, providing a 3-4 year window of prescription drug usage by survivors of childhood renal tumours. _x000a__x000a_The projectâ€™s primary aim is addressed by calculating cumulative and relative risks of hospitalisation for specific organ dysfunctions from the HES-linked data set and relative risks of prescriptions for specific drugs compared to the general population rates. This newly created linked dataset can be refreshed for future follow up studies and linkage to additional datasets that may become available such as patient-reported outcome measures._x000a__x000a_For HES-based analyses, follow-up will start at whichever is the later of 1 April 1997 and date of renal tumour diagnosis.  For community prescriptions analyses, follow-up will start at whichever is the later of 1 April 2015 and date of renal tumour diagnosis.  For both sets of analyses, follow-up will end at whichever is earliest of death, emigration, latest date for which linked death certificate data are complete, and the latest date for which data are complete in the linked databases for HES or community prescriptions as applicable._x000a__x000a_Cumulative risk of hospitalisation for specific organ dysfunctions will be estimated from the HES-linked data set with death treated as a competing risk.  Relative risk of hospitalisation for specific organ dysfunctions will be estimated by dividing the observed number in the HES-linked data set by the expected number obtained by multiplying the number of person-years accumulated in each age-sex-calendar year stratum in the study cohort by the general population rate in the corresponding stratum calculated from the entire HES database.  Relative risks of prescriptions for specific drugs will be estimated in a similar way using the linked community prescription data set and the entire community prescription database."/>
    <m/>
    <s v="Not currently available"/>
    <s v="This has not yet been defined. Analysis ongoing and will be conducted on a case by case basis"/>
    <n v="3000"/>
    <s v="The IMPORT study is one of five sequential clinical trials and studies that registered the majority of children diagnosed with kidney cancer in the UK and Republic of Ireland between 1980-2019 (over 3,000 patients). It is intended that these additional four closed trial datasets will be made available in the same way during 2020"/>
    <s v="DataModel"/>
    <s v="Held within UCL Data Safe Haven - Access process has been detailed"/>
    <m/>
    <m/>
    <s v="1._x0009_Stiller C. Childhood Cancer in Britain: Incidence, Survival and Mortality. Oxford University Press, 2007_x000a_2._x0009_Stiller CA, Kroll ME, Pritchard-Jones K.  Population survival from childhood cancer in Britain during 1978-2005 by eras of entry to clinical trials. Ann Oncol. 2012, 23(9):2464-9. _x000a_3._x0009_Pritchard-Jones K et al, on behalf of the SIOP Renal Tumours Study Group. Doxorubicin omission from the treatment of stage IIâ€“III, intermediate-risk histology Wilmsâ€™ tumour: results of the SIOP WT 2001 randomised trial. The Lancet 2015 Sept. 386:1156-64._x000a_4._x0009_Pritchard J, Imeson J, Barnes J, Cotterill S, Gough D, Marsden HB, Morris-Jones P, Pearson D. Results of the United Kingdomâ€™s Childrenâ€™s Cancer Study Group First Wilms Tumour study. J Clin Oncol, 1995, 13:124-133 Pritchard-Jones K, Moroz V, Vujanic G, Powis M, Walker J, Messahel B, Hobson R, Levitt G, Kelsey A, Mitchell C; on behalf of the Childrenâ€™s Cancer and Leukaemia Group (CCLG) Renal Tumours Group. Treatment and outcome of Wilms' tumour patients: an analysis of all cases registered in the UKW3 trial. Ann Oncol. 2012 Sep;23(9):2457-63. _x000a_5._x0009_Mitchell C, Pritchard-Jones K, Shannon R, Hutton C, Stevens S, Machin D, Imeson J, Kelsey A, Vujanic GM, Gornall P, Walker J, Taylor R, Sartori P, Hale J, Levitt G, Messahael B, Middleton H, Grundy R, Pritchard J. Immediate nephrectomy versus pre-operative chemotherapy in the management of non-metastatic Wilms' Tumour; Results of a Randomised Trial (UKW3) by the UK Children's Cancer Study Group. European J Cancer, 42(15):2554-62, 2006._x000a_6._x0009_C Mitchell, P Morris Jones, A Kelsey, GM Vujanic, B Marsden, R Shannon, P Gornall, C Owens, R Taylor, J Imeson, H Middleton and J Pritchard for the UKCCSG. The treatment of Wilmsâ€™ tumour: results of the United Kingdom Childrenâ€™s Cancer Study Group (UKCCSG) second Wilmsâ€™ tumour study. British Journal of Cancer (2000) 83(5), 602â€“608_x000a_7._x0009_Hawkins M et al. The British Childhood Cancer Survivor Study: objectives, methods, population structure, response rates and initial descriptive information. Pediatr Blood Cancer 2008, 50:1018â€“1025._x000a_8._x0009_https://www.cancerresearchuk.org/about-cancer/find-a-clinical-trial/study-improving-treatment-children-kidney-cancer _x000a_9._x0009_Henson K, Brock R, Shand B et al.  Cohort profile: prescriptions dispensed in the community linked to the national cancer registry in England.  BMJ Open 2018, 8:e020980_x000a_10._x0009_Mathoulin-PÃ©lissier S &amp; Pritchard-Jones K. Evidence-based data and rare cancers: The need for a new methodological approach in research and investigation. Eur J Surg Oncol. 2019, 45:22-30._x000a_11._x0009_Gatta G et al, oral presentation at ENCR conference, 2018. https://encr.eu/sites/default/files/2018-ENCR-Conference/GGatta%20presentation%20JRC%20ENCR%20Copenhagen.pdf_x000a_12._x0009_Gatta G et al. Childhood cancer survival in Europe 1999-2007: results of EUROCARE-5--a population-based study. Lancet Oncol 2014, 15:35â€“47. _x000a_13._x0009_Pritchard-Jones K, Graf N, van Tinteren H, Craft A. Evidence for a delay in diagnosis of Wilmsâ€™ tumour in the UK compared with Germany: implications for primary care for children. Arch Dis Child 2016, 101:417â€“20. _x000a_14._x0009_Whelan J, Hackshaw A, McTiernan A, Grimer R, Spooner D, Bate J, Ranft A, Paulussen M, Juergens H, Craft A, Lewis I. Survival is influenced by approaches to local treatment of Ewing sarcoma within an international randomised controlled trial: analysis of EICESS-92. Clin Sarcoma Res. 2018 Mar 30;8:6. doi: 10.1186/s13569-018-0093-y. eCollection 2018._x000a_15._x0009_https://twitter.com/wilmsuk; https://www.facebook.com/groups/449199621834603/"/>
    <s v="N = 3,170 patients: Full patient and tumour demographics, imaging archive of CT and MRI scans. There is also partial tumour genomic copy number data available. Further development underway to link to UK registry data - Scotland, Northern Ireland, Wales and England."/>
    <s v="IMPORT - GOSH Dataset"/>
    <s v="Professor Kathy Prichard-Jones_x000a_Consultant Oncologist at Great Ormond Street Hospital (GOSH)"/>
    <s v="en"/>
    <m/>
    <s v="0-19"/>
    <s v="Childrenâ€™s Kidney Cancers - Great Ormond Street Hospital"/>
    <m/>
    <s v="Multiple derivations"/>
    <s v="DATA-CAN"/>
    <s v="CANCER, children, renal, tumour, Wilms, clinical, molecular, imaging, risk stratification"/>
    <s v="2020-04-06T14:52:34.69Z"/>
    <s v="GOSH is the custodian of the latest study dataset - IMPORT. All of the trial/study datasets include: full patient and tumour demographics, associated congenital abnormalities, tumour stage, treatment received and follow up for relapse and death."/>
    <n v="13"/>
    <s v="international data standards see technical metadata"/>
    <s v="In Progress"/>
    <s v="ICD-10; OPCS4.8; SNOMED CT"/>
    <s v="1 GB"/>
    <s v="2.0.0"/>
    <b v="0"/>
    <s v="GB"/>
    <s v="3-6 months"/>
    <s v="UCL"/>
    <s v="2019-12-01T00:00:00Z"/>
    <s v="datacan@uclpartners.com"/>
    <s v="In Progress"/>
    <s v="38b7cb24-d401-4f7e-b4ff-ddfd9329ac40"/>
  </r>
  <r>
    <x v="7"/>
    <s v="HUBS "/>
    <x v="5"/>
    <s v="HUBS &gt; DATA-CAN"/>
    <s v=" DATA-CAN"/>
    <s v="Comprehensive Patient Records for Cancer Outcomes"/>
    <s v="Multiple formats are available; CSV, XML, other"/>
    <s v="Single extract"/>
    <s v="2020-04-06T15:37:11.601Z"/>
    <b v="1"/>
    <s v="[{'id': '7f847d76-0757-4af8-bd41-cbd9a65108fe', 'domainType': 'DataClass', 'label': 'Rec - Investigations', 'lastUpdated': '2020-04-06T15:33:24.2Z', 'dataElementsCount': 10, 'dataElements': '915ab278-e55f-4a0d-9bd1-e74b5d11702d, 075a6189-c858-4457-bbc4-88f3a0f3849e, 0a589e04-5457-4d43-88c9-7b7d1490d571, ab040fe8-49f2-474c-b182-b740d714b0c7, 9643b774-eea6-4b57-bcef-95d8d73b5f12, 53d74bfb-7822-4e41-acf9-064bce45a946, 66ebdeed-c176-4e1f-96b9-9fce7ef74df3, 91a22461-340c-43e0-856a-af9742cd1407, 42453fdb-41d2-411e-be7a-64c9feb0a7bb, 540c64ad-14fa-4d72-ad0d-028958161e1d'}, {'id': 'ae21dd37-be66-4efd-97de-aee8f33ac82d', 'domainType': 'DataClass', 'label': 'Investigations', 'lastUpdated': '2020-04-06T15:33:24.201Z', 'dataElementsCount': 10, 'dataElements': '41384059-2d4d-44e1-b220-8f8ecb6f9618, 472eef40-74a6-4120-ae1a-bb354413f48b, a20d7430-cd0c-4ff2-936d-06047c25ab2b, 30652614-5c7a-4045-8a3d-5796f42e388e, ffe2aecd-56b0-4a71-8931-03afcbb5ceac, 528e8a97-faa3-4a6f-b74c-93a6272405d7, 5b69da0a-4fc3-4db0-8dce-0bdaa96cea4a, 4db12e48-eb6f-4c94-b7d1-a60ab07b2636, 11b98439-3cdd-467e-966a-f236f8e691c1, 5de11337-f64e-4f5e-b21d-a5bda0ce5a8d'}, {'id': 'e7b79df4-d8e1-434a-b3b7-bc9dabb8eeae', 'domainType': 'DataClass', 'label': 'Rec - Admissions', 'lastUpdated': '2020-04-06T15:33:24.202Z', 'dataElementsCount': 10, 'dataElements': '4c2e3fb2-ca93-45bc-925e-a940a111def1, 1af46d5e-74bc-4a7f-9dd2-6c1763e8f263, b7faf328-79d5-4c80-b8d1-9bd39bb58955, 6c177a9a-0b0d-4bf7-85ad-80cbceb289a1, bd2716b3-bce7-42a4-9e19-adda20409a17, cdf80f22-2b0d-466e-b199-5b08e3960323, 64e9f054-e0ba-44c5-a778-b5837a385eb4, b1e579b7-8fae-4cd4-aec9-d13e14a75b65, fbf46a06-dd31-4a45-8d49-5d434bd6ec95, d2a0e4de-eaf3-4205-8b67-b6c1755fbc6e'}, {'id': 'e9c4ed52-987c-4053-8db7-e8f1134947d1', 'domainType': 'DataClass', 'label': 'PrimaryCare', 'lastUpdated': '2020-04-06T15:33:24.202Z', 'dataElementsCount': 5, 'dataElements': 'cb70d216-7237-44e1-98e8-9ebc4513a4b8, aa5ba0e2-13ad-4418-afc4-5813fdef73e6, 7958126b-49e2-4e40-9092-9939dbf595e7, d1455955-fcb1-4056-8ae6-805e6dc45659, 539d57d4-2acd-4889-bb1d-7d5553c2bc02'}, {'id': '7e4b5ddb-595a-487b-8971-1c3b36aa3eca', 'domainType': 'DataClass', 'label': 'Rec - Chemo', 'lastUpdated': '2020-04-06T15:33:24.203Z', 'dataElementsCount': 10, 'dataElements': '7d293a8f-0926-4313-a56f-511a84115c33, 78cc9c2e-c3d6-446f-a7de-cb325a527f97, 91099c6a-b424-4039-a084-4a4a51850636, 924446af-2431-4ee8-b980-66aacd1c728e, 6e73d835-28cc-4339-9e15-1e1b0bd83dd2, aa2b2d42-afa4-4f94-8342-36b668aab4f8, 00577a8f-e3b9-4c89-a08c-2b422a4a6ea8, ea077730-0eb9-40bb-ae77-cdd5ab155212, 9401414e-91ce-471d-8072-0b27fe7706bf, 19898eaa-b3ef-486e-9620-81786b46b8b6'}, {'id': '93aa971a-54e0-48e1-953d-129d882e67b9', 'domainType': 'DataClass', 'label': 'Rec - DeathDate', 'lastUpdated': '2020-04-06T15:33:24.204Z', 'dataElementsCount': 5, 'dataElements': 'c3e6db2b-28d1-4311-90d8-38bc58050959, ed880b6d-8f95-4c3a-bf96-f6e5e606192b, ca8ae72a-7407-47f1-a54a-6e7f54076769, 936b12bf-2856-4bbd-b2f2-cdbeaeccd601, 4ac831cb-28e6-4008-8c3c-ffccd3c1d472'}, {'id': '9a8dbb16-a9e0-46cc-987c-a3590455af38', 'domainType': 'DataClass', 'label': 'Rec - OneColWorsening', 'lastUpdated': '2020-04-06T15:33:24.204Z', 'dataElementsCount': 7, 'dataElements': 'e8c9ebea-b76a-4875-8c02-e0fe28bc4eff, 788f3a10-b7fc-49af-9e14-e7e3813fc2a0, 307bba86-9231-4f9c-beae-ff53cb75e73c, 7497a99f-a1c0-4c1b-b8c8-9098e7144e4e, 36dfe708-d90b-4aa6-82de-a170469e857a, fd8a6290-3b47-421f-95a9-c57db1f28eb0, 3306185e-8bee-4165-96d3-a0afa042ee5b'}, {'id': 'dab8d71b-1b85-4148-9220-084d83ae9add', 'domainType': 'DataClass', 'label': 'Addresses_raw', 'lastUpdated': '2020-04-06T15:33:24.205Z', 'dataElementsCount': 5, 'dataElements': '7244b765-7cb9-48f6-b64c-4120bff44ee0, 63606c9a-c28d-48e8-aada-dd469e39d9c5, b543b687-ec02-4270-bb98-f0d02d00c147, c4097c03-25fb-49b9-8129-2e1e17456f64, 401e17a9-eef5-452c-8548-9de0d7795f7a'}, {'id': '996640df-827f-4ab6-84a6-b80f7721a7ac', 'domainType': 'DataClass', 'label': 'Covariate', 'lastUpdated': '2020-04-06T15:33:24.206Z', 'dataElementsCount': 9, 'dataElements': '0d9f13e8-5487-4d98-8bc8-5d5c682044d2, eb9d4984-84df-4665-a73d-57671394e0d6, 8c522c47-b22c-4e23-aed0-7cf926d879e0, 918368d4-ada5-41a9-b677-7b3865025ea0, 0fcfa40f-976f-4d8c-b437-3aadde51c65d, a4e8c5ad-53c9-42fd-b22e-85f396b6649a, 511e4648-6b52-4f71-929b-961687ef5727, 6213e8c8-a193-4f3b-acd2-a69d7171452e, 5358d2fa-4eca-4b0f-bf8e-adbcf00387e9'}, {'id': '3a3da2ca-3cad-4f2a-a057-25db4735abf2', 'domainType': 'DataClass', 'label': 'Prescriptions_cost', 'lastUpdated': '2020-04-06T15:33:24.207Z', 'dataElementsCount': 1, 'dataElements': 'f10cde85-7e39-413e-8ac2-3f81c144926b'}]"/>
    <s v="Leeds Teaching Hospital Trust"/>
    <s v="Leeds"/>
    <s v="Data Asset"/>
    <s v="The data is derived from linked primary, secondary and tertiary care electronic health records and participant survey responses. Data is de-identified at source (Leeds Teaching Hospitals NHS Trust (LTHT) and ResearchOne) and linked using matching pseudonymous digests that are re-pseudonymised upon linkage by University of Leeds IT to produce irreversibly pseudonymous data that is processed into a research dataset. The data relates to the medical history of cancer patients prior to cancer, during their cancer diagnosis and treatment, and following their long-term outcomes, and the medical history of matched non-cancer patients that form a comparator cohort._x000a__x000a_The data relates to 431,352 patients in the UK that LTHT have a â€˜legitimate patient relationshipâ€™ with and that were determined by LTHT to have had a cancer diagnosis between 2004 and 2018 or be a matched non-cancer patient. Where available, data from ResearchOne provides primary care information for these patients. Where the patients were invited to participate in a patient reported outcomes measures survey (PROMS), this status is recorded. Where the patient returned a consented PROMS, the PROMS data will also be available once it has completed the extract, transform and load process. _x000a__x000a_The dataset is currently 5.7 GB and further ResearchOne and PROMS data is anticipated. The dataset is arranged as a relational database, with tables linking on the patient level by a pseudonymous digest. Each table is a comma separated values (CSV) file and relates to an event type, such as prescription cost, address history or diagnosis. All patients have an entry (row) in the demographics table; the number of times a patient has an entry in the other tables depends on how many events of that type were recorded for the patient. _x000a__x000a_The dataset is split into two files, each with similar table structure; the main dataset contains all patients and the PROMs dataset contains only those in the PROMs cohort (for whom additional PROMs data will be added). Each table has a re-pseudonymised digest field, â€œDigest2â€ and an indicator as to whether the patient has data from ResearchOne available, â€œTPP_Linkedâ€ (0 or 1). Additional fields per table are defined in Table 1. No fields contain sensitive information."/>
    <d v="2018-12-01T00:00:00"/>
    <s v="Not currently available"/>
    <s v="This has not yet been defined and will be developed on a case by case basis initially."/>
    <n v="450000"/>
    <s v="Patients in the UK that LTHT have a â€˜legitimate patient relationshipâ€™ with and that were determined by LTHT to have had a cancer diagnosis between 2004 and 2018 or be a matched non-cancer patient."/>
    <s v="DataModel"/>
    <s v="In Progress"/>
    <d v="2008-01-01T00:00:00"/>
    <m/>
    <s v="https://www.researchgate.net/scientific-contributions/2047163416_Geoff_Hall"/>
    <s v="The data relates to patients in the UK that LTHT have a â€˜legitimate patient relationshipâ€™ with and that were determined to have had a cancer diagnosis or be a matched non-cancer patient."/>
    <s v="CPRD"/>
    <s v="Leeds Teaching Hospital Trust (LTHT) are the data controller_x000a_Professor Geoff Hall and Professor Adam Glaser are the Principal Investigators"/>
    <s v="en"/>
    <m/>
    <s v="Any Age"/>
    <s v="Comprehensive Patient Records for Cancer Outcomes"/>
    <m/>
    <s v="None"/>
    <s v="Not Applicable"/>
    <s v="CANCER, data, Leeds, population, primary care, secondary care, research"/>
    <s v="2020-04-06T15:33:22.557Z"/>
    <s v="The Comprehensive Patient Records research dataset relates to the medical history of cancer patients prior to cancer, their diagnosis and treatment, long-term outcomes, and medical history of matched non-cancer patients that form a comparator cohort."/>
    <n v="41"/>
    <s v="Open Standards"/>
    <s v="In Progress"/>
    <s v="ICD-10, OPCS4.8, SNOMED CT"/>
    <s v="10GB"/>
    <s v="2.0.0"/>
    <b v="0"/>
    <s v="GB"/>
    <s v="3-6 months"/>
    <s v="Leeds Institute for Data Analytics"/>
    <s v="2018-12-01T00:00:00Z"/>
    <s v="lida@leeds.ac.uk"/>
    <s v="In Progress"/>
    <s v="a5b00b37-a33e-4d8d-b0c0-045d184e05bd"/>
  </r>
  <r>
    <x v="7"/>
    <s v="HUBS "/>
    <x v="5"/>
    <s v="HUBS &gt; DATA-CAN"/>
    <s v=" DATA-CAN"/>
    <s v="Yorkshire Specialist Register of Cancer in Children and Young People"/>
    <s v=".csv; xml; sql;"/>
    <s v="Quarterly"/>
    <s v="2020-04-06T15:34:18.321Z"/>
    <b v="1"/>
    <s v="[{'id': '26487059-a58c-4cea-ada1-509b04c4b847', 'domainType': 'DataClass', 'label': 'dbo.tblRadiotherapy', 'lastUpdated': '2020-04-06T15:30:20.173Z', 'dataElementsCount': 10, 'dataElements': 'a2170c42-788d-4f99-b858-09b9a6d251b4, a528daad-ebd6-4094-b14b-fd65196eb83b, 884049ec-c3f0-4b24-b56e-cdce86aa0f54, 296f6b0f-24ff-4048-92cd-424b13b88be1, 2533c1b8-cedc-420c-8e07-d314500faaa8, 28570397-a41c-4dac-8b94-9f139d548cce, ae93cbdd-e63a-457c-ba17-1af854171876, a722a529-cf33-4d34-8e12-265c8c733c18, 42a91846-ef45-4003-9f93-874e6197397c, f757d957-51ca-4612-8d33-aeaeba4d754c'}, {'id': '06f8a209-e72c-4944-8d9a-b09ef9ae9782', 'domainType': 'DataClass', 'label': 'dbo.tblPatientHospitalConsultant', 'lastUpdated': '2020-04-06T15:30:20.174Z', 'dataElementsCount': 6, 'dataElements': 'c9bbfd40-0868-441b-a59e-f71dc37407e2, 36f0bb62-032d-4bf6-aa42-f1e76bcaf7ea, ddb8867b-bdf9-47ca-b598-cb51562c7e5e, 02aedd6d-f268-4810-b87c-47570e35da2f, 24e06ae1-a1cf-4534-beb6-8f2269a6c9a4, 2067429b-a18f-4cf9-a053-160a1120f816'}, {'id': '725872e9-5f34-4b98-bbb8-0d2ee47d0c5e', 'domainType': 'DataClass', 'label': 'dbo.tblSurgery', 'lastUpdated': '2020-04-06T15:30:20.175Z', 'dataElementsCount': 8, 'dataElements': '6017403f-e2e5-4d05-9fe8-01d0d64b670b, 95e99913-9776-4b02-a4aa-24ad8191d0c4, c48020fc-da32-482e-99de-44b251034770, d6992f1c-ddbd-45f3-894b-8a5b054f0135, cee4f2e1-f85e-4fda-8fe5-ac5641724646, cb26005f-3624-449b-80e0-bd1cd7f33659, 5a9d3de0-7d6d-4500-9407-f95c6ced86c7, 09868713-ecf0-4fda-9877-7636e3f92938'}, {'id': '7c5ecff3-3919-4bc8-8603-08ef82fae48e', 'domainType': 'DataClass', 'label': 'dbo.tblAddress', 'lastUpdated': '2020-04-06T15:30:20.176Z', 'dataElementsCount': 10, 'dataElements': '3b6166a3-6c10-463a-9d1b-201284fa424c, 01730644-1ca4-4fc8-beb7-a95c0e61e4f2, 76321d5a-eacc-4e93-89c8-8e30c7867692, a4cf95d8-391a-4dfd-bc67-f4623dfda845, a7fa955e-3ea2-48cf-b716-a835c913a811, c3c11f52-3b06-4c1f-ab04-96782f36efe7, ff8ab02d-41b5-4441-9cf0-70eabcec4834, 180b8799-1454-4fb8-9cdf-3eaa3c6ff2b7, 77044ad1-2433-4090-998e-995c7a2fc0af, cbc6fc28-a947-4445-99cd-86b7f57c2136'}, {'id': '92c8e869-30a7-4346-8561-bf2fbd019269', 'domainType': 'DataClass', 'label': 'dbo.tblDiagnosis', 'lastUpdated': '2020-04-06T15:30:20.177Z', 'dataElementsCount': 10, 'dataElements': '83d1b2f1-689e-404e-a73c-91594543a371, c1a74548-b939-4485-9ed6-0d419c79bbcb, 0c8b8714-e370-422f-891f-9d8716471427, 64c20b6c-e4ee-4af2-8995-73a6b33d51a4, 396daa52-514d-4629-8fe7-8e74523b16c8, ec266686-5f2a-4017-a802-a9e8912a9d4d, eb386356-2d57-41ec-9991-cbc5409d31c7, 64944659-a31a-4003-aae8-b5618b8f1a62, 026e99bb-7ce6-4ef1-b7ca-f3e4fbf97edc, 348db2ef-be6e-4417-a171-998a698af854'}, {'id': '68e2ac4c-d619-4cec-935d-d75532d1b2df', 'domainType': 'DataClass', 'label': 'dbo.tblFollowUp', 'lastUpdated': '2020-04-06T15:30:20.178Z', 'dataElementsCount': 7, 'dataElements': '01922637-75b8-4bca-a836-61a486491dbf, 886b7291-7734-454a-b1f7-e9b72f1bb8d9, b9ffffb7-2273-481c-a8f7-3b01b92f764c, 23886662-9e88-4335-9e88-b861d00dfc06, 4743da0d-ecd9-4111-af81-b3e9b3f68821, 2c4cc54b-4017-43c7-bf3f-7b8b2b441f3e, 69fe1763-883d-46d9-b449-9e4c4f8c284e'}, {'id': '697b9617-17cb-46d8-b3f8-24f7e9d6eeff', 'domainType': 'DataClass', 'label': 'dbo.tblPatient', 'lastUpdated': '2020-04-06T15:30:20.178Z', 'dataElementsCount': 10, 'dataElements': '0cb02a1b-31d1-4cd8-befe-f2c833cb14a6, 48a53c9a-b57c-4b9d-b212-70bf70662f6d, 56254449-90de-40a7-a849-762773b8f680, f698c0c9-4def-445e-ae73-4e33340844b4, 257f19a2-778e-47e6-85b7-df8751e3bef7, 8b317174-6484-4383-990a-8a9ca9d9f178, 23c137eb-9f49-4449-9cae-9d67ad3e37ff, 731d83bb-128a-403b-9432-dc9404b8c84a, d4c2e3e2-f20c-47c8-ad66-dbf3a33bb65f, 7df53334-95b9-46ad-b565-1a305ebac8df'}, {'id': 'f1e5ec12-6569-4c8f-badd-d32efaac4874', 'domainType': 'DataClass', 'label': 'dbo.tblChemotherapy', 'lastUpdated': '2020-04-06T15:30:20.179Z', 'dataElementsCount': 10, 'dataElements': 'f8ecbb58-39e7-4fde-a0e6-c696227cc276, 591892a1-3e3c-4de7-a109-777626175e9d, 815018f7-965c-4546-8508-4469417041dd, e15cd859-8dc6-4398-8bc8-5bfebcde890f, dd56f759-0d7f-4e69-9081-6c96fe10ef09, a2ca567b-cb85-499f-ad03-7902b368cef0, 3a5b759d-0618-4c09-85b2-a969126979f8, a26ec3fa-26de-4a54-b7a2-10085ec32c75, bca98b7c-647c-4ae1-81aa-4a2e57d6613e, 3dcae2b0-6864-4475-a3ec-0f03fe13adbe'}]"/>
    <s v="Leeds Teaching Hospital Trust"/>
    <s v="Yorkshire, UK regional population based register"/>
    <s v="Data Asset"/>
    <s v="A regional asset for Yorkshire and Humber Data, a population-based database of all children and young people (0â€“29 years) diagnosed with cancer residing in the Yorkshire and Humber region in England (10,000 tumour registrations in children aged 0-14 years since 1974 and Adolescents and Young Adults aged 15-29 years since 1990). The database contains detailed information on clinical prognostic factors including detailed treatment and stage information. A unique quality of the Yorkshire Register is that it has pre-linked data with hospital admissions datasets including inpatient, outpatient, A&amp;E, Mental Health HES which has been used to explore long-term morbidity in the cohort. Primary care linked data have been requested and are pending. Linked educational attainment and unemployment/social benefits data are currently being sought (ethical approval in place). Demand is largely underpinned by ongoing epidemiological and cancer_x000a_outcomes requests from University postgraduate researchers, PGT students, and other childrenâ€™s tumour registers. However, pharma has also requested some of the registry data. Ethics and Research Governance are all current, the former approved as a Research Database by the Northern &amp; Yorkshire MREC (Ref MREC 0/3/1) from which data can be requested by external researchers, and approval from the Health Research Authority Confidentiality Advisory Group to process identifiable patient data without consent (Refâ€”CAG 1-07(b)/2014). The Register goes beyond the dataset held by NCRAS in having much more rich and detailed treatment histories of every patient through active follow-up so beyond the traditional 6-month window since diagnosis used by NCRAS, as well as more complete tumour staging information. Register also records any cancer recurrence alongside any subsequent treatment received. _x000a__x000a_The Yorkshire Specialist Register of Cancer in Children and Young People exists primarily to underpin epidemiological research examining the patterns and causes of cancer in children and young people and to facilitate health services research describing the patient experience in the context of care received by health professionals. The YSRCCYP is an established information resource for local clinicians and commissioners, and forms the basis for national and international collaborative research._x000a_The core aims of the YSRCCYP are to:_x000a_â€¢_x0009_Maintain the accurate and complete collection of clinical and socio-demographic data on children, teenagers and young adults with cancer in Yorkshire, specifically information not otherwise available from other routine NHS sources._x000a_â€¢_x0009_Investigate the effectiveness of healthcare delivery for children and young people, specifically the impact on survival and long-term health._x000a_â€¢_x0009_Undertake epidemiological research, comprising incidence and survival analyses._x000a_â€¢_x0009_Describe environmental risk factors for childhood and young adult cancer._x000a__x000a_Example of three recent research studies by the Yorkshire Register research team are as follows:_x000a__x000a_1. Respiratory morbidity in young people surviving cancer: Population based study of hospital admissions, treatment related risk factors and subsequent mortality_x000a_(Smith et al, 2019)_x000a__x000a_Respiratory diseases are a major cause of late morbidity and mortality amongst childhood cancer survivors. This population-based study provides comprehensive analysis of hospitalisations for respiratory conditions, the associated risks of admission by earlier cancer treatment and trends in readmissions and subsequent mortality in long-term survivors of cancers diagnosed under 30 years. The risk of hospitalisation was significantly higher in cancer survivors compared to the general population. Treatment with chemotherapy with known lung toxicity was associated with an increased risk of admissions for all respiratory disease especially pneumonia. Subsequent mortality was highest in those admitted for pneumonia compared to other respiratory conditions._x000a__x000a_2. Long term survival after childhood acute lymphoblastic leukaemia: population-based trends in cure and relapse by clinical characteristics_x000a_(Smith et al, 2018)_x000a__x000a_Statistical â€œcure modelsâ€ provide additional metrics useful to identify and describe trends in survival. Additional measures include the proportion cured which is a summary of the long term survival and the median survival of the uncured which give information on those who are not long-term survivors. In this study we used a statistical cure model to explore trends in long-term survival and relapse for childhood acute lymphoblastic leukaemia (ALL) over time and by clinical characteristics. The proportion of patients cured, defined either by overall survival or relapse free survival, has increased over time while there was slight decrease in the median survival time of the uncured. We also observed a significant reduction in the risk of relapse over time._x000a__x000a_3. Comparison of ethnic group classification using naming analysis and routinely collected data_x000a_(Smith et al, 2017)_x000a__x000a_In this study we compared cancer incidence trends using different methods for assigning ethnic groups to individuals: 1 â€“ using ethnic group recorded in hospital medical records, 2 â€“ using a naming software program to assign an ethnic group based on the ethnic origins of the individuals and 3 â€“ using a combination of both processes. We found that using different methods of assigning ethnicity can result in different estimates of ethnic variation in cancer incidence. Combining ethnicity from multiple sources results in a more complete estimate of ethnicity than the use of one single source._x000a__x000a_https://medicinehealth.leeds.ac.uk/leeds-institute-cardiovascular-metabolic-medicine/doc/yorkshire-specialist-register-cancer-children-young-people"/>
    <m/>
    <s v="Not currently available"/>
    <s v="Unknown at this stage. It would be calculated on a case by case basis."/>
    <n v="2508"/>
    <s v="Children 0-19"/>
    <s v="DataModel"/>
    <s v="Through Leeds Institute for Data Analytics (LIDA). The Register resides with a MS SQL server relational database architecture. The dataset sits within the SEED_x000a_secure area at UoL and is available to others through a UoL safe haven environment."/>
    <m/>
    <m/>
    <s v="https://www.researchgate.net/scientific-contributions/38247584_Richard_G_Feltbower_x000a__x000a_Publications_x000a__x000a_Smith L, Stiller C, Lyngsie Hjalgrim L, Johannesen TB, Lahtennmaki P, McCabe M, Pritchard-Jones K, Steliarova-Foucher E, Falck Winther J, Woods R, Glaser AW, Feltbower RG. International variation in childhood cancer mortality rates from 2001-2015: comparison of trends in the International Cancer Benchmarking Partnership countries (in preparation)_x000a__x000a_Smith L, Glaser AW, Greenwood DC, Feltbower RG. Cumulative burden of subsequent neoplasms, cardiovascular and respiratory morbidity in young people surviving cancer (submitted)_x000a__x000a_Smith L, Glaser AW, Peckham D, Greenwood DC, Feltbower RG. Respiratory morbidity in young people surviving cancer: population-based study of hospital admissions, treatment-related risk factors and subsequent mortality. Int J Cancer 2018 https://doi.org/10.1002/ijc.32066 _x000a__x000a_Berrie L, Ellison GT, Norman PD, Baxter PD, Feltbower RG, Tennant PW, Gilthorpe MS. The association between childhood leukemia and population mixing: an artifact of focusing on clusters? Epidemiology 2018 doi: 10.1097/EDE.0000000000000921_x000a__x000a_Smith L, Glaser AW, Kinsey SE, Greenwood DC, Chilton L, Moorman AV, Feltbower RG. Long-term survival after childhood acute lymphoblastic leukaemia: population-based trends in cure and relapse by clinical characteristics. Br J Haematol 2018; 182: 851-858 doi.org/10.1111/bjh.15424 _x000a__x000a_Friend, A.J., Feltbower, R.G., Hughes, E.J., Dye, K.P. and Glaser, A.W., Mental Health of Long Term Survivors of Childhood and Young Adult Cancer: A Systematic Review. International journal of cancer 2018; Feb 22. doi: 10.1002/ijc.31337_x000a__x000a_Smith L, Norman P, Kapetanstrataki M, Fleming S, Fraser LK, Parslow RC, Feltbower RG. Comparison of ethnic group classification using naming analysis and routinely collected data: application to cancer incidence trends in children and young people. BMJ Open 2017, 7 (9) e016332; DOI: 10.1136/bmjopen-2017-016332_x000a__x000a_Fairley L, Stark DP, Yeomanson D, Kinsey SE, Glaser AW, Picton SV, Evans L, Feltbower RG. Access to Principal Treatment Centres and survival rates for children and young people with cancer in Yorkshire, UK. BMC Cancer 2017; 17: 168 _x000a__x000a_Furness CL, Smith L, Morris E, Brocklehurst C, Daly S, Hough RE. Cancer Patient Experience in the Teenage and Young Adult Population: Key issues and trends over time. An analysis of the national UK National Cancer Patient Experience Surveys 2010-2014. Journal of Adolescent and Young Adult Oncology 2017; 6: 450-458 doi: 10.1089/jayao.2016.0058"/>
    <s v="The Register goes beyond the dataset held by NCRAS in having much more rich and detailed treatment histories of every patient through active follow-up so beyond the traditional 6-month window since diagnosis used by NCRAS, as well as more complete tumour staging information. Register also records any cancer recurrence alongside any subsequent treatment received."/>
    <s v="Yorkshire Paediatric / Young Person Database"/>
    <s v="Professor Richard Fletbower_x000a_University of Leeds"/>
    <s v="en"/>
    <m/>
    <s v="0-19"/>
    <s v="Yorkshire Specialist Register of Cancer in Children and Young People"/>
    <m/>
    <s v="Multiple derivations"/>
    <s v="DATA-CAN"/>
    <s v="CANCER, children, specialist, Yorkshire, register"/>
    <s v="2020-04-06T15:30:19.772Z"/>
    <s v="A regional asset for Yorkshire and Humber Data, a population-based database of all children and young people (0â€“29 yrs) diagnosed with cancer residing in the Yorkshire and Humber region in England (10,000 tumour registrations in children aged 0-14 years."/>
    <n v="8"/>
    <s v="International standards"/>
    <s v="In Progress"/>
    <s v="ICD-10; OPCS4.8; SNOMED CT"/>
    <s v="10GB"/>
    <s v="2.0.0"/>
    <b v="0"/>
    <s v="GB"/>
    <s v="3-6 months"/>
    <s v="University of Leeds"/>
    <s v="2019-12-01T00:00:00Z"/>
    <s v="datacan@uclpartners.com"/>
    <s v="Ethics and Research Governance are all current, the former approved as a Research Database by the Northern &amp; Yorkshire MREC (Ref MREC 0/3/1) from which data can be requested by external researchers, and approval from the Health Research Authority Confidentiality Advisory Group to process identifiable patient data without consent (Refâ€”CAG 1-07(b)/2014)."/>
    <s v="8e2892c2-19db-4922-85fe-60364e53f812"/>
  </r>
  <r>
    <x v="8"/>
    <s v="HUBS "/>
    <x v="6"/>
    <s v="HUBS &gt; DISCOVER NOW"/>
    <s v=" DISCOVER NOW"/>
    <s v="Accident and Emergency"/>
    <s v="Excel, SQL, Tableau, R"/>
    <s v="Monthly"/>
    <s v="2020-02-07T11:44:22.262Z"/>
    <b v="1"/>
    <s v="[{'id': 'f89fca0b-0100-4212-9589-b0d241d19848', 'domainType': 'DataClass', 'label': 'Accident and Emergency', 'description': 'Accident and Emergency Activity', 'lastUpdated': '2020-02-07T11:41:00.421Z', 'dataElementsCount': 10, 'dataElements': '306cf402-d458-463e-a931-44e7f9240947, d29f7a84-23b1-4502-8871-44073d77f48f, 627bf82e-062c-4253-af71-e429f259a40a, 385e61ad-462d-400e-a7df-7cbb2a7bb3d2, 7aab2048-bc78-42f4-a316-618b0b6489aa, 5323a454-e0a7-46a0-a95e-d1451b5e71bc, 9c338fae-4336-416d-bc01-7121e4cd0789, 0c1e07c5-5ef7-459a-b725-53d490e60d0d, 066aac2e-8aa1-43fd-b6e0-92d8350d9ce0, 0aa89dea-abc8-4b43-95af-3360e65e6bda'}]"/>
    <s v="Joint data controller model across North West London"/>
    <s v="NHS Brent CCG; NHS Central London CCG; NHS Ealing CCG; NHS Hammersmith &amp;Fulham CCG; NHS Harrow CCG; NHS Hillingdon CCG; NHS Hounslow CCG; NHS West London CCG"/>
    <s v="Data Asset"/>
    <s v="Initially this data is collected during a patient's time at hospital as part of the Commissioning Data Set (CDS). This is submitted to NHS Digital for processing and is returned to healthcare providers as the Secondary Uses Service (SUS) data set and includes information relating to payment for activity undertaken. It allows hospitals to be paid for the care they deliver. _x000a_This same data can also be processed and used for non-clinical purposes, such as research and planning health services. Because these uses are not to do with direct patient care, they are called 'secondary uses'. This is the SUS data set._x000a_SUS data covers all NHS Clinical Commissioning Groups (CCGs) in England, including:_x000a_â€¢_x0009_private patients treated in NHS hospitals_x000a_â€¢_x0009_patients resident outside of England_x000a_â€¢_x0009_care delivered by treatment centres (including those in the independent sector) funded by the NHS_x000a_Each SUS record contains a wide range of information about an individual patient admitted to an NHS hospital, including:_x000a_â€¢_x0009_clinical information about diagnoses and operations_x000a_â€¢_x0009_patient information, such as age group, gender and ethnicity_x000a_â€¢_x0009_administrative information, such as dates and methods of admission and discharge_x000a_â€¢_x0009_geographical information such as where patients are treated and the area where they live_x000a_NHS Digital apply a strict statistical disclosure control in accordance with the NHS Digital protocol, to all published SUS data. This suppresses small numbers to stop people identifying themselves and others, to ensure that patient confidentiality is maintained._x000a__x000a_Who SUS is for_x000a_SUS provides data for the purpose of healthcare analysis to the NHS, government and others including:_x000a__x000a_The Secondary Users Service (SUS) database is made up of many data items relating to A&amp;E care_x000a_delivered by NHS hospitals in England. Many of these items form part of the national Commissioning Data_x000a_Set (CDS), and are generated by the patient administration systems within each hospital._x000a_â€¢_x0009_national bodies and regulators, such as the Department of Health, NHS England, Public Health England, NHS Improvement and the CQC_x000a_â€¢_x0009_local Clinical Commissioning Groups (CCGs)_x000a_â€¢_x0009_provider organisations_x000a_â€¢_x0009_government departments_x000a_â€¢_x0009_researchers and commercial healthcare bodies_x000a_â€¢_x0009_National Institute for Clinical Excellence (NICE)_x000a_â€¢_x0009_patients, service users and carers_x000a_â€¢_x0009_the media_x000a__x000a_Uses of the statistics_x000a_The statistics are known to be used for:_x000a_â€¢_x0009_national policy making_x000a_â€¢_x0009_benchmarking performance against other hospital providers or CCGs  _x000a_â€¢_x0009_academic research_x000a_â€¢_x0009_analysing service usage and planning change_x000a_â€¢_x0009_providing advice to ministers and answering a wide range of parliamentary questions_x000a_â€¢_x0009_national and local press articles_x000a_â€¢_x0009_international comparison_x000a_More information can be found at _x000a_https://digital.nhs.uk/data-and-information/data-tools-and-services/data-services/hospital-episode-statistics_x000a_https://digital.nhs.uk/data-and-information/publications/statistical/hospital-accident--emergency-activity&quot;"/>
    <m/>
    <s v="Not Available"/>
    <s v="In Progress"/>
    <n v="60000"/>
    <s v="NHS patients who have attended A&amp;E setting"/>
    <s v="DataModel"/>
    <s v="In Progress"/>
    <d v="2015-04-01T00:00:00"/>
    <m/>
    <s v="Not applicable"/>
    <s v="Not Applicable"/>
    <s v="A&amp;E"/>
    <s v="NHS Brent CCG"/>
    <s v="en"/>
    <m/>
    <s v="Any Age"/>
    <s v="Accident and Emergency"/>
    <m/>
    <s v="Long Term Conditions_x000a_Electronic Frailty Index_x000a_Q-Admissions_x000a_Patient Segments_x000a_Risk Segments"/>
    <s v="SUS"/>
    <s v="A&amp;E, Accident and Emergency"/>
    <s v="2020-02-17T10:52:23.319Z"/>
    <s v="The Secondary Users Service database is made up of data relating to A&amp;E care delivered by NHS hospitals in England. Many of these items form part of the national Commissioning DataSet and are generated by patient administration systems in each hospital."/>
    <n v="1"/>
    <s v="NHS Data Dictionary CDS 010 6.2 (Accident and Emergency) https://www.datadictionary.nhs.uk/data_dictionary/messages/cds_v6-2/data_sets/cds_v6-2_type_010_-_accident_and_emergency_cds_fr.asp"/>
    <s v="Not Available"/>
    <s v="NHS Data Dictionary, ICD-10 for Diagnosis (note: in early years, a specific A&amp;E diagnosis vocabulary was used).  For information:NHS Data Dictionary CDS 010 6.2 (Accident and Emergency) https://www.datadictionary.nhs.uk/data_dictionary/messages/cds_v6-2/data_sets/cds_v6-2_type_010_-_accident_and_emergency_cds_fr.asp https://digital.nhs.uk/data-and-information/data-tools-and-services/data-services/hospital-episode-statistics/hospital-episode-statistics-data-dictionary"/>
    <s v="10MB"/>
    <s v="1.0.0"/>
    <b v="0"/>
    <s v="GB"/>
    <s v="4 - 6 weeks"/>
    <s v="NHS BRENT CCG"/>
    <s v="2019-12-18T00:00:00Z"/>
    <s v="researchers@registerfordiscover.org.uk"/>
    <s v="In Progress"/>
    <s v="084d3291-d675-46e0-aa26-7a6b4c50a14d"/>
  </r>
  <r>
    <x v="7"/>
    <s v="HUBS "/>
    <x v="6"/>
    <s v="HUBS &gt; DISCOVER NOW"/>
    <s v=" DISCOVER NOW"/>
    <s v="Admitted Patient Care"/>
    <s v="Excel, SQL, Tableau, R"/>
    <s v="Monthly"/>
    <s v="2020-02-07T11:44:53.239Z"/>
    <b v="1"/>
    <s v="[{'id': '522ba0a0-70dd-41fe-8ce8-6b5bd82f8e74', 'domainType': 'DataClass', 'label': 'Admitted Patient Care Spell', 'description': 'Admitted Patient Care Spell Activity', 'lastUpdated': '2020-02-07T11:41:33.302Z', 'dataElementsCount': 10, 'dataElements': '98817fed-37f8-4b84-b24a-a9c127070126, fa0028b0-87c6-41b7-adda-55e4ebf7a78c, 6ebb1007-35d6-4ffc-ac98-478e5ac25671, 53a7d5dd-56d4-4106-9464-87636b81350a, 044a7de7-7717-401b-9e53-b800a8463186, 7be47af9-c17f-4078-81f6-0783f7865827, 79debe34-3681-4577-8dec-02b0d7b54df8, 1c293ca3-4a82-4762-9048-e3c60a992f70, 3ec617c3-5b72-4b87-9535-f24d52f0e2a6, b9d53cfe-3815-41d7-9120-4d3bf591f63a'}, {'id': '61786303-ef7f-4560-a0ac-5da9849bb3bd', 'domainType': 'DataClass', 'label': 'Admitted Patient Care Episode', 'description': 'Admitted Patient Care Episode Activity', 'lastUpdated': '2020-02-07T11:41:33.303Z', 'dataElementsCount': 10, 'dataElements': '615b739d-74be-4923-aca9-5ae54882cd7b, bad18fff-6b62-4ce7-affc-a7fef50bebd1, 7600f90d-58b1-4633-bbd6-6ec7bb04bf79, 7ebac6c8-2da0-4dfa-9e1f-8dfffe99ad6d, 1bdcc548-ecd6-4371-85b1-50631b32aa94, 5ea42f4c-3c9b-47c2-af16-cf8848d549ac, 2787887d-4c29-4248-9411-a246412a5dee, ea622730-6e93-45b4-b175-9b8aefbbfd79, 9f174b6d-c9aa-44f1-8487-a4827bdafba4, 8605b3e2-1524-4375-84da-9313242d8bc3'}]"/>
    <s v="Joint data controller model across North West London"/>
    <s v="NHS Brent CCG; NHS Central London CCG; NHS Ealing CCG; NHS Hammersmith &amp;Fulham CCG; NHS Harrow CCG; NHS Hillingdon CCG; NHS Hounslow CCG; NHS West London CCG"/>
    <s v="Data Asset"/>
    <s v="The Secondary Users Service (SUS) database is made up of many data items relating to admitted patient_x000a_care delivered by NHS hospitals in England. Many of these items form part of the national Commissioning_x000a_Data Set (CDS), and are generated by the patient administration systems within each hospital._x000a__x000a_When a patient or service user is treated or cared for, information is collected which supports their treatment. This information is also useful to commissioners and providers of NHS-funded care for 'secondary' purposes - purposes other than direct or 'primary' clinical care - such as:_x000a__x000a_Healthcare planning_x000a_Commissioning of services_x000a_National Tariff reimbursement_x000a_Development of national policy_x000a_SUS is a secure data warehouse that stores this patient-level information in line with national standards and applies complex derivations which support national tariff policy and secondary analysis. _x000a__x000a_Access to SUS is managed using Role-Based Access Control (RBAC) which grants appropriate access levels to identifiable, anonymised or pseudonymised data based on the users job role."/>
    <m/>
    <s v="Not Available"/>
    <s v="In Progress"/>
    <n v="40000"/>
    <s v="NHS patients who have attended Inpatient setting"/>
    <s v="DataModel"/>
    <s v="In Progress"/>
    <d v="2015-04-01T00:00:00"/>
    <m/>
    <s v="Not applicable"/>
    <s v="Not Applicable"/>
    <s v="APC"/>
    <s v="NHS Brent CCG"/>
    <s v="en"/>
    <m/>
    <s v="Any Age"/>
    <s v="Admitted Patient Care"/>
    <m/>
    <s v="Long Term Conditions_x000a_Electronic Frailty Index_x000a_Q-Admissions_x000a_Patient Segments_x000a_Risk Segments"/>
    <s v="SUS"/>
    <s v="IP, APC, Spell, Episode, Inpatient"/>
    <s v="2020-02-17T10:54:36.88Z"/>
    <s v="The Secondary Users Service database contains data items relating to admitted patient care delivered by NHS hospitals in England. These items form part of the national Commissioning Data Set, generated by patient administration systems within hospitals."/>
    <n v="2"/>
    <s v="https://www.datadictionary.nhs.uk/web_site_content/cds_supporting_information/commissioning_data_set_version_6-2_type_list.asp?shownav=1"/>
    <s v="Not Known"/>
    <s v="https://www.datadictionary.nhs.uk/web_site_content/cds_supporting_information/commissioning_data_set_version_6-2_type_list.asp?shownav=1"/>
    <s v="10MB"/>
    <s v="1.0.0"/>
    <b v="0"/>
    <s v="GB"/>
    <s v="4 - 6 weeks"/>
    <s v="NHS BRENT CCG"/>
    <s v="2019-12-18T00:00:00Z"/>
    <s v="researchers@registerfordiscover.org.uk"/>
    <s v="In Progress"/>
    <s v="d31d2c4d-e061-4bf2-a26e-8151127e7119"/>
  </r>
  <r>
    <x v="7"/>
    <s v="HUBS "/>
    <x v="6"/>
    <s v="HUBS &gt; DISCOVER NOW"/>
    <s v=" DISCOVER NOW"/>
    <s v="Adult social care"/>
    <s v="Excel, SQL, Tableau, R"/>
    <s v="Monthly"/>
    <s v="2020-02-07T11:45:39.659Z"/>
    <b v="1"/>
    <s v="[{'id': '925f2dcb-a22e-42bd-94bd-ada8d0eea76e', 'domainType': 'DataClass', 'label': 'Adult Social Care', 'description': 'Adult Social Care Activity', 'lastUpdated': '2020-02-07T11:42:15.443Z', 'dataElementsCount': 10, 'dataElements': 'aeb14388-25ed-4b0f-b81a-ca91694258f6, 008b65de-4f96-4a52-9501-69c198d87810, 3d166f04-a640-4f1a-96a6-91e5f7beed0d, ecf688d0-3006-49ef-90dd-c1390cc906c1, 3e3479f8-1487-4340-8d23-d1a5f39b4c49, 273dbf45-33fc-4720-901c-7581d239e84a, 9ff205b3-c552-4845-b068-fa96a5d1a706, 6bffa9ec-05ec-4034-9cef-0f4ccd16dbeb, 525daa78-5e43-4659-9f3e-491b8a98cb07, cbcbf0d6-709d-46d5-9752-ae1d5512cef2'}]"/>
    <s v="Joint data controller model across North West London"/>
    <s v="NHS Brent CCG; NHS Central London CCG; NHS Ealing CCG; NHS Hammersmith &amp;Fulham CCG; NHS Harrow CCG; NHS Hillingdon CCG; NHS Hounslow CCG; NHS West London CCG"/>
    <s v="Data Asset"/>
    <s v="The Adult Social Care Outcomes Framework (ASCOF) measures how well care and support services achieve the outcomes that matter most to people. The measures are grouped into four domains which are typically reviewed in terms of movement over time. These domains are:_x000a__x000a_enhancing quality of life for people with care and support needs_x000a_delaying and reducing the need for care and support_x000a_ensuring that people have a positive experience of care and support_x000a_safeguarding adults whose circumstances make them vulnerable and protecting from avoidable harm_x000a_The ASCOF aims to give an indication of the strengths and weaknesses of social care in delivering better outcomes for people who use services. This report will be of interest to:_x000a__x000a_central government - for policy development and monitoring, and for parliamentary questions and Prime Minister's Questions_x000a_Councils with Adult Social Services Responsibilities (CASSRs) - for measuring local performance and for benchmarking against other CASSRs_x000a_charities_x000a_academics_x000a_the general public."/>
    <m/>
    <s v="Not Available"/>
    <s v="In Progress"/>
    <n v="35000"/>
    <s v="NHS patients who have attended a Adult Social Care setting"/>
    <s v="DataModel"/>
    <s v="NWL data access sub-group"/>
    <d v="2015-01-01T00:00:00"/>
    <m/>
    <s v="Not applicable"/>
    <s v="This can be linked to:_x000a__x000a_Admitted Patient Care_x0009_  _x000a_Outpatient Care_x000a_High Cost drugs_x000a_Patient level data_x000a_Primary care events_x0009__x000a_Primary care prescriptions_x0009_     _x0009__x000a_Accident and Emergency_x0009__x000a_Mental Health_x0009_     _x0009__x000a_Community"/>
    <s v="Adult SC"/>
    <s v="NHS Brent CCG"/>
    <s v="en"/>
    <m/>
    <s v="Any Age"/>
    <s v="Adult social care"/>
    <m/>
    <s v="Long Term Conditions_x000a_Electronic Frailty Index_x000a_Q-Admissions_x000a_Patient Segments_x000a_Risk Segments"/>
    <s v="Social care"/>
    <s v="ACS, Adult Social Care"/>
    <s v="2020-02-13T10:29:43.374Z"/>
    <s v="Care packages related to citizens receiving social care_x000a__x000a_Costed care package"/>
    <n v="1"/>
    <s v="https://digital.nhs.uk/data-and-information/information-standards/information-standards-and-data-collections-including-extractions/publications-and-notifications/standards-and-collections/dcb0011-mental-health-services-data-set"/>
    <s v="Not Known"/>
    <s v="https://digital.nhs.uk/data-and-information/information-standards/information-standards-and-data-collections-including-extractions/publications-and-notifications/standards-and-collections/dcb0011-mental-health-services-data-set"/>
    <s v="10MB"/>
    <s v="1.0.0"/>
    <b v="0"/>
    <s v="GB"/>
    <s v="4 - 6 weeks"/>
    <s v="NHS BRENT CCG"/>
    <s v="2019-12-18T00:00:00Z"/>
    <s v="researchers@registerfordiscover.org.uk"/>
    <s v="In Progress"/>
    <s v="398d947c-96af-4d3f-9d76-2806ebf60044"/>
  </r>
  <r>
    <x v="8"/>
    <s v="HUBS "/>
    <x v="6"/>
    <s v="HUBS &gt; DISCOVER NOW"/>
    <s v=" DISCOVER NOW"/>
    <s v="Community"/>
    <s v="Excel, SQL, Tableau, R"/>
    <s v="Monthly"/>
    <s v="2020-02-07T11:46:00.18Z"/>
    <b v="1"/>
    <s v="[{'id': '9380f9f7-03ce-4d07-81d6-b1c098f5052e', 'domainType': 'DataClass', 'label': 'Community', 'description': 'Community Activity', 'lastUpdated': '2020-02-07T11:42:37.608Z', 'dataElementsCount': 10, 'dataElements': '31149047-1393-4b20-98d9-f1bd76b833d6, 7e46ac32-7800-487d-8044-f6635e83dc97, 68a96fad-5ffc-48cb-931b-4032405ad13e, 6db0f9b0-5a7c-451a-82c9-1cf909211b85, 4c0abb61-b38f-46c7-94b1-3da507a51106, 5eb83f37-80ea-481d-b66a-3e4e24251eaf, 268e3efd-be62-4044-8c5d-7682686cb36f, 2537d6b4-d20c-451a-9c2c-33e3cbbd4548, fd8552ad-ead2-4daa-a0e0-0f06f7b79707, 617e37a1-d0e6-4186-9243-d4ec7eed3d1f'}]"/>
    <s v="Joint data controller model across North West London"/>
    <s v="NHS Brent CCG; NHS Central London CCG; NHS Ealing CCG; NHS Hammersmith &amp;Fulham CCG; NHS Harrow CCG; NHS Hillingdon CCG; NHS Hounslow CCG; NHS West London CCG"/>
    <s v="Data Asset"/>
    <s v="Providers of publicly-funded community services are legally mandated to collect and submit community health data, as set out by the Health and Social Care Act 2012. _x000a__x000a_The Community Services Data Set (CSDS) expands the scope of the  Children and Young People's Health Services Data Set (CYPHS) data set, by removing the 0-18 age restriction. The CSDS supersedes the CYPHS data set, to allow adult community data to be submitted._x000a__x000a_The structure and content of the CSDS remains the same as the CYPHS data set. The Community Information Data Set (CIDS) has been retired, to remove the need for a separate local collection and reduce burden on providers._x000a__x000a_Reports from the CSDS are available to download from the Community Services Data Set reports webpage."/>
    <m/>
    <s v="Not Available"/>
    <s v="In Progress"/>
    <n v="50000"/>
    <s v="NHS patients who have attended a Community setting"/>
    <s v="DataModel"/>
    <s v="NWL data access sub-group"/>
    <d v="2013-01-01T00:00:00"/>
    <m/>
    <s v="Not applicable"/>
    <s v="This can be linked to:_x000a__x000a_Admitted Patient Care_x0009_  _x000a_Outpatient Care_x000a_High Cost drugs_x000a_Patient level data_x000a_Primary care events_x0009__x000a_Primary care prescriptions_x0009_     _x0009__x000a_Adult social care_x0009_     _x0009__x000a_Mental Health_x0009_     _x0009__x000a_Accident and Emergency"/>
    <s v="Community"/>
    <s v="NHS Brent CCG"/>
    <s v="en"/>
    <m/>
    <s v="Any Age"/>
    <s v="Community"/>
    <m/>
    <s v="Not Applicable"/>
    <s v="GP"/>
    <s v="Community"/>
    <s v="2020-02-13T10:30:06.57Z"/>
    <s v="The data set allows community service providers and commissioners to view local and national information from community services, to improve patient care."/>
    <n v="1"/>
    <s v="https://digital.nhs.uk/data-and-information/data-collections-and-data-sets/data-sets/community-services-data-set#support"/>
    <s v="Not Known"/>
    <s v="https://digital.nhs.uk/data-and-information/data-collections-and-data-sets/data-sets/community-services-data-set#support"/>
    <s v="10MB"/>
    <s v="1.0.0"/>
    <b v="0"/>
    <s v="GB"/>
    <s v="4 - 6 weeks"/>
    <s v="NHS BRENT CCG"/>
    <s v="2022-12-18T00:00:00Z"/>
    <s v="researchers@registerfordiscover.org.uk"/>
    <s v="In Progress"/>
    <s v="8cb716c7-728c-4357-a4d8-afc287680da1"/>
  </r>
  <r>
    <x v="8"/>
    <s v="HUBS "/>
    <x v="6"/>
    <s v="HUBS &gt; DISCOVER NOW"/>
    <s v=" DISCOVER NOW"/>
    <s v="High Cost drugs"/>
    <s v="Excel, SQL, Tableau, R"/>
    <s v="Monthly"/>
    <s v="2020-02-07T11:45:22.646Z"/>
    <b v="1"/>
    <s v="[{'id': 'f3e3d1f4-e76f-42ab-a995-273555aab8d9', 'domainType': 'DataClass', 'label': 'High Cost Drugs', 'description': 'High Cost Drugs Activity', 'lastUpdated': '2020-02-07T11:41:58.263Z', 'dataElementsCount': 10, 'dataElements': '8b0fe50e-8eb6-4a96-827c-38c4bb57e89c, 32b1d110-a1b2-4888-ab0c-1d7dec7bc0ab, 7f77cd20-c417-4079-a216-dc579eed5b7b, 6110a8c1-1c3c-4ae3-ae22-fc82cbfc4477, 2f2029b3-9f06-49d8-9752-67b1bdd104fc, 8cc53fa8-74bb-4633-b207-c61e22a585f5, c8c0ef0f-350f-400e-9fea-15cc352b79b9, 321303a7-e23a-4514-83ff-d08d243e22b0, 4ed516dc-7818-47c1-ac17-121f5e823eb7, 691312f4-c3ec-4c7e-bc24-95b171d4b6a2'}]"/>
    <s v="Joint data controller model across North West London"/>
    <s v="NHS Brent CCG; NHS Central London CCG; NHS Ealing CCG; NHS Hammersmith &amp;Fulham CCG; NHS Harrow CCG; NHS Hillingdon CCG; NHS Hounslow CCG; NHS West London CCG"/>
    <s v="Data Asset"/>
    <s v="The purpose of the Drugs Patient Level Contract Monitoring (DrPLCM) is to enable the interchange, in a uniform format, of monthly patient level drug contract monitoring data between commissioners and providers of healthcare. This will ensure that contract monitoring and reporting is consistent and comparable across all commissioning organisations and their footprints."/>
    <m/>
    <s v="Not Available"/>
    <s v="In Progress"/>
    <n v="3500"/>
    <s v="NHS patients who have require High Cost Drugs"/>
    <s v="DataModel"/>
    <s v="https://digital.nhs.uk/services/data-access-request-service-dars/data-access-request-service-dars-process"/>
    <d v="2016-01-01T00:00:00"/>
    <m/>
    <s v="Not applicable"/>
    <s v="This can be linked to:_x000a__x000a_Accident and Emergency_x000a_Admitted Patient Care_x0009_  _x000a_Outpatient Care_x000a_Patient level data_x000a_Primary care events_x0009__x000a_Primary care prescriptions_x0009_     _x0009__x000a_Adult social care_x0009_     _x0009__x000a_Mental Health_x0009_     _x0009__x000a_Community"/>
    <s v="HCD"/>
    <s v="NHS Brent CCG"/>
    <s v="en"/>
    <m/>
    <s v="Any Age"/>
    <s v="High Cost drugs"/>
    <m/>
    <s v="Not Applicable"/>
    <s v="SLAM"/>
    <s v="HCD, High Cost Drugs"/>
    <s v="2020-02-13T10:30:20.201Z"/>
    <s v="High cost drugs prescribed to NWL patients_x000a_Dosages and the drug name prescribed to patients"/>
    <n v="1"/>
    <s v="https://www.datadictionary.nhs.uk/data_dictionary/messages/supporting_data_sets/data_sets/drugs_patient_level_contract_monitoring_data_set_fr.asp?shownav=1"/>
    <s v="Not Known"/>
    <s v="https://www.datadictionary.nhs.uk/data_dictionary/messages/supporting_data_sets/data_sets/drugs_patient_level_contract_monitoring_data_set_fr.asp?shownav=1"/>
    <s v="10MB"/>
    <s v="1.0.0"/>
    <b v="0"/>
    <s v="GB"/>
    <s v="4 - 6 weeks"/>
    <s v="NHS BRENT CCG"/>
    <s v="2019-12-18T00:00:00Z"/>
    <s v="researchers@registerfordiscover.org.uk"/>
    <s v="In Progress"/>
    <s v="8202cfd0-9b9c-4cbd-a4d7-aafb7846129f"/>
  </r>
  <r>
    <x v="8"/>
    <s v="HUBS "/>
    <x v="6"/>
    <s v="HUBS &gt; DISCOVER NOW"/>
    <s v=" DISCOVER NOW"/>
    <s v="Mental Health"/>
    <s v="Excel, SQL, Tableau, R"/>
    <s v="Monthly"/>
    <s v="2020-02-07T11:45:45.993Z"/>
    <b v="1"/>
    <s v="[{'id': '7a6d0f05-cde0-48c6-947f-a081ea17ab5d', 'domainType': 'DataClass', 'label': 'Mental Health', 'description': 'Mental Health Activity', 'lastUpdated': '2020-02-07T11:42:22.036Z', 'dataElementsCount': 10, 'dataElements': '974a8f31-76f2-4f35-9352-a24c0a715d1f, fcd917e7-8549-4548-858c-c49a55c28043, c18a3f5a-c60a-4739-be3f-a1d9e882bf06, b20285aa-f94c-428d-a1b7-eb5bfdac57ac, 4b43edde-4285-4519-b888-0bd1f24221bf, 4c1ad453-18e9-40b9-9db5-9ed1fbb28a36, 9be3c0db-435c-41d3-bfae-52e66c3f6ac5, 2db4f08f-86a8-4fdf-bc96-8392445a9d90, f3919902-5c1f-473e-bd33-09078975e857, 312c2101-4faa-4e71-9bb6-e150e42614f9'}]"/>
    <s v="Joint data controller model across North West London"/>
    <s v="NHS Brent CCG; NHS Central London CCG; NHS Ealing CCG; NHS Hammersmith &amp;Fulham CCG; NHS Harrow CCG; NHS Hillingdon CCG; NHS Hounslow CCG; NHS West London CCG"/>
    <s v="Data Asset"/>
    <s v="The MHSDS brings together information captured on clinical systems as part of patient care. It covers:_x000a__x000a_adult and children's mental health_x000a_learning disabilities or autism spectrum disorder_x000a_Children and Young People Improving Access to Psychological Therapies (CYP-IAPT) services_x000a_early intervention care pathway_x000a_The MHSDS covers not only services provided in hospitals but also outpatient clinics and in the community, where the majority of people in contact with these services are treated."/>
    <m/>
    <s v="Not Available"/>
    <s v="In Progress"/>
    <n v="15000"/>
    <s v="NHS patients who have attended a Mental Health setting"/>
    <s v="DataModel"/>
    <s v="NWL data access sub-group"/>
    <d v="2013-01-01T00:00:00"/>
    <m/>
    <s v="Not applicable"/>
    <s v="This can be linked to:_x000a__x000a_Admitted Patient Care_x0009_  _x000a_Outpatient Care_x000a_High Cost drugs_x000a_Patient level data_x000a_Primary care events_x0009__x000a_Primary care prescriptions_x0009_     _x0009__x000a_Adult social care_x0009_     _x0009__x000a_Accident and Emergency _x000a_Community"/>
    <s v="MH"/>
    <s v="NHS Brent CCG"/>
    <s v="en"/>
    <m/>
    <s v="Any Age"/>
    <s v="Mental Health"/>
    <m/>
    <s v="Not Applicable"/>
    <s v="SDCS"/>
    <s v="MH, Mental Health"/>
    <s v="2020-02-13T10:30:34.014Z"/>
    <s v="The Mental Health Services Data Set (MHSDS) collects data from the health records of individual children, young people and adults who are in contact with mental health services."/>
    <n v="1"/>
    <s v="https://digital.nhs.uk/data-and-information/information-standards/information-standards-and-data-collections-including-extractions/publications-and-notifications/standards-and-collections/dcb0011-mental-health-services-data-set"/>
    <s v="Not Known"/>
    <s v="https://digital.nhs.uk/data-and-information/information-standards/information-standards-and-data-collections-including-extractions/publications-and-notifications/standards-and-collections/dcb0011-mental-health-services-data-set"/>
    <s v="10MB"/>
    <s v="1.0.0"/>
    <b v="0"/>
    <s v="GB"/>
    <s v="4 - 6 weeks"/>
    <s v="NHS BRENT CCG"/>
    <s v="2019-12-18T00:00:00Z"/>
    <s v="researchers@registerfordiscover.org.uk"/>
    <s v="In Progress"/>
    <s v="d05ed484-4461-45e1-9085-e73706359688"/>
  </r>
  <r>
    <x v="8"/>
    <s v="HUBS "/>
    <x v="6"/>
    <s v="HUBS &gt; DISCOVER NOW"/>
    <s v=" DISCOVER NOW"/>
    <s v="Outpatient Care"/>
    <s v="Excel, SQL, Tableau, R"/>
    <s v="Monthly"/>
    <s v="2020-02-07T11:45:15.763Z"/>
    <b v="1"/>
    <s v="[{'id': 'e27e8e70-7711-467e-b37a-eb0bbfefede2', 'domainType': 'DataClass', 'label': 'Outpatient Care', 'description': 'Outpatient Care Activity', 'lastUpdated': '2020-02-07T11:41:53.853Z', 'dataElementsCount': 10, 'dataElements': 'f7d4a684-9b34-4947-b7d8-cef91447b2d5, 8c17dd4e-3f25-4502-8f92-97b9fa95df97, d81a0703-e147-479b-9e50-d850cc6aa737, 1ef6d383-6119-45c0-99ac-4174cd9ad966, e87100d3-4451-4073-a7f4-a57456d9cb19, 5f09f948-c599-4c0f-af8d-42e8bb92af2d, 5836dd3c-9c50-4d16-8404-f057d74fe0eb, 024c41e3-c892-4cdd-ba71-f6c3981deb3f, b2c443d1-7659-462d-908e-1e45582842c0, 646c4992-f862-4024-9495-fc083fe6db95'}]"/>
    <s v="Joint data controller model across North West London"/>
    <s v="NHS Brent CCG; NHS Central London CCG; NHS Ealing CCG; NHS Hammersmith &amp;Fulham CCG; NHS Harrow CCG; NHS Hillingdon CCG; NHS Hounslow CCG; NHS West London CCG"/>
    <s v="Data Asset"/>
    <s v="When a patient or service user is treated or cared for, information is collected which supports their treatment. This information is also useful to commissioners and providers of NHS-funded care for 'secondary' purposes - purposes other than direct or 'primary' clinical care - such as:_x000a__x000a_Healthcare planning_x000a_Commissioning of services_x000a_National Tariff reimbursement_x000a_Development of national policy_x000a_SUS is a secure data warehouse that stores this patient-level information in line with national standards and applies complex derivations which support national tariff policy and secondary analysis. _x000a__x000a_Access to SUS is managed using Role-Based Access Control (RBAC) which grants appropriate access levels to identifiable, anonymised or pseudonymised data based on the users job role._x000a__x000a_The Secondary Users Service (SUS) database is made up of many data items relating to outpatient_x000a_care delivered by NHS hospitals in England. Many of these items form part of the national Commissioning_x000a_Data Set (CDS), and are generated by the patient administration systems within each hospital."/>
    <m/>
    <s v="Not Available"/>
    <s v="In Progress"/>
    <n v="220000"/>
    <s v="NHS patients who have attended a Outpatient setting"/>
    <s v="DataModel"/>
    <s v="In Progress"/>
    <d v="2015-04-01T00:00:00"/>
    <m/>
    <s v="Not applicable"/>
    <s v="Not Applicable"/>
    <s v="OP"/>
    <s v="NHS Brent CCG"/>
    <s v="en"/>
    <m/>
    <s v="Any Age"/>
    <s v="Outpatient Care"/>
    <m/>
    <s v="Long Term Conditions_x000a_Electronic Frailty Index_x000a_Q-Admissions_x000a_Patient Segments_x000a_Risk Segments"/>
    <s v="SUS"/>
    <s v="OP, Outpatient"/>
    <s v="2020-02-17T10:54:00.767Z"/>
    <s v="The Secondary Users Service database is made up of data relating to outpatient care delivered by NHS hospitals in England. Many of these items form part of the national Commissioning DataSet, generated by patient administration systems in each hospital."/>
    <n v="1"/>
    <s v="https://www.datadictionary.nhs.uk/web_site_content/cds_supporting_information/commissioning_data_set_version_6-2_type_list.asp?shownav=1"/>
    <s v="Not Known"/>
    <s v="https://www.datadictionary.nhs.uk/web_site_content/cds_supporting_information/commissioning_data_set_version_6-2_type_list.asp?shownav=1"/>
    <s v="10MB"/>
    <s v="1.0.0"/>
    <b v="0"/>
    <s v="GB"/>
    <s v="4 - 6 weeks"/>
    <s v="NHS BRENT CCG"/>
    <s v="2019-12-18T00:00:00Z"/>
    <s v="researchers@registerfordiscover.org.uk"/>
    <s v="In Progress"/>
    <s v="02a8331a-7210-45b7-b4fe-b828d81a78c4"/>
  </r>
  <r>
    <x v="8"/>
    <s v="HUBS "/>
    <x v="6"/>
    <s v="HUBS &gt; DISCOVER NOW"/>
    <s v=" DISCOVER NOW"/>
    <s v="Patient level data"/>
    <s v="Excel, SQL, Tableau, R"/>
    <s v="Monthly"/>
    <s v="2020-02-07T11:45:27.252Z"/>
    <b v="1"/>
    <s v="[{'id': 'b34c2cb2-5818-4b3f-9f4e-a222dd19b8ae', 'domainType': 'DataClass', 'label': 'Patient Level Data', 'description': 'Patient Level Data Activity', 'lastUpdated': '2020-02-07T11:42:02.939Z', 'dataElementsCount': 10, 'dataElements': '147c8c4b-c615-4510-bcd4-ca8473201598, a87ee983-3580-4638-b9a9-6502f461e14c, 4143143e-5072-47ad-a208-ae468e87e6bd, fd6c0264-f081-4ff8-b116-2b6243c78516, 798fa4e1-4c15-4bd2-8c45-b29891e706e6, 48651f69-df2c-4922-8afa-45fa743233c9, 05e80086-3f82-4693-ab4a-133336a0b86d, e9a4d2c4-4a55-4355-a82b-4f322c2d2a67, 2f7036bf-78c9-46db-a369-bd074262925a, 3de51d63-53aa-432c-829d-a49f3665318f'}]"/>
    <s v="Joint data controller model across North West London"/>
    <s v="NHS Brent CCG; NHS Central London CCG; NHS Ealing CCG; NHS Hammersmith &amp; Fulham CCG; NHS Harrow CCG; NHS Hillingdon CCG; NHS Hounslow CCG; NHS West London CCG"/>
    <s v="Data Asset"/>
    <s v="When a patient or service user is treated or cared for, information is collected which supports their treatment. This information is also useful to commissioners and providers of NHS-funded care for 'secondary' purposes - purposes other than direct or 'primary' clinical care - such as:_x000a__x000a_Healthcare planning_x000a_Commissioning of services_x000a_National Tariff reimbursement_x000a_Development of national policy_x000a_SUS is a secure data warehouse that stores this patient-level information in line with national standards and applies complex derivations which support national tariff policy and secondary analysis. _x000a__x000a_Access to SUS is managed using Role-Based Access Control (RBAC) which grants appropriate access levels to identifiable, anonymised or pseudonymised data based on the users job role."/>
    <m/>
    <s v="Not Available"/>
    <s v="In Progress"/>
    <n v="100000"/>
    <s v="NHS patients who have attended a healthcare setting"/>
    <s v="DataModel"/>
    <s v="https://digital.nhs.uk/services/data-access-request-service-dars/data-access-request-service-dars-process"/>
    <d v="2015-01-01T00:00:00"/>
    <m/>
    <s v="Not applicable"/>
    <s v="This can be linked to:_x000a__x000a_Accident and Emergency_x000a_Admitted Patient Care_x0009_  _x000a_Outpatient Care_x000a_High Cost drugs_x000a_Primary care events_x0009__x000a_Primary care prescriptions_x0009_     _x0009__x000a_Adult social care_x0009_     _x0009__x000a_Mental Health_x0009_     _x0009__x000a_Community"/>
    <s v="SLAM"/>
    <s v="NHS Brent CCG"/>
    <s v="en"/>
    <m/>
    <s v="Any Age"/>
    <s v="Patient level data"/>
    <m/>
    <s v="Long Term Conditions_x000a_Electronic Frailty Index_x000a_Q-Admissions_x000a_Patient Segments_x000a_Risk Segments"/>
    <s v="SLAM"/>
    <s v="PLD, Patient Level Data"/>
    <s v="2020-02-13T10:31:15.185Z"/>
    <s v="Activity (A&amp;E, Inpatients including critical care and Outpatients) in Acute, MH, Community hospitals within NWL. This dataset is based on an information schedule agreed between commissioners and providers on an annual basis."/>
    <n v="1"/>
    <s v="https://www.datadictionary.nhs.uk/web_site_content/cds_supporting_information/commissioning_data_set_version_6-2_type_list.asp?shownav=1"/>
    <s v="Not Known"/>
    <s v="https://www.datadictionary.nhs.uk/web_site_content/cds_supporting_information/commissioning_data_set_version_6-2_type_list.asp?shownav=1"/>
    <s v="10MB"/>
    <s v="1.0.0"/>
    <b v="0"/>
    <s v="GB"/>
    <s v="4 - 6 weeks"/>
    <s v="NHS BRENT CCG"/>
    <s v="2019-12-18T00:00:00Z"/>
    <s v="researchers@registerfordiscover.org.uk"/>
    <s v="https://digital.nhs.uk/services/secondary-uses-service-sus/secondary-uses-services-sus-guidance#how-do-i-access-sus-"/>
    <s v="cd452690-b0f7-4e9f-a41a-275c1276b3cc"/>
  </r>
  <r>
    <x v="8"/>
    <s v="HUBS "/>
    <x v="6"/>
    <s v="HUBS &gt; DISCOVER NOW"/>
    <s v=" DISCOVER NOW"/>
    <s v="Primary care events"/>
    <s v="Excel, SQL, Tableau, R"/>
    <s v="Monthly"/>
    <s v="2020-02-07T11:45:31.15Z"/>
    <b v="1"/>
    <s v="[{'id': '4b576051-cf62-4bf3-aa0e-ba44160d7e54', 'domainType': 'DataClass', 'label': 'Primary Care Events', 'description': 'Primary Care Events Activity', 'lastUpdated': '2020-02-07T11:42:06.72Z', 'dataElementsCount': 10, 'dataElements': 'adb93bb1-5a8b-4184-9ae7-9d2722544576, fa2814cd-5d48-441f-b2b4-2631138d859e, 3498a701-4e6b-4e61-a28b-8f54b8044256, 769c4a9d-aa41-4af2-9e41-3d0270873cce, 937ba7b0-3532-4dca-8d82-6c94570f8793, 7dc4cbbb-c4c9-420f-866e-611650c83aac, f5948a11-87b9-4446-aac9-f2dd63bcbe5c, b52cc935-52d7-4d78-bc63-2bd57ebd936c, cf1cee1f-a24b-4470-bf77-6b8357f72a80, f3715d6a-d638-4ff5-bfa4-aa4e3aac3377'}]"/>
    <s v="Joint data controller model across North West London"/>
    <s v="NHS Brent CCG; NHS Central London CCG; NHS Ealing CCG; NHS Hammersmith &amp;Fulham CCG; NHS Harrow CCG; NHS Hillingdon CCG; NHS Hounslow CCG; NHS West London CCG"/>
    <s v="Data Asset"/>
    <s v="Organisations we collect information for include:_x000a__x000a_NHS England - information is used to collect GP payments, based on achievements under the Quality and Outcomes Framework (QOF) and the delivery of quality services_x000a_other government departments - for information about certain medical conditions and GP activity_x000a_universities and other organisations - for academic research and services such as screening programmes_x000a_The systems that we use to collect data and information include:_x000a_ _x000a__x000a_General Practice Extraction Service (GPES) - used to collect information and data_x000a_Calculating Quality Reporting Service (CQRS) - to record practice participation and to process and display information_x000a_GP clinical systems - to record information at practice level_x000a_We are responsible for producing and maintaining the extract specification (business rules) to enable the extraction of these services._x000a__x000a_Interaction between a patient and the practice they are registered to_x000a__x000a_All Appointments data_x000a__x000a_All clinical diagnostics data_x000a__x000a_All administrative activity related to patients communication with practice_x000a__x000a_All test results related to patients_x000a__x000a_All screening information related to patients"/>
    <m/>
    <s v="Not Available"/>
    <s v="In Progress"/>
    <n v="100000"/>
    <s v="NHS patients who have attended a General Medical Practice setting"/>
    <s v="DataModel"/>
    <s v="NWL data access sub-group"/>
    <d v="2015-01-01T00:00:00"/>
    <m/>
    <s v="Not applicable"/>
    <s v="Not Applicable"/>
    <s v="Events"/>
    <s v="NHS Brent CCG"/>
    <s v="en"/>
    <m/>
    <s v="Any Age"/>
    <s v="Primary care events"/>
    <m/>
    <s v="Long Term Conditions_x000a_Electronic Frailty Index_x000a_Q-Admissions_x000a_Patient Segments_x000a_Risk Segments"/>
    <s v="GP"/>
    <s v="GP, General Practice"/>
    <s v="2020-02-13T10:31:32.191Z"/>
    <s v="Interaction between a patient and the practice they are registered to including appointments, clinical diagnostics, administrative activity related to patients communication with practice, test results, screening information related to patients."/>
    <n v="1"/>
    <s v="https://webarchive.nationalarchives.gov.uk/20180328130852/http://content.digital.nhs.uk/about-nhs-digital/our-work/keeping-patient-data-safe/how-we-look-after-your-health-and-care-information/"/>
    <s v="Not Known"/>
    <s v="Read Codes"/>
    <s v="10MB"/>
    <s v="1.0.0"/>
    <b v="0"/>
    <s v="GB"/>
    <s v="4 - 6 weeks"/>
    <s v="NHS BRENT CCG"/>
    <s v="2019-12-18T00:00:00Z"/>
    <s v="researchers@registerfordiscover.org.uk"/>
    <s v="In Progress"/>
    <s v="fd65eb18-3fab-4b2a-aeb2-e390fe881888"/>
  </r>
  <r>
    <x v="8"/>
    <s v="HUBS "/>
    <x v="6"/>
    <s v="HUBS &gt; DISCOVER NOW"/>
    <s v=" DISCOVER NOW"/>
    <s v="Primary care prescriptions"/>
    <s v="Excel, SQL, Tableau, R"/>
    <s v="Monthly"/>
    <s v="2020-02-07T11:45:34.735Z"/>
    <b v="1"/>
    <s v="[{'id': '7033a96a-4784-4d44-8c15-cbaf61521141', 'domainType': 'DataClass', 'label': 'Primary Care Prescriptions', 'description': 'Primary Care Prescriptions Activity', 'lastUpdated': '2020-02-07T11:42:10.263Z', 'dataElementsCount': 10, 'dataElements': '07dc04e3-949e-4df9-ad96-e85eb7f5cd53, a4849ab5-115c-4222-bffc-219991c9f8ac, 09b2c358-cde1-422f-8664-af335e716b5f, d5c72560-9230-4dc3-b1e9-3dd0f95fa3ba, 83dfc345-b6f6-4b1c-bfed-9ad8914e0394, 2a4c6a20-e08f-4e30-bd2c-3289531a3565, e4c61508-8af3-4082-a6cc-234b5f321b4d, 12561829-52c4-4c27-ac90-655340cdc3f4, 5c394606-a66f-4222-8338-566f9690a8c7, 4c03832d-e70e-4751-913a-504e114fffd4'}]"/>
    <s v="Joint data controller model across North West London"/>
    <s v="NHS Brent CCG; NHS Central London CCG; NHS Ealing CCG; NHS Hammersmith &amp;Fulham CCG; NHS Harrow CCG; NHS Hillingdon CCG; NHS Hounslow CCG; NHS West London CCG"/>
    <s v="Data Asset"/>
    <s v="Organisations we collect information for include:_x000a__x000a_NHS England - information is used to collect GP payments, based on achievements under the Quality and Outcomes Framework (QOF) and the delivery of quality services_x000a_other government departments - for information about certain medical conditions and GP activity_x000a_universities and other organisations - for academic research and services such as screening programmes_x000a_The systems that we use to collect data and information include:_x000a_ _x000a__x000a_General Practice Extraction Service (GPES) - used to collect information and data_x000a_Calculating Quality Reporting Service (CQRS) - to record practice participation and to process and display information_x000a_GP clinical systems - to record information at practice level_x000a_We are responsible for producing and maintaining the extract specification (business rules) to enable the extraction of these services."/>
    <m/>
    <s v="Not Available"/>
    <s v="In Progress"/>
    <n v="100000"/>
    <s v="NHS patients who have require a prescription"/>
    <s v="DataModel"/>
    <s v="NWL data access sub-group"/>
    <d v="2015-01-01T00:00:00"/>
    <m/>
    <s v="Not applicable"/>
    <s v="This can be linked to:_x000a__x000a_Accident and Emergency_x000a_Admitted Patient Care_x0009_  _x000a_Outpatient Care_x000a_High Cost drugs_x000a_Patient level data_x000a_Primary care events_x0009_     _x0009__x000a_Adult social care_x0009_     _x0009__x000a_Mental Health_x0009_     _x0009__x000a_Community"/>
    <s v="Prescriptions"/>
    <s v="NHS Brent CCG"/>
    <s v="en"/>
    <m/>
    <s v="Any Age"/>
    <s v="Primary care prescriptions"/>
    <m/>
    <s v="Not Applicable"/>
    <s v="GP"/>
    <s v="Primary care prescription, PCP"/>
    <s v="2020-02-13T10:31:48.803Z"/>
    <s v="Activity (A&amp;E, Inpatients incl critical care and Outpatients) in Acute, MH, Community hospitals within NWL with cost information. This dataset is based on an information schedule agreed between commissioners and providers on an annual basis."/>
    <n v="1"/>
    <s v="https://webarchive.nationalarchives.gov.uk/20180328130852/http://content.digital.nhs.uk/about-nhs-digital/our-work/keeping-patient-data-safe/how-we-look-after-your-health-and-care-information/"/>
    <s v="Not Known"/>
    <s v="Read Codes"/>
    <s v="10MB"/>
    <s v="1.0.0"/>
    <b v="0"/>
    <s v="GB"/>
    <s v="4 - 6 weeks"/>
    <s v="NHS BRENT CCG"/>
    <s v="2019-12-18T00:00:00Z"/>
    <s v="researchers@registerfordiscover.org.uk"/>
    <s v="In Progress"/>
    <s v="2bc12fa2-3285-4a8a-b3be-90805265ea82"/>
  </r>
  <r>
    <x v="0"/>
    <s v="ALLIANCE "/>
    <x v="7"/>
    <s v="ALLIANCE &gt; DUNDEE"/>
    <s v=" DUNDEE"/>
    <s v="Deaths - CHI, Community Health Index"/>
    <m/>
    <m/>
    <s v="2020-06-03T13:02:15.552Z"/>
    <b v="1"/>
    <s v="[]"/>
    <m/>
    <m/>
    <s v="Data Asset"/>
    <m/>
    <m/>
    <m/>
    <m/>
    <m/>
    <m/>
    <s v="DataModel"/>
    <s v="https://www.dundee.ac.uk/hic/governanceapprovalsupport/"/>
    <m/>
    <m/>
    <m/>
    <m/>
    <s v="Deaths_CHI"/>
    <m/>
    <m/>
    <m/>
    <m/>
    <s v="Deaths - CHI, Community Health Index"/>
    <m/>
    <m/>
    <s v="University of Dundee Health Informatics Centre"/>
    <m/>
    <s v="2020-06-03T12:57:39.668Z"/>
    <s v="This dataset provides a single view of which study participants are dead under which (or more often both) datasets (GRO and Demography). Tayside Circa. 1980 â€“ Current; Fife: 2009 - Current"/>
    <n v="0"/>
    <m/>
    <m/>
    <m/>
    <m/>
    <s v="1.0.0"/>
    <b v="0"/>
    <m/>
    <m/>
    <m/>
    <m/>
    <s v="hicsupport@dundee.ac.uk"/>
    <m/>
    <s v="5c01bfbe-5bda-4ff9-b565-d18e6e5d57d8"/>
  </r>
  <r>
    <x v="0"/>
    <s v="ALLIANCE "/>
    <x v="7"/>
    <s v="ALLIANCE &gt; DUNDEE"/>
    <s v=" DUNDEE"/>
    <s v="Deaths General Registrar Office - National Records Scotland"/>
    <m/>
    <m/>
    <s v="2020-06-03T13:02:13.951Z"/>
    <b v="1"/>
    <s v="[]"/>
    <m/>
    <m/>
    <s v="Data Asset"/>
    <m/>
    <m/>
    <m/>
    <m/>
    <m/>
    <m/>
    <s v="DataModel"/>
    <s v="https://www.dundee.ac.uk/hic/governanceapprovalsupport/"/>
    <m/>
    <m/>
    <m/>
    <m/>
    <s v="Deaths_GRO_NRS"/>
    <m/>
    <m/>
    <m/>
    <m/>
    <s v="Deaths General Registrar Office - National Records Scotland"/>
    <m/>
    <m/>
    <s v="University of Dundee Health Informatics Centre"/>
    <m/>
    <s v="2020-06-03T12:57:35.183Z"/>
    <s v="Supplemental data from National Records Scotland (NRS, formerly General Registrar Office (GRO) and contains data relating to the causes of death of patients.  Tayside 2006 â€“ Current; Fife: 2009 - Current"/>
    <n v="0"/>
    <m/>
    <m/>
    <m/>
    <m/>
    <s v="1.0.0"/>
    <b v="0"/>
    <m/>
    <m/>
    <m/>
    <m/>
    <s v="hicsupport@dundee.ac.uk"/>
    <m/>
    <s v="464b06d6-239a-4c6d-a626-242ba7e79e05"/>
  </r>
  <r>
    <x v="0"/>
    <s v="ALLIANCE "/>
    <x v="7"/>
    <s v="ALLIANCE &gt; DUNDEE"/>
    <s v=" DUNDEE"/>
    <s v="Demography"/>
    <m/>
    <m/>
    <s v="2020-06-03T13:02:12.397Z"/>
    <b v="1"/>
    <s v="[]"/>
    <m/>
    <m/>
    <s v="Data Asset"/>
    <m/>
    <m/>
    <m/>
    <m/>
    <m/>
    <m/>
    <s v="DataModel"/>
    <s v="https://www.dundee.ac.uk/hic/governanceapprovalsupport/"/>
    <m/>
    <m/>
    <m/>
    <m/>
    <s v="Demography"/>
    <m/>
    <m/>
    <m/>
    <m/>
    <s v="Demography"/>
    <m/>
    <m/>
    <s v="University of Dundee Health Informatics Centre"/>
    <m/>
    <s v="2020-06-03T12:57:33.597Z"/>
    <s v="Patient demographic data from the national CHI dataset.  Dynamically generated data based on cohort"/>
    <n v="0"/>
    <m/>
    <m/>
    <m/>
    <m/>
    <s v="1.0.0"/>
    <b v="0"/>
    <m/>
    <m/>
    <m/>
    <m/>
    <s v="hicsupport@dundee.ac.uk"/>
    <m/>
    <s v="514018c0-86e8-4998-8460-bb99912281ae"/>
  </r>
  <r>
    <x v="0"/>
    <s v="ALLIANCE "/>
    <x v="7"/>
    <s v="ALLIANCE &gt; DUNDEE"/>
    <s v=" DUNDEE"/>
    <s v="Fife Microbiology: Isolations"/>
    <m/>
    <m/>
    <s v="2020-06-03T13:01:53.95Z"/>
    <b v="1"/>
    <s v="[]"/>
    <m/>
    <m/>
    <s v="Data Asset"/>
    <m/>
    <m/>
    <m/>
    <m/>
    <m/>
    <m/>
    <s v="DataModel"/>
    <s v="https://www.dundee.ac.uk/hic/governanceapprovalsupport/"/>
    <m/>
    <m/>
    <m/>
    <m/>
    <s v="MicroB_Isolations_Fife"/>
    <m/>
    <m/>
    <m/>
    <m/>
    <s v="Fife Microbiology: Isolations"/>
    <m/>
    <m/>
    <s v="University of Dundee Health Informatics Centre"/>
    <m/>
    <s v="2020-06-03T12:57:15.158Z"/>
    <s v="Antibiotic sensitivities on organisms within microbiology samples. Fife 2006 - Current."/>
    <n v="0"/>
    <m/>
    <m/>
    <m/>
    <m/>
    <s v="1.0.0"/>
    <b v="0"/>
    <m/>
    <m/>
    <m/>
    <m/>
    <s v="hicsupport@dundee.ac.uk"/>
    <m/>
    <s v="edaf29f4-9857-4bb0-97b9-ae88b70a2a3c"/>
  </r>
  <r>
    <x v="0"/>
    <s v="ALLIANCE "/>
    <x v="7"/>
    <s v="ALLIANCE &gt; DUNDEE"/>
    <s v=" DUNDEE"/>
    <s v="Fife Microbiology: Tests"/>
    <m/>
    <m/>
    <s v="2020-06-03T13:01:55.517Z"/>
    <b v="1"/>
    <s v="[]"/>
    <m/>
    <m/>
    <s v="Data Asset"/>
    <m/>
    <m/>
    <m/>
    <m/>
    <m/>
    <m/>
    <s v="DataModel"/>
    <s v="https://www.dundee.ac.uk/hic/governanceapprovalsupport/"/>
    <m/>
    <m/>
    <m/>
    <m/>
    <s v="MicroB_Tests_Fife"/>
    <m/>
    <m/>
    <m/>
    <m/>
    <s v="Fife Microbiology: Tests"/>
    <m/>
    <m/>
    <s v="University of Dundee Health Informatics Centre"/>
    <m/>
    <s v="2020-06-03T12:57:16.718Z"/>
    <s v="Microbiology samples and tests and Fife labs data. Fife 2006 - Current."/>
    <n v="0"/>
    <m/>
    <m/>
    <m/>
    <m/>
    <s v="1.0.0"/>
    <b v="0"/>
    <m/>
    <m/>
    <m/>
    <m/>
    <s v="hicsupport@dundee.ac.uk"/>
    <m/>
    <s v="63f6d960-da48-4de6-9183-5518f1ce7644"/>
  </r>
  <r>
    <x v="0"/>
    <s v="ALLIANCE "/>
    <x v="7"/>
    <s v="ALLIANCE &gt; DUNDEE"/>
    <s v=" DUNDEE"/>
    <s v="Fife Radiology"/>
    <m/>
    <m/>
    <s v="2020-06-03T13:01:45.262Z"/>
    <b v="1"/>
    <s v="[]"/>
    <m/>
    <m/>
    <s v="Data Asset"/>
    <m/>
    <m/>
    <m/>
    <m/>
    <m/>
    <m/>
    <s v="DataModel"/>
    <s v="https://www.dundee.ac.uk/hic/governanceapprovalsupport/"/>
    <m/>
    <m/>
    <m/>
    <m/>
    <s v="Radiol_Fife"/>
    <m/>
    <m/>
    <m/>
    <m/>
    <s v="Fife Radiology"/>
    <m/>
    <m/>
    <s v="University of Dundee Health Informatics Centre"/>
    <m/>
    <s v="2020-06-03T12:57:06.468Z"/>
    <s v="NHS Fife laboratory data. Fife 2009 â€“ 2015."/>
    <n v="0"/>
    <m/>
    <m/>
    <m/>
    <m/>
    <s v="1.0.0"/>
    <b v="0"/>
    <m/>
    <m/>
    <m/>
    <m/>
    <s v="hicsupport@dundee.ac.uk"/>
    <m/>
    <s v="c22d8356-d51b-4d34-aadf-ed356d15fe46"/>
  </r>
  <r>
    <x v="0"/>
    <s v="ALLIANCE "/>
    <x v="7"/>
    <s v="ALLIANCE &gt; DUNDEE"/>
    <s v=" DUNDEE"/>
    <s v="NHS Tayside A&amp;E, Diagnosis dataset during A&amp;E visit"/>
    <m/>
    <m/>
    <s v="2020-06-03T13:01:25.154Z"/>
    <b v="1"/>
    <s v="[]"/>
    <m/>
    <m/>
    <s v="Data Asset"/>
    <m/>
    <m/>
    <m/>
    <m/>
    <m/>
    <m/>
    <s v="DataModel"/>
    <s v="https://www.dundee.ac.uk/hic/governanceapprovalsupport/"/>
    <m/>
    <m/>
    <m/>
    <m/>
    <s v="A_E_Diagnosis_Tayside"/>
    <m/>
    <m/>
    <m/>
    <m/>
    <s v="NHS Tayside A&amp;E, Diagnosis dataset during A&amp;E visit"/>
    <m/>
    <m/>
    <s v="University of Dundee Health Informatics Centre"/>
    <m/>
    <s v="2020-06-03T12:56:46.345Z"/>
    <s v="Accident and Emergency episode level data. June 2003 - current."/>
    <n v="0"/>
    <m/>
    <m/>
    <m/>
    <m/>
    <s v="1.0.0"/>
    <b v="0"/>
    <m/>
    <m/>
    <m/>
    <m/>
    <s v="hicsupport@dundee.ac.uk"/>
    <m/>
    <s v="6cb4e624-a971-4d73-949e-bc57353e512b"/>
  </r>
  <r>
    <x v="0"/>
    <s v="ALLIANCE "/>
    <x v="7"/>
    <s v="ALLIANCE &gt; DUNDEE"/>
    <s v=" DUNDEE"/>
    <s v="NHS Tayside and Fife Accident &amp; Emergency Dataset (ISD/National)"/>
    <m/>
    <m/>
    <s v="2020-06-03T13:01:17.586Z"/>
    <b v="1"/>
    <s v="[]"/>
    <m/>
    <m/>
    <s v="Data Asset"/>
    <m/>
    <m/>
    <m/>
    <m/>
    <m/>
    <m/>
    <s v="DataModel"/>
    <s v="https://www.dundee.ac.uk/hic/governanceapprovalsupport/"/>
    <m/>
    <m/>
    <m/>
    <m/>
    <s v="A_E_Tayside_Fife"/>
    <m/>
    <m/>
    <m/>
    <m/>
    <s v="NHS Tayside and Fife Accident &amp; Emergency Dataset (ISD/National)"/>
    <m/>
    <m/>
    <s v="University of Dundee Health Informatics Centre"/>
    <m/>
    <s v="2020-06-03T12:56:38.851Z"/>
    <s v="Accident and Emergency Statistics. There are two types: episode and aggregate level data. June 2007 - current."/>
    <n v="0"/>
    <m/>
    <m/>
    <m/>
    <m/>
    <s v="1.0.0"/>
    <b v="0"/>
    <m/>
    <m/>
    <m/>
    <m/>
    <s v="hicsupport@dundee.ac.uk"/>
    <m/>
    <s v="1aa60c9f-a458-454d-802a-e4c4628f3870"/>
  </r>
  <r>
    <x v="0"/>
    <s v="ALLIANCE "/>
    <x v="7"/>
    <s v="ALLIANCE &gt; DUNDEE"/>
    <s v=" DUNDEE"/>
    <s v="NHS Tayside and Fife Haematology (Lab Data Restructured)"/>
    <m/>
    <m/>
    <s v="2020-06-03T13:01:28.258Z"/>
    <b v="1"/>
    <s v="[]"/>
    <m/>
    <m/>
    <s v="Data Asset"/>
    <m/>
    <m/>
    <m/>
    <m/>
    <m/>
    <m/>
    <s v="DataModel"/>
    <s v="https://www.dundee.ac.uk/hic/governanceapprovalsupport/"/>
    <m/>
    <m/>
    <m/>
    <m/>
    <s v="Haema_Labs_Tayside_Fife"/>
    <m/>
    <m/>
    <m/>
    <m/>
    <s v="NHS Tayside and Fife Haematology (Lab Data Restructured)"/>
    <m/>
    <m/>
    <s v="University of Dundee Health Informatics Centre"/>
    <m/>
    <s v="2020-06-03T12:56:49.607Z"/>
    <s v="NHS Tayside and NHS Fife laboratory data. Tayside: 1996 â€“ Current; Fife: 2005 - Current."/>
    <n v="0"/>
    <m/>
    <m/>
    <m/>
    <m/>
    <s v="1.0.0"/>
    <b v="0"/>
    <m/>
    <m/>
    <m/>
    <m/>
    <s v="hicsupport@dundee.ac.uk"/>
    <m/>
    <s v="b9a2fe09-60b3-48a4-b252-9ed04a7dcc66"/>
  </r>
  <r>
    <x v="0"/>
    <s v="ALLIANCE "/>
    <x v="7"/>
    <s v="ALLIANCE &gt; DUNDEE"/>
    <s v=" DUNDEE"/>
    <s v="NHS Tayside and Fife Haematology Biochemistry (Lab Data Restructured)"/>
    <m/>
    <m/>
    <s v="2020-06-03T13:01:26.705Z"/>
    <b v="1"/>
    <s v="[]"/>
    <m/>
    <m/>
    <s v="Data Asset"/>
    <m/>
    <m/>
    <m/>
    <m/>
    <m/>
    <m/>
    <s v="DataModel"/>
    <s v="https://www.dundee.ac.uk/hic/governanceapprovalsupport/"/>
    <m/>
    <m/>
    <m/>
    <m/>
    <s v="BioChem_Labs_Tayside_Fife"/>
    <m/>
    <m/>
    <m/>
    <m/>
    <s v="NHS Tayside and Fife Haematology Biochemistry (Lab Data Restructured)"/>
    <m/>
    <m/>
    <s v="University of Dundee Health Informatics Centre"/>
    <m/>
    <s v="2020-06-03T12:56:47.908Z"/>
    <s v="NHS Tayside and NHS Fife laboratory data. Dec 1998 - current."/>
    <n v="0"/>
    <m/>
    <m/>
    <m/>
    <m/>
    <s v="1.0.0"/>
    <b v="0"/>
    <m/>
    <m/>
    <m/>
    <m/>
    <s v="hicsupport@dundee.ac.uk"/>
    <m/>
    <s v="5c56cfb6-46bb-4414-a963-24eafb0949f6"/>
  </r>
  <r>
    <x v="0"/>
    <s v="ALLIANCE "/>
    <x v="7"/>
    <s v="ALLIANCE &gt; DUNDEE"/>
    <s v=" DUNDEE"/>
    <s v="NHS Tayside and Fife Immunology (Extractable)"/>
    <m/>
    <m/>
    <s v="2020-06-03T13:01:29.98Z"/>
    <b v="1"/>
    <s v="[]"/>
    <m/>
    <m/>
    <s v="Data Asset"/>
    <m/>
    <m/>
    <m/>
    <m/>
    <m/>
    <m/>
    <s v="DataModel"/>
    <s v="https://www.dundee.ac.uk/hic/governanceapprovalsupport/"/>
    <m/>
    <m/>
    <m/>
    <m/>
    <s v="Immuno_Labs_Tayside_Fife"/>
    <m/>
    <m/>
    <m/>
    <m/>
    <s v="NHS Tayside and Fife Immunology (Extractable)"/>
    <m/>
    <m/>
    <s v="University of Dundee Health Informatics Centre"/>
    <m/>
    <s v="2020-06-03T12:56:51.236Z"/>
    <s v="NHS Tayside and NHS Fife laboratory data. Tayside 1999 â€“ Current; Fife: 2005 - Current."/>
    <n v="0"/>
    <m/>
    <m/>
    <m/>
    <m/>
    <s v="1.0.0"/>
    <b v="0"/>
    <m/>
    <m/>
    <m/>
    <m/>
    <s v="hicsupport@dundee.ac.uk"/>
    <m/>
    <s v="660ae034-5631-4fdb-8af5-cf39015c12f8"/>
  </r>
  <r>
    <x v="0"/>
    <s v="ALLIANCE "/>
    <x v="7"/>
    <s v="ALLIANCE &gt; DUNDEE"/>
    <s v=" DUNDEE"/>
    <s v="NHS Tayside and Fife Virology"/>
    <m/>
    <m/>
    <s v="2020-06-03T13:01:31.586Z"/>
    <b v="1"/>
    <s v="[]"/>
    <m/>
    <m/>
    <s v="Data Asset"/>
    <m/>
    <m/>
    <m/>
    <m/>
    <m/>
    <m/>
    <s v="DataModel"/>
    <s v="https://www.dundee.ac.uk/hic/governanceapprovalsupport/"/>
    <m/>
    <m/>
    <m/>
    <m/>
    <s v="Virolo_Labs_Tayside_Fife"/>
    <m/>
    <m/>
    <m/>
    <m/>
    <s v="NHS Tayside and Fife Virology"/>
    <m/>
    <m/>
    <s v="University of Dundee Health Informatics Centre"/>
    <m/>
    <s v="2020-06-03T12:56:52.78Z"/>
    <s v="NHS Tayside and NHS Fife laboratory data. Tayside 1999 â€“ Current; Fife: 2005 - Current."/>
    <n v="0"/>
    <m/>
    <m/>
    <m/>
    <m/>
    <s v="1.0.0"/>
    <b v="0"/>
    <m/>
    <m/>
    <m/>
    <m/>
    <s v="hicsupport@dundee.ac.uk"/>
    <m/>
    <s v="c8ed8784-91ce-4823-8e80-fa3a4b732e11"/>
  </r>
  <r>
    <x v="0"/>
    <s v="ALLIANCE "/>
    <x v="7"/>
    <s v="ALLIANCE &gt; DUNDEE"/>
    <s v=" DUNDEE"/>
    <s v="NHS Tayside, A&amp;E Drugs given during an A&amp;E visit"/>
    <m/>
    <m/>
    <s v="2020-06-03T13:01:19.213Z"/>
    <b v="1"/>
    <s v="[]"/>
    <m/>
    <m/>
    <s v="Data Asset"/>
    <m/>
    <m/>
    <m/>
    <m/>
    <m/>
    <m/>
    <s v="DataModel"/>
    <s v="https://www.dundee.ac.uk/hic/governanceapprovalsupport/"/>
    <m/>
    <m/>
    <m/>
    <m/>
    <s v="A_E_Drugs_Tayside"/>
    <m/>
    <m/>
    <m/>
    <m/>
    <s v="NHS Tayside, A&amp;E Drugs given during an A&amp;E visit"/>
    <m/>
    <m/>
    <s v="University of Dundee Health Informatics Centre"/>
    <m/>
    <s v="2020-06-03T12:56:44.74Z"/>
    <s v="Accident and Emergency episode level data. June 2003 - current."/>
    <n v="0"/>
    <m/>
    <m/>
    <m/>
    <m/>
    <s v="1.0.0"/>
    <b v="0"/>
    <m/>
    <m/>
    <m/>
    <m/>
    <s v="hicsupport@dundee.ac.uk"/>
    <m/>
    <s v="e8f5b1b5-2c08-439a-b337-70b454aa40f3"/>
  </r>
  <r>
    <x v="0"/>
    <s v="ALLIANCE "/>
    <x v="7"/>
    <s v="ALLIANCE &gt; DUNDEE"/>
    <s v=" DUNDEE"/>
    <s v="Patient SIMD Postcode"/>
    <m/>
    <m/>
    <s v="2020-06-03T13:01:57.123Z"/>
    <b v="1"/>
    <s v="[]"/>
    <m/>
    <m/>
    <s v="Data Asset"/>
    <m/>
    <m/>
    <m/>
    <m/>
    <m/>
    <m/>
    <s v="DataModel"/>
    <s v="https://www.dundee.ac.uk/hic/governanceapprovalsupport/"/>
    <m/>
    <m/>
    <m/>
    <m/>
    <s v="Postco_Patient_SIMD"/>
    <m/>
    <m/>
    <m/>
    <m/>
    <s v="Patient SIMD Postcode"/>
    <m/>
    <m/>
    <s v="University of Dundee Health Informatics Centre"/>
    <m/>
    <s v="2020-06-03T12:57:18.316Z"/>
    <s v="Longitudinal postcode and Scottish Deprivation data.From 1995 - 2017."/>
    <n v="0"/>
    <m/>
    <m/>
    <m/>
    <m/>
    <s v="1.0.0"/>
    <b v="0"/>
    <m/>
    <m/>
    <m/>
    <m/>
    <s v="hicsupport@dundee.ac.uk"/>
    <m/>
    <s v="b2124786-9658-40cc-b5a3-6624885ce490"/>
  </r>
  <r>
    <x v="0"/>
    <s v="ALLIANCE "/>
    <x v="7"/>
    <s v="ALLIANCE &gt; DUNDEE"/>
    <s v=" DUNDEE"/>
    <s v="Prescribing"/>
    <m/>
    <m/>
    <s v="2020-06-03T13:02:02.06Z"/>
    <b v="1"/>
    <s v="[]"/>
    <m/>
    <m/>
    <s v="Data Asset"/>
    <m/>
    <m/>
    <m/>
    <m/>
    <m/>
    <m/>
    <s v="DataModel"/>
    <s v="https://www.dundee.ac.uk/hic/governanceapprovalsupport/"/>
    <m/>
    <m/>
    <m/>
    <m/>
    <s v="Prescribing"/>
    <m/>
    <m/>
    <m/>
    <m/>
    <s v="Prescribing"/>
    <m/>
    <m/>
    <s v="University of Dundee Health Informatics Centre"/>
    <m/>
    <s v="2020-06-03T12:57:28.851Z"/>
    <s v="Community-dispensed prescription data.  This is a combination of TSF (Tayside Script Facility) and PSD (Practitioner Services Division) data. Tayside 1989 â€“ Current; Fife 2009 â€“ onwards."/>
    <n v="0"/>
    <m/>
    <m/>
    <m/>
    <m/>
    <s v="1.0.0"/>
    <b v="0"/>
    <m/>
    <m/>
    <m/>
    <m/>
    <s v="hicsupport@dundee.ac.uk"/>
    <m/>
    <s v="64640c6f-bc49-419f-bb2c-13c07d94adc9"/>
  </r>
  <r>
    <x v="0"/>
    <s v="ALLIANCE "/>
    <x v="7"/>
    <s v="ALLIANCE &gt; DUNDEE"/>
    <s v=" DUNDEE"/>
    <s v="Renal Register - ISD National dataset"/>
    <m/>
    <m/>
    <s v="2020-06-03T13:02:00.48Z"/>
    <b v="1"/>
    <s v="[]"/>
    <m/>
    <m/>
    <s v="Data Asset"/>
    <m/>
    <m/>
    <m/>
    <m/>
    <m/>
    <m/>
    <s v="DataModel"/>
    <s v="https://www.dundee.ac.uk/hic/governanceapprovalsupport/"/>
    <m/>
    <m/>
    <m/>
    <m/>
    <s v="Renal_Register_National"/>
    <m/>
    <m/>
    <m/>
    <m/>
    <s v="Renal Register - ISD National dataset"/>
    <m/>
    <m/>
    <s v="University of Dundee Health Informatics Centre"/>
    <m/>
    <s v="2020-06-03T12:57:21.693Z"/>
    <s v="Regular extract from Information Services Division (NHS Scotland) ISD's Renal register for Tayside and Fife. Monthly data.  Requires specific approval from ISD to use in a data linkage project project. Tayside &amp; Fife: 1999 - current."/>
    <n v="0"/>
    <m/>
    <m/>
    <m/>
    <m/>
    <s v="1.0.0"/>
    <b v="0"/>
    <m/>
    <m/>
    <m/>
    <m/>
    <s v="hicsupport@dundee.ac.uk"/>
    <m/>
    <s v="3d42b7e1-89b0-4bef-9e42-18edc328f28f"/>
  </r>
  <r>
    <x v="0"/>
    <s v="ALLIANCE "/>
    <x v="7"/>
    <s v="ALLIANCE &gt; DUNDEE"/>
    <s v=" DUNDEE"/>
    <s v="Tayside &amp; Fife Diabetes - Summary and a range of diabetes related datasets."/>
    <m/>
    <m/>
    <s v="2020-06-03T13:02:09.227Z"/>
    <b v="1"/>
    <s v="[]"/>
    <m/>
    <m/>
    <s v="Data Asset"/>
    <m/>
    <m/>
    <m/>
    <m/>
    <m/>
    <m/>
    <s v="DataModel"/>
    <s v="https://www.dundee.ac.uk/hic/governanceapprovalsupport/"/>
    <m/>
    <m/>
    <m/>
    <m/>
    <s v="Diabetes_Tayside_Fife"/>
    <m/>
    <m/>
    <m/>
    <m/>
    <s v="Tayside &amp; Fife Diabetes - Summary and a range of diabetes related datasets."/>
    <m/>
    <m/>
    <s v="University of Dundee Health Informatics Centre"/>
    <m/>
    <s v="2020-06-03T12:57:30.426Z"/>
    <s v="This data set provides an overview of the type of diabetes, the date it was diagnosed, the treatment type and healthboard the patient belongs to.  Tayside 2001 â€“ Current (by date of diagnosis); _x000a_Fife 2009 â€“ onwards."/>
    <n v="0"/>
    <m/>
    <m/>
    <m/>
    <m/>
    <s v="1.0.0"/>
    <b v="0"/>
    <m/>
    <m/>
    <m/>
    <m/>
    <s v="hicsupport@dundee.ac.uk"/>
    <m/>
    <s v="0ff88499-931b-4614-9f81-facf21f28174"/>
  </r>
  <r>
    <x v="0"/>
    <s v="ALLIANCE "/>
    <x v="7"/>
    <s v="ALLIANCE &gt; DUNDEE"/>
    <s v=" DUNDEE"/>
    <s v="Tayside Bowel Screening Dataset"/>
    <m/>
    <m/>
    <s v="2020-06-03T13:01:58.667Z"/>
    <b v="1"/>
    <s v="[]"/>
    <m/>
    <m/>
    <s v="Data Asset"/>
    <m/>
    <m/>
    <m/>
    <m/>
    <m/>
    <m/>
    <s v="DataModel"/>
    <s v="https://www.dundee.ac.uk/hic/governanceapprovalsupport/"/>
    <m/>
    <m/>
    <m/>
    <m/>
    <s v="Bowel_Screen_Tayside"/>
    <m/>
    <m/>
    <m/>
    <m/>
    <s v="Tayside Bowel Screening Dataset"/>
    <m/>
    <m/>
    <s v="University of Dundee Health Informatics Centre"/>
    <m/>
    <s v="2020-06-03T12:57:19.998Z"/>
    <s v="Regular extract from NHS Tayside health board. Tayside, 2000 - current."/>
    <n v="0"/>
    <m/>
    <m/>
    <m/>
    <m/>
    <s v="1.0.0"/>
    <b v="0"/>
    <m/>
    <m/>
    <m/>
    <m/>
    <s v="hicsupport@dundee.ac.uk"/>
    <m/>
    <s v="c275f19e-2373-43dc-8e83-3318aaf8bfa4"/>
  </r>
  <r>
    <x v="0"/>
    <s v="ALLIANCE "/>
    <x v="7"/>
    <s v="ALLIANCE &gt; DUNDEE"/>
    <s v=" DUNDEE"/>
    <s v="Tayside Microbiology: Isolations"/>
    <m/>
    <m/>
    <s v="2020-06-03T13:01:40.267Z"/>
    <b v="1"/>
    <s v="[]"/>
    <m/>
    <m/>
    <s v="Data Asset"/>
    <m/>
    <m/>
    <m/>
    <m/>
    <m/>
    <m/>
    <s v="DataModel"/>
    <s v="https://www.dundee.ac.uk/hic/governanceapprovalsupport/"/>
    <m/>
    <m/>
    <m/>
    <m/>
    <s v="MicroB_Isolations_Tayside"/>
    <m/>
    <m/>
    <m/>
    <m/>
    <s v="Tayside Microbiology: Isolations"/>
    <m/>
    <m/>
    <s v="University of Dundee Health Informatics Centre"/>
    <m/>
    <s v="2020-06-03T12:57:04.837Z"/>
    <s v="Antibiotic sensitivities on organisms within microbiology samples. Tayside 1999 - Current."/>
    <n v="0"/>
    <m/>
    <m/>
    <m/>
    <m/>
    <s v="1.0.0"/>
    <b v="0"/>
    <m/>
    <m/>
    <m/>
    <m/>
    <s v="hicsupport@dundee.ac.uk"/>
    <m/>
    <s v="4a295c54-ccbb-4aef-9ea9-8fc46749b123"/>
  </r>
  <r>
    <x v="0"/>
    <s v="ALLIANCE "/>
    <x v="7"/>
    <s v="ALLIANCE &gt; DUNDEE"/>
    <s v=" DUNDEE"/>
    <s v="Tayside Microbiology: Tests"/>
    <m/>
    <m/>
    <s v="2020-06-03T13:01:48.398Z"/>
    <b v="1"/>
    <s v="[]"/>
    <m/>
    <m/>
    <s v="Data Asset"/>
    <m/>
    <m/>
    <m/>
    <m/>
    <m/>
    <m/>
    <s v="DataModel"/>
    <s v="https://www.dundee.ac.uk/hic/governanceapprovalsupport/"/>
    <m/>
    <m/>
    <m/>
    <m/>
    <s v="MicroB_Tests_Tayside"/>
    <m/>
    <m/>
    <m/>
    <m/>
    <s v="Tayside Microbiology: Tests"/>
    <m/>
    <m/>
    <s v="University of Dundee Health Informatics Centre"/>
    <m/>
    <s v="2020-06-03T12:57:13.599Z"/>
    <s v="Microbiology samples and tests and Tayside labs data. Tayside 1999 - Current"/>
    <n v="0"/>
    <m/>
    <m/>
    <m/>
    <m/>
    <s v="1.0.0"/>
    <b v="0"/>
    <m/>
    <m/>
    <m/>
    <m/>
    <s v="hicsupport@dundee.ac.uk"/>
    <m/>
    <s v="992d45d6-c80e-474d-87ff-4503ee1210a2"/>
  </r>
  <r>
    <x v="0"/>
    <s v="ALLIANCE "/>
    <x v="7"/>
    <s v="ALLIANCE &gt; DUNDEE"/>
    <s v=" DUNDEE"/>
    <s v="Tayside Pathology"/>
    <m/>
    <m/>
    <s v="2020-06-03T13:01:33.151Z"/>
    <b v="1"/>
    <s v="[]"/>
    <m/>
    <m/>
    <s v="Data Asset"/>
    <m/>
    <m/>
    <m/>
    <m/>
    <m/>
    <m/>
    <s v="DataModel"/>
    <s v="https://www.dundee.ac.uk/hic/governanceapprovalsupport/"/>
    <m/>
    <m/>
    <m/>
    <m/>
    <s v="Pathol_Tayside"/>
    <m/>
    <m/>
    <m/>
    <m/>
    <s v="Tayside Pathology"/>
    <m/>
    <m/>
    <s v="University of Dundee Health Informatics Centre"/>
    <m/>
    <s v="2020-06-03T12:56:59.878Z"/>
    <s v="NHS Tayside laboratory data. Tayside 1999 â€“ Current."/>
    <n v="0"/>
    <m/>
    <m/>
    <m/>
    <m/>
    <s v="1.0.0"/>
    <b v="0"/>
    <m/>
    <m/>
    <m/>
    <m/>
    <s v="hicsupport@dundee.ac.uk"/>
    <m/>
    <s v="014bc853-1b27-4d97-9e5e-97fe28b84769"/>
  </r>
  <r>
    <x v="0"/>
    <s v="ALLIANCE "/>
    <x v="7"/>
    <s v="ALLIANCE &gt; DUNDEE"/>
    <s v=" DUNDEE"/>
    <s v="Tayside Radiology"/>
    <m/>
    <m/>
    <s v="2020-06-03T13:01:46.821Z"/>
    <b v="1"/>
    <s v="[]"/>
    <m/>
    <m/>
    <s v="Data Asset"/>
    <m/>
    <m/>
    <m/>
    <m/>
    <m/>
    <m/>
    <s v="DataModel"/>
    <s v="https://www.dundee.ac.uk/hic/governanceapprovalsupport/"/>
    <m/>
    <m/>
    <m/>
    <m/>
    <s v="Radiol_Tayside"/>
    <m/>
    <m/>
    <m/>
    <m/>
    <s v="Tayside Radiology"/>
    <m/>
    <m/>
    <s v="University of Dundee Health Informatics Centre"/>
    <m/>
    <s v="2020-06-03T12:57:08.014Z"/>
    <s v="NHS Tayside laboratory data. Tayside 1994 â€“ 2015."/>
    <n v="0"/>
    <m/>
    <m/>
    <m/>
    <m/>
    <s v="1.0.0"/>
    <b v="0"/>
    <m/>
    <m/>
    <m/>
    <m/>
    <s v="hicsupport@dundee.ac.uk"/>
    <m/>
    <s v="b8107ec3-ba35-45ee-8231-cb610fe2ce48"/>
  </r>
  <r>
    <x v="0"/>
    <s v="ALLIANCE "/>
    <x v="7"/>
    <s v="ALLIANCE &gt; DUNDEE"/>
    <s v=" DUNDEE"/>
    <s v="Walker Study Data"/>
    <m/>
    <m/>
    <s v="2020-06-03T13:02:10.783Z"/>
    <b v="1"/>
    <s v="[]"/>
    <m/>
    <m/>
    <s v="Data Asset"/>
    <m/>
    <m/>
    <m/>
    <m/>
    <m/>
    <m/>
    <s v="DataModel"/>
    <s v="https://www.dundee.ac.uk/hic/governanceapprovalsupport/"/>
    <m/>
    <m/>
    <m/>
    <m/>
    <s v="Walker_Study"/>
    <m/>
    <m/>
    <m/>
    <m/>
    <s v="Walker Study Data"/>
    <m/>
    <m/>
    <s v="University of Dundee Health Informatics Centre"/>
    <m/>
    <s v="2020-06-03T12:57:32.034Z"/>
    <s v="Cohort of over 48,000 birth records (pregnancy, labour, birth and care) in Dundee. Between 1952-1966."/>
    <n v="0"/>
    <m/>
    <m/>
    <m/>
    <m/>
    <s v="1.0.0"/>
    <b v="0"/>
    <m/>
    <m/>
    <m/>
    <m/>
    <s v="hicsupport@dundee.ac.uk"/>
    <m/>
    <s v="3fd5f728-fdb4-4ce2-86ec-f626787d455c"/>
  </r>
  <r>
    <x v="7"/>
    <s v="ALLIANCE "/>
    <x v="8"/>
    <s v="ALLIANCE &gt; GENOMICS ENGLAND"/>
    <s v=" GENOMICS ENGLAND"/>
    <s v="GENOMICS ENGLAND 100K BIOINFORMATICS DATA"/>
    <s v="All formats available"/>
    <s v="Genomics England Dataset are updated on a quarterly basis"/>
    <s v="2020-04-27T09:50:20Z"/>
    <b v="1"/>
    <s v="[{'id': '57beede4-cb40-44e1-bf07-2af9a4d1a700', 'domainType': 'DataClass', 'label': 'genome_file_paths_and_types', 'lastUpdated': '2020-04-27T19:04:47.572Z', 'dataElementsCount': 10, 'dataElements': '78dcc881-60f6-4f0b-bdda-db2eab35c2dc, 68bca790-e58b-4981-838b-cab4b8b9fad7, 69d5eb04-8c7f-4aef-b986-d9db6a9990b1, 3b2a0f3c-370a-4ab9-886a-73d4d72b6772, 39bf48b1-d067-4425-b0df-250b0587d62f, bc201f6a-51ad-4e4c-8135-881f2ba43dbe, 9dcc9611-c064-4c38-90fc-6e9fbfc6ffd8, 804a3028-de5b-43fb-89d2-70e9754a0e9b, 2b0b7831-b966-4d3f-b005-3fef070ff838, 5a534f33-79b7-4559-8e17-9bc8440c6863'}, {'id': '935ea67f-ecc5-4e06-a8b5-079803516508', 'domainType': 'DataClass', 'label': 'cancer_staging_consolidated', 'lastUpdated': '2020-04-27T19:04:47.574Z', 'dataElementsCount': 10, 'dataElements': '892048ac-b0ab-44c1-9897-1a8903d4c2e7, 202dddb3-75b5-4ab5-84d3-a8f7f09abb5e, 747151f4-fb6d-4364-bba2-e863b6868553, fc589803-d50c-4f10-8235-93c5d640b593, 7261ac1c-e923-4dd6-8545-9c87d146b024, 2e8b81fd-d50b-42f5-8f9f-874a2790cb8a, 2bebb03c-9cf3-449d-8934-9efa11c3fb43, 5baee7f4-f8fe-4db9-a7a8-957c0c7d6b6c, e3e41b2a-1993-4261-8d56-00c13fcabc2d, 92c0bc26-5941-43a3-b3b7-2995d383d44d'}, {'id': 'ef7edca4-9a16-4cb1-8692-3d6a29df1442', 'domainType': 'DataClass', 'label': 'tiered_variants_frequency', 'lastUpdated': '2020-04-27T19:04:47.575Z', 'dataElementsCount': 10, 'dataElements': 'd712e381-536e-4d83-bcb0-e2e5281c1e21, 083cd31c-5d4e-470b-ae9a-ffc0828f538c, de0cdd41-841b-4613-a28e-ee306c7f84ac, 3d515cae-f6e9-4609-aea6-d5500f7bf715, 0bdc5399-7b19-4c3c-aca1-366ba97e6d07, a052239c-7755-4ed5-bdef-6b2bcb6ba474, b361d980-0305-491d-9f68-8c17da5423f1, 59bd07e1-ba01-4d23-bb95-35453cc3f8af, d0bc7dba-a18d-4dd2-bc0e-68d7bbeff9f1, 66247bd7-2e37-425a-bdef-9b64cb1dfb8b'}, {'id': 'cb9e0126-4914-4010-8f82-652a1bfa348c', 'domainType': 'DataClass', 'label': 'domain_assignment', 'lastUpdated': '2020-04-27T19:04:47.575Z', 'dataElementsCount': 7, 'dataElements': '4d3d7890-524f-4730-a343-aa7110a68cfc, 3f0b24c2-fae9-4126-b34d-4357819ca265, a620760f-9593-4c0b-a72f-76bf87afbc59, de8c718c-f56e-4fa6-bbf0-1d24b649e4ac, 88319b01-22b3-4ce3-9214-f189e08df7d2, e8b5f695-7eac-4738-bc0e-eb1660aa62aa, c2fd16e1-d290-42c9-ab8d-c6aa7b215500'}, {'id': '3888b2f7-6385-412a-9cab-033cfc4f4071', 'domainType': 'DataClass', 'label': 'tiering_data', 'lastUpdated': '2020-04-27T19:04:47.576Z', 'dataElementsCount': 10, 'dataElements': '29cf89b3-9d47-4b94-b7ab-662ce4305b58, 2cb9c485-42dd-4754-9e76-10e168e7fd31, 6bf434f2-077b-49c2-9aea-2b81e4610b68, 412f91e8-bf05-4c00-8ce3-6808734b9e3b, 07222d66-94c3-45f3-bbd5-fdda90c3d97a, efbbec1a-40a6-4dcc-922d-873491b05c6c, d378451c-8742-4e17-b8bb-9af2b166f0ad, c6c59e7b-dab9-43b8-a124-abb6a4f3be93, 78b7aacb-659f-4a40-a843-f09450c4c017, b0e4cf08-f0e8-47a2-a895-feb510333a06'}, {'id': '6b5dd552-cbb8-48e5-aa3c-42497b0891f1', 'domainType': 'DataClass', 'label': 'gmc_exit_questionnaire', 'lastUpdated': '2020-04-27T19:04:47.576Z', 'dataElementsCount': 10, 'dataElements': '1a778bb4-773a-4696-8274-98c3c9d2af5d, 50544d62-f16c-4405-b994-ad0151d5a6f9, e5ace707-a00c-453c-9c54-17f0265eecef, 10d1b0c4-1865-45b6-a0e5-46dcdf3cc96e, 8b235974-e69d-431d-9f58-c4a6f756437a, e90e68ca-e439-426a-9275-2e581f3bdcc3, 502a41ce-caa2-4c44-895d-607e9020f81a, 2f11702a-f8bf-40fe-a0e0-197148d63092, d3335b18-c4bf-4612-9ac9-12f2f8ad6367, fe6a2197-f842-471a-9dd4-b6e7ab816fa2'}, {'id': 'b6cd9063-df19-4ffa-9796-338197141bd1', 'domainType': 'DataClass', 'label': 'aggregate_gvcf_sample_stats', 'lastUpdated': '2020-04-27T19:04:47.577Z', 'dataElementsCount': 10, 'dataElements': 'aa7706d1-e022-4d4e-89bb-90d1d7779839, 011caa64-38a4-4b3a-adaf-17a59f5c67f6, 81f42f7e-bc28-48b8-9cf5-c81919fb5e2f, f4d4989b-a96e-4235-a687-3bf3668ee007, cee0ee42-dfe1-4bfe-b4e1-1b5ec47cfad5, 766506de-df05-4166-8502-876a2ff3c424, 905a02ab-a689-4019-8777-e97fcb821517, ace5c0bf-d865-4d3a-aab1-d9e09345d82d, b2d5f134-2667-4d49-9538-494c8d887743, e3e341d6-54e8-473f-be27-3184d8faf2dd'}, {'id': '53dc25de-448b-44aa-8ffd-78171f9510e5', 'domainType': 'DataClass', 'label': 'exomiser', 'lastUpdated': '2020-04-27T19:04:47.577Z', 'dataElementsCount': 10, 'dataElements': 'fe3845bd-f4d2-49a5-be48-cc8b78138ef7, 67696da2-76a4-4ede-9801-9378f7008c79, 6d763e3e-f10a-405c-955f-c4074880390f, 330aba49-c880-49d0-a89e-8167c1aa70c6, beac2064-915c-4a2a-867f-34279e2a693a, 5c5255d2-e645-438c-aed6-983c9b87fbd1, fe9ee790-0aee-47c9-8618-1ba5fefee4a3, 4a9321e3-f98e-45f7-972f-d4060121e59d, 1fbf616c-d0b6-445b-9542-c3a764c0a593, 1f443fda-4a13-4f8f-b616-ac3e1450ec44'}, {'id': 'f51a3ce6-c390-4f09-bc9f-5948ed3e67a8', 'domainType': 'DataClass', 'label': 'panels_applied', 'lastUpdated': '2020-04-27T19:04:47.578Z', 'dataElementsCount': 9, 'dataElements': '12374901-7848-4512-a7cb-20574e8467c8, 7dcc3bb4-907e-4359-bce5-467c837a00e8, f2c82a55-edc5-46b9-948c-663163333188, 93344e53-6099-404d-a08d-cc5aea5e49d9, a7858353-874f-4062-86aa-e6cdf8b82d87, 27f5cf08-bc5b-4ca1-8c90-1cd48108be9c, 95f138a4-d437-43f1-bed9-72092a61f104, 36fce13f-2786-42b6-b2a6-a57f66029787, 799fbd7f-c41d-49a9-944e-2c49c14d82ef'}, {'id': '673682c5-54a3-4102-8ea1-dbc88fc50092', 'domainType': 'DataClass', 'label': 'sequencing_report', 'lastUpdated': '2020-04-27T19:04:47.579Z', 'dataElementsCount': 9, 'dataElements': '18be9acd-6c86-4650-be65-2d8fd850ecc5, 46216595-569c-4335-b1dd-e7a415998473, d9eef319-e95b-4050-8474-1e1266156ae4, ef0f43d5-4c29-42ae-a4a5-2d95e2a8617f, 7dd4756f-9fed-4863-af6c-47536178e1dd, e3bea20e-aeb4-4e14-b763-8ca3ca06b491, 12413c89-aaa5-4ab1-8eed-0852be6f2cf0, d73d799e-b2e1-44ad-878b-64e30e6c5663, 6e6980e4-b3b6-47c2-bdc9-8b7c1ad9c8e6'}]"/>
    <s v="GENOMICS ENGLAND"/>
    <s v="England, UK"/>
    <s v="Data Asset"/>
    <s v="To identify and enrol participants for the 100,000 Genomes Project we have created NHS Genomic Medicine Centres (GMCs). Each centre includes several NHS Trusts and hospitals. GMCs recruit and consent patients. They then provide DNA samples and clinical information for analysis._x000a__x000a_Illumina, a biotechnology company, have been commissioned to sequence the DNA of participants. They return the whole genome sequences to Genomics England. We have created a secure, monitored, infrastructure to store the genome sequences and clinical data. The data is analysed within this infrastructure and any important findings, like a diagnosis, are passed back to the patientâ€™s doctor._x000a__x000a_To help make sure that the project brings benefits for people who take part, we have created the Genomics England Clinical Interpretation Partnership (GeCIP). GeCIP brings together funders, researchers, NHS teams and trainees. They will analyse the data â€“ to help ensure benefits for patients and an increased understanding of genomics. The data will also be used for medical and scientific research. This could be research into diagnosing, understanding or treating disease._x000a__x000a_Find out more_x000a__x000a_To learn more about how we work you can read the 100,000 Genomes Project protocol. It has details of the development, delivery and operation of the project. It also sets out the patient and clinical benefit, scientific and transformational objectives, the implementation strategy and the ethical and governance frameworks."/>
    <d v="2019-01-01T00:00:00"/>
    <s v="Not Available"/>
    <s v="* Fees will be dependent on the type of_x000a_access that is necessary_x000a__x000a_Raw data is not eligible for export._x000a__x000a_Summary-level data may be exported_x000a_provided that it is approved through the_x000a_Genomics England Airlock Process"/>
    <n v="107513"/>
    <s v="Genomes of participants with cancer or rare diseases"/>
    <s v="DataModel"/>
    <s v="https://www.genomicsengland.co.uk/about-gecip/joining-research-community/"/>
    <d v="2014-01-01T00:00:00"/>
    <m/>
    <s v="https://www.genomicsengland.co.uk/about-gecip/publications/"/>
    <s v="Hospital Episode Statistics (HES), including HES Accident and Emergency, HES Admitted Patient Care, and HES Outpatient Care._x000a_Diagnostic Imaging Dataset (DID)._x000a_Patient Reported Outcome Measures (PROMs)._x000a_Mental Health Minimum Data Set (MHMDS)._x000a_Office for National Statistics - Death details data (ONS)._x000a_Systemic Anti-Cancer Therapy Data Set (SACT)._x000a_National Radiotherapy Dataset (RTDS)._x000a_Cancer Registration (AV) tables._x000a_Cancer waiting times (CWT)._x000a_Lung Cancer Data Audit (LUCADA)._x000a_PHE Diagnostic Imaging Dataset (NCRAS_DID)."/>
    <s v="GEL_BIO"/>
    <s v="Genomics England"/>
    <s v="en"/>
    <m/>
    <s v="Any Age"/>
    <s v="GENOMICS ENGLAND 100K BIOINFORMATICS DATA"/>
    <m/>
    <s v="Multiple"/>
    <s v="100K Primary Data"/>
    <s v="Genomics, sequencing, data, DNA"/>
    <s v="2020-04-27T19:04:46.685Z"/>
    <s v="Contains tables with data related to genomic data and the outputs from the GEL interpretation pipeline data for participants from both cancer and rare disease programmes. These tables do not directly include primary + secondary sources of clinical data."/>
    <n v="10"/>
    <s v="International standards. OMOP is being trialled."/>
    <s v="DNA"/>
    <s v="ICD-10; OPCs4.x; SNOMED CT; HPO"/>
    <s v="1TB"/>
    <s v="1.0.0"/>
    <b v="0"/>
    <s v="GB"/>
    <s v="3-6 months"/>
    <s v="GENOMICS ENGLAND"/>
    <s v="2019-11-28T00:00:00Z"/>
    <s v="gecip-help@genomicsengland.co.uk"/>
    <s v="Academics: all results and intellectual property rights (IPRs) are owned by Genomics England and licensed back to third-parties. Publications must be done under the Genomics England banner and with co-authorship._x000a_Commercial: the company shall own the Results and the IPR in the Results provided that Genomics England retains ownership of its IPRs including any extracts from the dataset that form part of the Results."/>
    <s v="7c9f9620-8f18-4e2d-bda0-a3a6f46756b6"/>
  </r>
  <r>
    <x v="7"/>
    <s v="ALLIANCE "/>
    <x v="8"/>
    <s v="ALLIANCE &gt; GENOMICS ENGLAND"/>
    <s v=" GENOMICS ENGLAND"/>
    <s v="GENOMICS ENGLAND 100K CANCER &amp; COMMON"/>
    <s v="Multiple"/>
    <s v="Genomics England Dataset are updated on a quarterly basis"/>
    <s v="2020-04-27T16:02:35.029Z"/>
    <b v="1"/>
    <s v="[{'id': '0731d29f-e505-48f9-8539-eaa26cf0064e', 'domainType': 'DataClass', 'label': 'cancer_invest_sample_pathology', 'description': 'For a proportion of cancer participants in the 100,000 Genomes Project, this table contains full pathology reports and other related data on and from their tumour samples around diagnosis and characterisation of the cancer. Please note that much of this information is also found in the clinic_sample and cancer_participant_tumour tables.', 'lastUpdated': '2020-04-27T09:46:27.038Z', 'dataElementsCount': 10, 'dataElements': 'dd88b615-f633-4032-9ba8-ce268e9db309, 68073b53-8260-4f76-9228-522ca85b7872, f0966360-4421-4d01-9b56-271ef9ce0b9b, 1afcea7a-ac25-45e7-8a38-1c0932af09d5, f6db6b40-944f-4e6d-a85e-50378c957d15, f88410ca-2d94-4076-81c0-0a9e02b87f6f, 8bd35b60-0617-4de2-bae8-5829d67a6844, d13592a8-8114-46f6-99a4-5ad773d41afb, d88dabc4-a437-49ff-9c6e-f8b2e552b7ff, 21836390-ceb9-4bd5-a51d-4b33e823ee8f'}, {'id': '1f5b3a11-c18e-4703-a448-b603d055cc36', 'domainType': 'DataClass', 'label': 'cancer_participant_tumour', 'description': 'For each cancer participantâ€™s tumour in the 100,000 Genomes Project, this table contains data that characterises the tumour, e.g. staging and grading; morphology and location; recurrence at time of enrolment; and the basis of diagnosis.', 'lastUpdated': '2020-04-27T09:46:27.039Z', 'dataElementsCount': 10, 'dataElements': '9e7a613b-eb4d-4112-99d1-c6328f64b6fc, 1d346392-b40e-4a21-9667-5df414f02008, e4365ca4-cd37-4a9e-a243-b2533d35ff03, 05b17d4c-993c-49e3-a5cd-c542e5dcb9c1, cdffe723-4c1f-45f7-9015-0e6cd2ed4773, 4a1eafb0-b2d6-4004-a93e-309e4b6cb84e, 4533a7c4-63ef-4f60-9c56-fbfd857e3557, 4624375d-da96-475b-8211-6d8b2c95d869, 36d42852-ff56-4f72-8b7e-bbbff4e51170, 85c3cd04-5c05-4204-88f2-4d4e4e56d288'}, {'id': '90280a01-105a-49ce-af93-8a88d360c250', 'domainType': 'DataClass', 'label': 'cancer_invest_circulating_tumour_marker', 'description': 'For a proportion tumours from cancer participants in the 100,000 Genomes Project, this table contains biomarker measurements specific to particular cancer types.', 'lastUpdated': '2020-04-27T09:46:27.04Z', 'dataElementsCount': 6, 'dataElements': 'd5e8ea0a-8970-4258-9b57-5667b67329c4, ef502bc7-206b-41e0-9749-b29c1580df9a, 8b3a2c80-28c3-4d6a-9a4b-a450cffd9909, 4dfda18c-a988-4a6d-9374-583076497a70, 787d42e2-65ef-40dd-b317-c59c3f9ccb0d, 0716698f-44b2-4a82-8b7a-0dad51e910bf'}, {'id': '4c7e8b59-9e99-4628-bc14-d304f04d73a9', 'domainType': 'DataClass', 'label': 'plated_sample', 'lastUpdated': '2020-04-27T09:46:27.04Z', 'dataElementsCount': 10, 'dataElements': '1d4258b9-349f-4ac9-8e19-02fbfef865a0, 7a675960-e5af-4327-8bff-dc8808bb8837, 6c7907b0-86ef-465d-a3ef-328f01e5e8d4, 701e35b2-cc5f-4d4d-bc86-a44ebbfac91c, 5edc4413-2613-4105-9ebd-9559a7f5901e, b2cb6208-5bc1-4bef-9420-741d718f0cb7, 3d1c3cc7-1891-43ec-aa96-be6a6da942e4, 12e76da3-d18f-4ceb-aff7-1fd07d162bf9, 246685fb-5e54-44e4-b2d5-6cb664006c18, 6dca9235-7c84-4426-8d04-9072bc3ca850'}, {'id': '43ee044f-8f8d-4d94-85dd-7c60a4b19fe3', 'domainType': 'DataClass', 'label': 'cancer_participant_disease', 'description': 'For each cancer participant in the 100,000 Genomes Project, this table includes data about their cancer disease type and subtype.', 'lastUpdated': '2020-04-27T09:46:27.041Z', 'dataElementsCount': 4, 'dataElements': '35a5cd67-fc97-415a-859d-f4cba9ab0fc9, 630264c1-c39c-4d31-a505-32405db305ae, 947b1d43-445f-4cc8-897f-8dda6d5448a2, cfbf321d-b45f-4cae-a275-30034f03dcbb'}, {'id': '1664b586-b40f-47a5-a2ac-b8e576b22b58', 'domainType': 'DataClass', 'label': 'cancer_risk_factor_general', 'description': 'For a proportion of cancer participants in the 100,000 Genomes Project, this table contains data on general cancer risk factors, namely smoking status, height, weight and alcohol consumption. This table was compiled with input from GeCIP members.', 'lastUpdated': '2020-04-27T09:46:27.041Z', 'dataElementsCount': 6, 'dataElements': '12adedc8-96fb-4c8e-86e9-4466300a0446, d0ff23b4-b9d5-49f3-9d04-58eec418563a, d22f3c47-bb5b-4f25-8a35-d4ce9cfe7077, dca3a7f9-394b-4607-9620-b929cd9b7843, b394440e-377b-4c0b-b25a-838d03a99f29, a633870d-7fea-41b6-af71-105f2e7785cc'}, {'id': '997ad51f-af11-4f76-a513-246de028597c', 'domainType': 'DataClass', 'label': 'cancer_care_plan', 'description': 'For a proportion of cancer participants in the 100,000 Genomes Project, this table contains information from their NHS cancer care plan on their treatment and care intent, in particular outcomes of MDT meetings and coded connected data (e.g. diagnoses from scans).', 'lastUpdated': '2020-04-27T09:46:27.042Z', 'dataElementsCount': 10, 'dataElements': '5e5ab341-33ac-4cb0-b2f3-0f62d52510f2, d834facc-902a-47ec-bd92-eec3e80c75c0, 162bf9ac-83f4-4d25-955f-ba208fce36ec, 41498fff-b421-46e3-9d24-8ba464b85aa4, 8a92a797-094c-47cf-8ccb-f9f4163db208, bb432b91-cdd1-4058-a5a4-4e056717009a, 3a803cb0-4b0e-49d7-a433-911636c8ec74, b7674730-c5a8-465c-a19f-6433b56d5dbe, 3d23d02b-406c-4e79-8ecc-75e3e5822d39, 105f8d4b-db9e-435f-97ad-063e5bfdb33c'}, {'id': '0818a612-6680-47a5-943f-5866aeb454b4', 'domainType': 'DataClass', 'label': 'cancer_surgery', 'description': 'For a proportion of cancer participants in the 100,000 Genomes Project, this table contains details of what surgical procedures were had, as well as the specific location of the intervention.', 'lastUpdated': '2020-04-27T09:46:27.042Z', 'dataElementsCount': 8, 'dataElements': '198158f9-644d-463b-bf54-fe860e0de7e4, 0ed9572e-b91a-4817-9e80-004e36f20ee3, d5f60052-0477-4356-abbb-f9a058a53aea, 9ed18bd6-0101-4a7d-bf2e-607a21bcfa24, 2e19164a-2c31-4a12-b5fd-790bf1c442d7, 22365a7a-b2b2-4454-98de-21d46cb9bfd7, e6b5b2dd-169d-4b3e-8ea8-95c65027309d, 613b945a-f631-4263-9f58-35ce9a73a97a'}, {'id': '27cec231-04cc-4af1-8bf4-2a474e6e7e27', 'domainType': 'DataClass', 'label': 'cancer_systemic_anti_cancer_therapy', 'description': 'For a proportion tumours from cancer participants in the 100,000 Genomes Project, this table contains details the regimen and intent of the patientsâ€™ chemotherapy.', 'lastUpdated': '2020-04-27T09:46:27.043Z', 'dataElementsCount': 7, 'dataElements': '0a059790-d7cf-43f7-8291-49b372dc8aa2, e517568e-31e0-4969-acb1-a622bf6e583f, 8cac13d7-c5a6-4bce-913d-6f18aa61d9f1, e1ee70f7-eae6-416f-80f9-6cf72b46dc9f, c38230c6-c55d-487e-9b9c-46b211098f48, 75ebd23f-e662-4bc0-b66d-313770a7fbfc, c2fef5e9-af63-45a0-857a-b36839a22464'}, {'id': '8f584cee-7fbc-4811-b96d-e87781bacb97', 'domainType': 'DataClass', 'label': 'clinic_sample', 'description': 'Data describing the taking and handling of participant samples at the Genomic Medicine Centres, i.e. in the clinic, as well as the type of samples obtained. Because of the complexities of handling and managing tumour tissues samples in a clinical setting, there are many fields that are cancer-specific.', 'lastUpdated': '2020-04-27T09:46:27.043Z', 'dataElementsCount': 10, 'dataElements': '07b8ec9a-3a6e-4ad3-93d1-55f4b1c6995d, 00cd7d35-7b35-48a0-a1fb-151b09d471d8, 2480a6d2-64ed-4c26-b9f0-18841b8d17a0, 510a4b84-ae70-4147-85c7-2f1b25353c09, 6fff12de-2012-467a-b2d8-023fb54a3038, 9ab1a461-f249-42e7-afdb-4123d9608287, dff697ae-942e-4143-953d-03c3229a6953, 44c82263-4af2-4916-9178-e72374cd3c0b, e7a93e3f-32e6-41bf-adb9-d32d11b922c9, 3edd7b85-7ab1-4a99-a534-b3a64f3191ad'}]"/>
    <s v="GENOMICS ENGLAND"/>
    <s v="England, UK"/>
    <s v="Data Asset"/>
    <s v="Cancer data are presented for either the patient level cancer diagnosis or â€œdisease typeâ€ or the tumour specific sample details of participants in the Cancer arm of the 100,000 Genomes Project._x000a__x000a_Data Relating to Cancer Participants:_x000a__x000a_cancer_participant_disease_x000a__x000a_For each cancer participant in the 100,000 Genomes Project, this table includes data about their cancer disease type and subtype._x000a__x000a_cancer_participant_tumour_x000a__x000a_For each cancer participantâ€™s tumour in the 100,000 Genomes Project, this table contains data that characterises the tumour, e.g. staging and grading; morphology and location; recurrence at time of enrolment; and the basis of diagnosis._x000a__x000a_cancer_participant_tumour__x000a_metastatic_site_x000a__x000a_For each cancer participant in the 100,000 Genomes Project, this table contains the site of their metastatic disease in the body (if applicable) at diagnosis._x000a__x000a_cancer_care_plan_x000a__x000a_For a proportion of cancer participants in the 100,000 Genomes Project, this table contains information from their NHS cancer care plan on their treatment and care intent, in particular outcomes of MDT meetings and coded connected data (e.g. diagnoses from scans)._x000a__x000a_cancer_surgery_x000a__x000a_For a proportion of cancer participants in the 100,000 Genomes Project, this table contains details of what surgical procedures were had, as well as the specific location of the intervention._x000a__x000a_cancer_risk_factor_general_x000a__x000a_For a proportion of cancer participants in the 100,000 Genomes Project, this table contains data on general cancer risk factors, namely smoking status, height, weight and alcohol consumption. This table was compiled with input from GeCIP members._x000a__x000a_cancer_risk_factor_cancer_specific:_x000a__x000a_For a proportion of cancer participants in the 100,000 Genomes Project, this table contains data on specific risk factors related to particular cancer types. This table was compiled with input from GeCIP members._x000a__x000a_cancer_invest_imaging:_x000a__x000a_For a proportion of cancer participants in the 100,000 Genomes Project, this table contains: coded data on imaging investigations characterising the scan, its modality, anatomical site and outcome; as well as the outcome of the imaging report in free text form._x000a__x000a__x000a_Data derived from or relating to tumour samples:_x000a__x000a_cancer_invest_sample_pathology:_x000a__x000a_For a proportion of cancer participants in the 100,000 Genomes Project, this table contains full pathology reports and other related data on and from their tumour samples around diagnosis and characterisation of the cancer. Please note that much of this information is also found in the clinic_sample and cancer_participant_tumour tables._x000a__x000a_cancer_specific_pathology:_x000a__x000a_For a proportion tumours from cancer participants in the 100,000 Genomes Project, this table contains pathology data specific to that participantâ€™s cancer type. This may provide additional data to the cancer_invest_sample_pathology and cancer_participant_tumour tables._x000a__x000a_cancer_systemic_anti_cancer_therapy:_x000a__x000a_For a proportion tumours from cancer participants in the 100,000 Genomes Project, this table contains details the regimen and intent of the patientsâ€™ chemotherapy._x000a__x000a_cancer_invest_circulating_tumour_marker:_x000a__x000a_For a proportion tumours from cancer participants in the 100,000 Genomes Project, this table contains biomarker measurements specific to particular cancer types."/>
    <d v="2019-01-01T00:00:00"/>
    <s v="Not Available"/>
    <s v="* Fees will be dependent on the type of_x000a_access that is necessary_x000a_+Raw data is not eligible for export._x000a_Summary-level data may be exported_x000a_provided that it is approved through the_x000a_Genomics England Airlock Process"/>
    <n v="33333"/>
    <s v="Genomes of participants with cancer"/>
    <s v="DataModel"/>
    <s v="https://www.genomicsengland.co.uk/about-gecip/joining-research-community/"/>
    <d v="2014-01-01T00:00:00"/>
    <m/>
    <s v="https://www.genomicsengland.co.uk/about-gecip/publications/"/>
    <s v="Hospital Episode Statistics (HES), including HES Accident and Emergency, HES Admitted Patient Care, and HES Outpatient Care._x000a_Diagnostic Imaging Dataset (DID)._x000a_Patient Reported Outcome Measures (PROMs)._x000a_Mental Health Minimum Data Set (MHMDS)._x000a_Office for National Statistics - Death details data (ONS)._x000a_Systemic Anti-Cancer Therapy Data Set (SACT)._x000a_National Radiotherapy Dataset (RTDS)._x000a_Cancer Registration (AV) tables._x000a_Cancer waiting times (CWT)._x000a_Lung Cancer Data Audit (LUCADA)._x000a_PHE Diagnostic Imaging Dataset (NCRAS_DID)."/>
    <s v="GEL_CAN"/>
    <s v="Genomics England"/>
    <s v="en"/>
    <m/>
    <s v="Any Age"/>
    <s v="GENOMICS ENGLAND 100K CANCER &amp; COMMON"/>
    <m/>
    <s v="Multiple"/>
    <s v="100K Primary Data"/>
    <s v="CANCER, genomics, England, data, DNA, sequencing"/>
    <s v="2020-04-27T16:02:35.446Z"/>
    <s v="Cancer data are presented for either the patient level cancer diagnosis or â€œdisease typeâ€ or the tumour specific sample details of participants in the Cancer arm of the 100,000 Genomes Project."/>
    <n v="18"/>
    <s v="International standards. OMOP is being trialled."/>
    <s v="DNA, Tissue"/>
    <s v="ICD-10; OPCS4.x; SNOMED CT; HPO; NICIP"/>
    <s v="1TB"/>
    <s v="1.0.0"/>
    <b v="0"/>
    <s v="GB"/>
    <s v="3-6 months"/>
    <s v="GENOMICS ENGLAND"/>
    <s v="2019-11-28T00:00:00Z"/>
    <s v="gecip-help@genomicsengland.co.uk"/>
    <s v="Academics: all results and intellectual property rights (IPRs) are owned by Genomics England and licensed back to third-parties. Publications must be done under the Genomics England banner and with co-authorship._x000a_Commercial: the company shall own the Results and the IPR in the Results provided that Genomics England retains ownership of its IPRs including any extracts from the dataset that form part of the Results."/>
    <s v="93ffc937-dc5f-4fae-bb75-a8ad19ac3d3e"/>
  </r>
  <r>
    <x v="7"/>
    <s v="ALLIANCE "/>
    <x v="8"/>
    <s v="ALLIANCE &gt; GENOMICS ENGLAND"/>
    <s v=" GENOMICS ENGLAND"/>
    <s v="GENOMICS ENGLAND 100K NHSD LINKED DATA"/>
    <s v="all formats"/>
    <s v="Genomics England Dataset are updated on a quarterly basis"/>
    <s v="2020-04-27T16:06:38.725Z"/>
    <b v="1"/>
    <s v="[{'id': '1638f625-5585-40ab-89fe-646964713119', 'domainType': 'DataClass', 'label': 'ONS', 'description': &quot;This class was created from the White Rabbit profile data in 'ONS_2018_Q1.tsv'&quot;, 'lastUpdated': '2020-04-27T09:46:50.171Z', 'dataElementsCount': 10, 'dataElements': 'eb36560f-b2f5-4a14-834c-cdcc564db7cc, 93082ee5-b43c-4ad6-b58a-236430871b36, e1828719-5c54-4aa3-ac76-d9134f5b3db2, 2dc38d78-5a72-4f94-972b-afe7e2cdc0af, 45d28a23-225d-471c-9865-e803a2eaeaeb, 54419c1b-9d49-4bb3-938a-c578c45c3166, be9879e0-1bdc-4e01-91c1-1b76e4d737e8, f6894829-d07f-4126-b9ce-cd335c7a519d, 8a0bb093-4a98-4083-b9fa-9b4aaec62fa1, 69684273-3332-47f4-980d-42f6d05a219b'}, {'id': 'f87f0e0a-d626-4e3e-9f21-918bf6c97995', 'domainType': 'DataClass', 'label': 'OP_RE', 'description': 'Historic records of outpatient attendances of GeL main programme participants.', 'lastUpdated': '2020-04-27T09:46:50.172Z', 'dataElementsCount': 10, 'dataElements': 'aed62d26-4ea4-404f-bae6-95c6009bbcf6, 967ad5d4-e442-4dc0-961f-1ebc76bf1c4c, 536947bb-4134-4659-8253-9ef42b0708d3, e564dc0a-2db2-4772-96cf-f0e10812fe3c, 28244937-7cf9-4e66-8fe3-12b703de20c9, 971c1889-2f62-4ce9-9cc5-a767049bf600, fba01d42-e3ea-4729-8797-95ce8a72dfa8, 17f29e57-a8be-428b-95aa-799e8d8f3784, b9cc2f46-c817-4b85-9c8c-9a11b3af7e6b, 5e92cce7-ad85-4166-9815-916e8d0d7504'}, {'id': '8b0c4df6-7744-4c26-a5a4-d9d4dab9d58c', 'domainType': 'DataClass', 'label': 'CEN', 'description': 'Cohort Event Notification for GeL main programme participants.', 'lastUpdated': '2020-04-27T09:46:50.172Z', 'dataElementsCount': 7, 'dataElements': '1ad37e65-732f-4a4d-9443-623f9c93d0e8, af4f313a-1d86-4d38-8224-d1b10d9b2196, 8a1ef3e4-d068-49c4-b80d-3b7c003a4b6f, a8583c23-1e3e-4aa1-ae4a-ce797b0aa6b5, 72d03278-4316-4e7a-8634-dff752c47af5, 64454076-8cd0-435a-bbbc-bddb1fd5f3c9, 09ccec72-8e41-4f47-ada6-0181d55424f6'}, {'id': '8aaea27b-6036-48f6-8876-28047625ceaf', 'domainType': 'DataClass', 'label': 'MHMD_v4_event', 'description': 'Historic records of MH related admissions of GeL main programme participants. Episode and event table link to the records table via spell_id.', 'lastUpdated': '2020-04-27T09:46:50.173Z', 'dataElementsCount': 10, 'dataElements': '6c89b210-b175-48b6-b74f-7b4e3a4206fe, e2bfa67e-56eb-4ed3-b483-c4facea93590, 6314bd5f-d158-4c02-a794-b04ee55634b8, cb85c0d2-e792-402b-8b19-a88f7919cf4a, 7967b6e5-4927-497e-a7e5-cf9056c4dd4b, 7722f70c-af32-4e02-b2dc-d6b70642b581, af1ce4b2-fa7b-4bfd-991c-b620286e34f3, 4bb4e5de-0df9-45cf-8571-1be228a99451, 5f99646b-17a6-4b49-91df-e0cd4b497240, 8412a10e-757f-498e-8dd9-6838dbaf6508'}, {'id': 'c56f42dd-dfd0-46e0-abb8-badb16e2eb4a', 'domainType': 'DataClass', 'label': 'AE_RE', 'description': 'Historic records of A&amp;E attendances of GeL main programme participants.', 'lastUpdated': '2020-04-27T09:46:50.173Z', 'dataElementsCount': 10, 'dataElements': '4cffe3c3-9dd5-483b-9c7c-5b8a4fd08d93, 6e398b30-04e8-4519-82d3-a9e7cba58ed4, cf22b2d2-79d8-405b-8d04-bac2fe111358, 9a575b6b-ed59-4202-b219-a43d7cf8aaed, b28a381f-2ab4-467f-8099-8f6cdabdcbbe, b67d71cd-ac89-438b-9f87-dab155499fa6, 0d86898a-dd32-4456-9fa2-61c7992e3025, 2605d7f2-21d5-4f98-8ac6-ce2cc6f4c6dd, 888fcaa2-18e0-4dc9-a365-f65101b7141f, e6d28c7c-5f6d-4080-b39c-4946eb905b54'}, {'id': '5c9b27fe-59af-479f-93bd-e8711c750b91', 'domainType': 'DataClass', 'label': 'proms', 'description': 'Questionnaire responses pre and post four operations: hip replacement, knee replacement, varicose vein and groin hernia surgery.', 'lastUpdated': '2020-04-27T09:46:50.174Z', 'dataElementsCount': 10, 'dataElements': '7fdd26c4-c686-41a7-a0ba-8dd737e1e27e, c1353c4f-6cab-43d7-938f-b6f4742d8c15, ee2cd638-ca1e-470c-b6b4-8ea0f46ce852, 599172ea-77a1-4c01-a4ee-c0906b66b8b3, ecb2413b-c166-4bcb-b9db-cf356d59c4ee, a112799f-cef9-467d-aac5-61d49e126016, ce301582-af2c-4944-b227-970c54a320fb, ca7952d7-1cbf-4b75-a994-b76ca52c9052, fb0cf15d-b63c-46ad-a0c0-ee5bda246a6e, 02fbd216-87a3-4f27-b8dd-bcea01115efa'}, {'id': '03ea1454-1ba9-4ab6-9b6f-db87b28a0520', 'domainType': 'DataClass', 'label': 'APC_RE', 'description': 'Historic records of admissions into secondary care of GeL main programme participants.', 'lastUpdated': '2020-04-27T09:46:50.174Z', 'dataElementsCount': 10, 'dataElements': 'd4738ca3-7ad4-44cb-b2ff-a0ed89021a57, a7c13229-5946-4537-9730-375ebcb66939, 17b10ad3-3a19-4ead-b7e4-4d368a80d90f, e9959a26-cd00-4d65-a705-c22e3aff376b, cff94cbe-84b3-4ae2-9005-d9ba675f6a41, dd8738de-cf15-45a9-be2e-0bb5392328c3, 659a9c87-e33a-4a60-84a8-27025f8a7a61, 6f8c86d3-3b0b-454a-bace-48d34f1d4f68, 1695b6e0-9b3c-4237-8dab-726bae0d4552, 0d3070c0-5ad9-48ff-96b8-9c60ed2ca3f6'}, {'id': '8e2da40b-8188-4beb-abe4-e85fa7734dbe', 'domainType': 'DataClass', 'label': 'DID_RE_data', 'description': 'Historic diagnostic Imaging records of GeL main program participants.', 'lastUpdated': '2020-04-27T09:46:50.175Z', 'dataElementsCount': 10, 'dataElements': 'e7c27335-6221-4af5-8640-88055fd2206c, ed61683d-4874-418e-97e5-f7f71b9de6bc, 078ddac0-fa75-4a85-8340-de1afb4f2f53, bbeefdb9-3318-45cb-8377-d776ea58cbd9, 96869e71-b723-4899-bbe7-96d56002a0de, 1c7179b7-8249-4ddd-962d-5f9331fcb38a, 01b1de00-d452-445b-b0b3-5497ae82cbf1, 47408159-4b7b-44da-b3d6-4776949d0bc4, a91b645b-1501-4ffa-aacf-493347b643de, ddb76ba7-2c31-407d-af2d-8d04c329bab3'}, {'id': '80f6ab6b-0b0b-44b7-bea3-21f76d66d6e2', 'domainType': 'DataClass', 'label': 'CC_RE', 'description': 'Historic records of admissions into critical care of GeL main programme participants.', 'lastUpdated': '2020-04-27T09:46:50.176Z', 'dataElementsCount': 10, 'dataElements': '4eee4e50-823d-4768-8188-9e0497f125ac, f5b4c426-0fbd-4de7-a515-4507ad624606, fe560e5a-b722-4eba-8333-7ae5bf7106a3, b045cb4a-70de-403a-81fe-d263ae074e25, bf8e1770-c7c7-4b7c-b011-73b80c00f16b, ad4603e7-2505-41de-b58d-873679b203bb, 406d1f4c-3c9b-4623-ad2b-fd496b2d4fc6, 967cfebe-5e25-41c8-8b05-c2909feac531, 8c5d7cac-f1d9-47a7-bdab-ef8afe057882, 81ab1bf3-6e86-4291-9dfa-50cab1c458e7'}, {'id': 'b9ea9447-309d-43f5-b189-ff663ff9ac3b', 'domainType': 'DataClass', 'label': 'MHMD_v4_episode', 'description': 'Historic records of MH related admissions of GeL main programme participants. Episode and event table link to the records table via spell_id.', 'lastUpdated': '2020-04-27T09:46:50.177Z', 'dataElementsCount': 10, 'dataElements': 'fefaf27b-f71f-4b78-9289-5a07d1f668aa, 768f9807-e461-43b9-9c87-e1f2acb89c20, 2aeba71d-698a-4e45-8bf8-11c078f88fd1, 99510d77-ee7a-466d-ad27-ebc3d267e4ca, baef3cfa-b8ae-47af-ba5c-6d35904c985d, 92a8ae23-3c09-480f-836d-99e62bdf0832, eff9e912-77ce-49d4-85a3-4520f653f8e7, 79dc07af-4c64-43fb-a959-c53f99dae21a, 8673dcbf-5d3d-4af4-9b9c-caaa8e44d51b, e94ae042-5fc1-4811-9cbc-327c7af6ba57'}]"/>
    <s v="NHS DIGITAL"/>
    <s v="England,UK"/>
    <s v="Data Asset"/>
    <s v="HES: Hospital Episode Statistics containing details of all commissioned activity during admissions, outpatient appointments and A&amp;E attendances. _x000a_        DID: Metadata (demographics, modalities, ordering entity and dates) on diagnostic imaging tests collated from local radiology information systems. _x000a_        PROMS: Patient Reported Outcome Measures report health gain in patients undergoing major surgical operations based on responses to questionnaire pre and post procedure. _x000a_        MHMDS: Data on patients receiving care in NHS specialist mental health services. Reporting care period for this dataset is up to March '14. Will be replaced in the future with MHSDS._x000a_        ONS/CEN: Office of National Statistics registry data for cancer registrations and deaths inside and outside hospitals. Issue of death certificates are a requirement for an entry to this manifest.  _x000a_        _x000a_        _x000a_        hes_apc_x000a_        _x000a_        Historic records of admissions into secondary care of GeL main programme participants._x000a_        _x000a_        hes_cc_x000a_        _x000a_        Historic records of admissions into critical care of GeL main programme participants._x000a_        _x000a_        hes_op_x000a_        _x000a_        Historic records of outpatient attendances of GeL main programme participants._x000a_        _x000a_        hes_ae_x000a_        _x000a_        Historic records of A&amp;E attendances of GeL main programme participants._x000a_        _x000a_        did_x000a_        _x000a_        Historic diagnostic Imaging records of GeL main program participants._x000a_        _x000a_        did_bridge_x000a_        _x000a_        Linking file of participants to DID submissions._x000a_        _x000a_        proms_x000a_        _x000a_        Questionnaire responses pre and post four operations: hip replacement, knee replacement, varicose vein and groin hernia surgery. _x000a_        _x000a_        mhmd_v4_record_x000a_        _x000a_        Historic records of MH related admissions of GeL main programme participants. One record per spell per patient in a provider. _x000a_        _x000a_        mhmd_v4_event_x000a_        _x000a_        Historic records of MH related admissions of GeL main programme participants. Episode and event table link to the records table via spell_id._x000a_        _x000a_        mhmd_v4_episode_x000a_        _x000a_        Historic records of MH related admissions of GeL main programme participants. Episode and event table link to the records table via spell_id._x000a_        _x000a_        mh_bridge_x000a_        _x000a_        Linking file of participants to MHMD records and the three interlinking tables (spells). _x000a_        _x000a_        cen_x000a_        _x000a_        Cohort Event Notification for GeL main programme participants. _x000a_        _x000a_        ons_x000a_        _x000a_        Office of National Statistics - death registration and cause of death reports for the GeL main programme participants."/>
    <d v="2019-01-01T00:00:00"/>
    <s v="Not Available"/>
    <s v="* Fees will be dependent on the type of_x000a_        access that is necessary_x000a_        +Raw data is not eligible for export._x000a_        Summary-level data may be exported_x000a_        provided that it is approved through the_x000a_        Genomics England Airlock Process"/>
    <n v="107000"/>
    <s v="Data Linked to Genomics England Participants"/>
    <s v="DataModel"/>
    <s v="https://www.genomicsengland.co.uk/about-gecip/joining-research-community/"/>
    <d v="2014-01-01T00:00:00"/>
    <m/>
    <s v="https://www.genomicsengland.co.uk/about-gecip/publications/"/>
    <s v="Not Applicable"/>
    <s v="GEL_NHSD"/>
    <s v="Genomics England"/>
    <s v="en"/>
    <m/>
    <s v="Any Age"/>
    <s v="GENOMICS ENGLAND 100K NHSD LINKED DATA"/>
    <m/>
    <s v="Multiple"/>
    <s v="100k Secondary Linked Medical History Data"/>
    <s v="genome, data, DNA, Hospital episode statistics"/>
    <s v="2020-04-27T16:06:40.076Z"/>
    <s v="NHS national data sets collect information from care records, systems and organisations on specific areas of health and care."/>
    <n v="13"/>
    <s v="International standards. OMOP is being trialled."/>
    <s v="DNA"/>
    <s v="ICD-10; OPCs4.x; SNOMED CT; HPO"/>
    <s v="10GB"/>
    <s v="1.0.0"/>
    <b v="0"/>
    <s v="GB"/>
    <s v="3-6 months"/>
    <s v="GENOMICS ENGLAND"/>
    <s v="2019-11-28T00:00:00Z"/>
    <s v="gecip-help@genomicsengland.co.uk"/>
    <s v="Academics: all results and intellectual property rights (IPRs) are owned by Genomics England and licensed back to third-parties. Publications must be done under the Genomics England banner and with co-authorship. Commercial: the company shall own the Results and the IPR in the Results provided that Genomics England retains ownership of its IPRs including any_x000a_        extracts from the dataset that form part of the Results."/>
    <s v="15a7c12f-145c-46fc-acc9-c27e83ed2c4d"/>
  </r>
  <r>
    <x v="7"/>
    <s v="ALLIANCE "/>
    <x v="8"/>
    <s v="ALLIANCE &gt; GENOMICS ENGLAND"/>
    <s v=" GENOMICS ENGLAND"/>
    <s v="GENOMICS ENGLAND 100K PHE LINKED DATA"/>
    <s v="all formats"/>
    <s v="Genomics England Dataset are updated on a quarterly basis."/>
    <s v="2020-04-27T16:08:43.117Z"/>
    <b v="1"/>
    <s v="[{'id': 'b4b6948b-4931-4f5c-8356-26b538192031', 'domainType': 'DataClass', 'label': 'lucada 2014', 'description': 'The National Lung Cancer Audit (LUCADA) looks at the care delivered during referral, diagnosis, treatment and outcomes for people diagnosed with lung cancer and mesothelioma. The data items in the LUCADA dataset have been compiled to meet the requirements of audit, and are not to be confused with the data items identified as Lung Cancer in the National Cancer dataset. The audit focuses on measuring the care given to lung cancer patients from diagnosis to the primary treatment package, assessing against standards and bringing about necessary improvements. The project supports the Calman Hine recommendations, the National Cancer Plan and other national guidance (e.g. NICE guidance) as it emerges.\nAs above. Different schema to lucada_2013.', 'lastUpdated': '2020-04-27T09:47:17.265Z', 'dataElementsCount': 10, 'dataElements': '932e87c5-15c6-4b71-aaeb-640b1d55c9e3, ae678d23-ba88-4b45-994a-91ee809de975, cbae6d68-6414-4d40-8c05-2c862c472f83, 2f5583a5-6866-407a-91d4-c7b430baf158, 8a9a6149-cf57-4c53-8724-421244bdf895, 79026fd5-344b-4816-a0af-b648c475a1cd, 8499a714-8975-41b2-aa8b-39189a097896, bf9f5ca1-79b3-4168-aa35-f9711d9873a1, 310fce06-004c-4b6d-b39c-a53b7f71699d, d244d6eb-7818-4093-8d2d-d818731fc144'}, {'id': 'd90a2d11-cb45-43ca-83a6-c1c3b043ed30', 'domainType': 'DataClass', 'label': 'av_imd', 'description': 'Introduction\nThe Income Deprivation Domain measures the proportion of the population experiencing deprivation relating to low income. The definition of low income used includes both those people that are out-of-work, and those that are in work but who have low earnings (and who satisfy the respective means tests).\n\nNote: only one deprivation quintile per tumour will be provided to lessen the risk of deductive disclosure created by low level geographies, where there have been unique changes to the Income Deprivation Domain overtime. Where the diagnostic period extends across multiple measurement periods (i.e. 2009-2016), a summary variable will be provided describing this measure at the time the tumour was diagnosed.', 'lastUpdated': '2020-04-27T09:47:17.266Z', 'dataElementsCount': 6, 'dataElements': '50605b8a-a102-4b8c-8b26-e44bba8a510f, 59761ff4-a0b1-42c3-bea5-35f7a1a7414d, e8282b61-7f88-40f5-a38c-7c3b80cfd619, 3806e225-a3ed-4b31-8a5e-87c914231e58, 988ab43e-2542-4fc9-a695-a77abee66eb7, 80229400-5b34-409e-8c42-c7afe2357084'}, {'id': 'c856b4f3-3ced-4fe8-ad18-4002a05ef1ed', 'domainType': 'DataClass', 'label': 'cwt', 'description': 'The National Cancer Waiting Times Monitoring Data Set supports the continued management and monitoring of waiting times', 'lastUpdated': '2020-04-27T09:47:17.267Z', 'dataElementsCount': 10, 'dataElements': 'e2b8b23b-5fa7-4707-9a8e-71cfbd455c50, 343ccc40-5a9e-4623-99f8-7727a56d0cf2, e9e272d5-232a-432c-b597-3ee3fb236ce6, 44c47f20-75b6-408c-8456-6193fd23c1be, 974f4489-ab10-4d96-96e8-1af5759260ba, 47482e76-7632-48a3-a5a0-99ceb279b4b5, e67f43e0-f7fa-49fd-aae7-2e72acbd5ac3, e87ce928-a387-4559-a9f7-6abeba54d566, 49655bae-6d1b-49c2-a997-247477036999, 25a8feef-e34a-4ec7-a4a0-5c63a0d06b53'}, {'id': '9c3b4a8d-25a1-4e4f-8382-da41fedf489f', 'domainType': 'DataClass', 'label': 'av_patient', 'description': 'Patient information - demographics and death details.', 'lastUpdated': '2020-04-27T09:47:17.267Z', 'dataElementsCount': 10, 'dataElements': 'e28717f5-dd14-4814-b2ce-c1133baf41c7, 231f610a-7e97-4750-a727-f734d146b739, c96acc26-c82d-4f64-877e-aeae980c593f, ac0a87bd-9d19-4c2a-8d9e-a6bbc6564959, 65c63e94-733c-4440-b1c6-8ca2b507394f, 55755d99-68cf-47f4-8425-a7bb06aa9129, 13f4aa56-b3c8-4117-800c-3afa0023bf15, 03f72bae-d32c-4dac-a4c0-6134b58674ad, e3489ae6-8f44-4c26-8ec0-f8ebf6f99635, b912fab0-78c1-40a4-9616-91583709cb1c'}, {'id': 'f40e0672-19ff-489f-93ed-fff5361a465a', 'domainType': 'DataClass', 'label': 'nbocap_tumour_stage', 'description': &quot;This class was created from the White Rabbit profile data in 'nbocap_tumour_stage.tsv'&quot;, 'lastUpdated': '2020-04-27T09:47:17.268Z', 'dataElementsCount': 10, 'dataElements': '55edc447-8ac7-49a1-97e9-52c766d62d32, 15dce168-e2dd-4c59-b06e-e4b6692286e1, cf621c7f-5c41-422f-9f26-f7a2dc1e86aa, 688311a3-3484-4786-a782-63f5e7a2d9f6, 758d0c3f-04fb-4275-9bcc-582866ada409, 71fd29e4-7b82-4961-8e61-792c025e496c, d3724eec-5b1d-438b-a337-13faff0dc99d, 37a1c35d-2c52-4e5e-ab83-a207db23f016, cf0fc06b-a819-4cbe-a59f-9a09b2197825, 9e0f1d74-4f08-44ab-8378-f1c02bbb6cf4'}, {'id': 'c96a76f1-2f0a-42b2-b4cb-57827ec8773c', 'domainType': 'DataClass', 'label': 'rtds', 'description': 'The Radiotherapy Data Set (RTDS) standard (SCCI0111) is an existing standard that has required all NHS Acute Trust providers of radiotherapy services in England to collect and submit standardised data monthly against a nationally defined data set since 2009. The purpose of the standard is to collect consistent and comparable data across all NHS Acute Trust providers of radiotherapy services in England in order to provide intelligence for service planning, commissioning, clinical practice and research and the operational provision of radiotherapy services across England.\n\nData is available from 01/04/2009. The data is linked at a patient level and can be linked to the latest available av_patient table.', 'lastUpdated': '2020-04-27T09:47:17.268Z', 'dataElementsCount': 10, 'dataElements': '2436d738-e7a1-4755-9adf-60bacc40307e, c3c3b46a-afc4-426d-ae35-65976eaebbbd, 29b48d66-8293-4456-8ab7-f41ea19ba3ec, 077d12bc-f4ca-420c-b2f1-8fe614b6074b, befe91d5-5cb6-4e54-aff5-2576de7524a5, 5d7c491a-cfd4-473f-833c-927f4202cc7b, 9941d08c-f119-464d-9108-4074a47beb04, 8828f15c-a763-4ae1-a2df-2c79f89ee3cf, d08964ae-3d8b-49a1-96a1-809de5f703f3, 262b3ffe-8d91-441a-ab34-12d48fe162c2'}, {'id': 'c037d297-1948-4ea4-942a-3e4988f878b6', 'domainType': 'DataClass', 'label': 'av_rtd', 'description': &quot;Introduction\nRoutes to Diagnosis: cancer registration data are combined with Administrative Hospital Episode Statistics data, Cancer Waiting Times data and data from the cancer screening programmes. Using these datasets cancers registered in England which were diagnosed in 2006 to 2015 are categorised into one of eight Routes to Diagnosis. The methodology is described in detail in the British Journal of Cancer article 'Routes to Diagnosis for cancer - Determining the patient journey using multiple routine datasets'.&quot;, 'lastUpdated': '2020-04-27T09:47:17.269Z', 'dataElementsCount': 4, 'dataElements': '1b46aed7-117f-4d57-9a9a-8fa62b763acd, 9e232d22-803b-4abc-a9ee-72fd8f663cf9, f88bd04d-1a9b-49c6-91d1-640f873aec09, c9b14321-079a-4f1d-b177-ae45cb5c489f'}, {'id': '3453977e-38bb-4354-939b-3659d6f67804', 'domainType': 'DataClass', 'label': 'nbocap_treatment_stage', 'description': &quot;This class was created from the White Rabbit profile data in 'nbocap_treatment_stage.tsv'&quot;, 'lastUpdated': '2020-04-27T09:47:17.269Z', 'dataElementsCount': 10, 'dataElements': '5f20307b-248f-4c40-9ddf-74c9d8c8e4c5, dffbffea-feb6-41e5-a91d-d6fdd164457e, 4defe815-6cbb-4ec4-b8b9-2bf572781a16, 6d230b48-4640-4ccc-8f19-6beeab1e1177, bc6065a7-dd76-4e1a-80d9-589f2d794a2e, 1030e008-f761-4c71-b4bb-462df2be8e2e, 7d323bfa-72d9-4322-b47c-d70d60f8cabc, 6eaef374-cf5e-4ba2-b580-930a9108ea12, 6ee9454d-9617-4f5b-9674-576eb51d46f6, a732bee5-ea55-476c-8ab0-e166cc7d4d92'}, {'id': '9bd81fcc-2e06-423e-89b5-18f733684bfe', 'domainType': 'DataClass', 'label': 'av_tumour', 'description': &quot;Tumour catalogue and characterisation for all patients with registerable tumour. Table's &lt;pseudo_tumour_id&gt; is used to link treatment tables also available in NCRAS. One row per tumour (av* table specific pseudo_tumour_id), per participant at the point of registration of that cancer/tumour with NCRAS.&quot;, 'lastUpdated': '2020-04-27T09:47:17.27Z', 'dataElementsCount': 10, 'dataElements': '0e49590f-0429-433e-9eca-6ec3ecd615a4, cf9fb980-4542-47df-ad58-88ffab5acfff, 48311fb9-b310-4b78-affa-3f89ff62659b, b5ff4a20-a50b-46c2-97de-0141c5f08a59, b2797f9b-da13-4753-bc8d-e130aabb143e, cef657c1-6e74-4694-ada7-382c8877c8a7, 67b6a49f-d30f-45fb-9a26-03c28cc84fc7, bb060000-8444-42e2-b7f0-b1f52a73657f, 23350150-bb95-4696-84de-cd6934dda97d, b9aeb4f7-a9d5-4f53-a3bd-db1feb811edb'}, {'id': '29d52671-5926-4aee-8709-4ff21e494587', 'domainType': 'DataClass', 'label': 'nbocap_followup_stage', 'description': &quot;This class was created from the White Rabbit profile data in 'nbocap_followup_stage.tsv'&quot;, 'lastUpdated': '2020-04-27T09:47:17.27Z', 'dataElementsCount': 10, 'dataElements': '2f4815bd-2980-4013-86b9-0b75fd25d78f, 34309947-68bf-439e-9a75-e35731053e37, 97c7ca72-5f46-46c5-9ec1-16f48b5e0bb7, a740d769-5992-4e22-9d9e-6f919c813026, c04af9e6-896c-4bbc-b4b5-2a40a2a10092, ee153bce-2632-469a-b30e-a799913b573c, 4b5df3a7-66b2-4b14-91df-7ff63b141bc0, 370d8bbe-d412-4d4d-b40a-58a126765754, da779be1-a575-47f5-b3f6-7de5eda6dbe3, 8391a823-8cfe-40dc-a6f6-d6aaf94f67a4'}]"/>
    <s v="PUBLIC HEALTH ENGLAND"/>
    <s v="England, UK"/>
    <s v="Data Asset"/>
    <s v="Available for patients diagnosed with Cancer (ICD10 C00-97, D00-48) from 1 January 1995 - 31 December 2017_x000a_        _x000a_        This dataset brings together data from more than 500 local and regional datasets to build a picture of an individualâ€™s treatment from diagnosis. Please note that pseudo_tumour_ids in AV tables and in SACT are assigned to participants by NCRAS and do not link to the tumour_ids assigned by GeL for sequencing and clinical data. Whilst (particularly in the case of single tumour) this may refer to the same cancer, caution should be applied prior to any analysis._x000a_        _x000a_        av_patient_x0009__x000a_        _x000a_        Patient information - demographics and death details._x000a_        av_tumour_x0009__x000a_        _x000a_        Tumour catalogue and characterisation for all patients with registerable tumour. Table's &lt;pseudo_tumour_id&gt; is used to link treatment tables also available in NCRAS. One row per tumour (av* table specific pseudo_tumour_id), per participant at the point of registration of that cancer/tumour with NCRAS.  _x000a_        _x000a_        av_treatment_x0009__x000a_        _x000a_        Tumour linked catalogue of treatments and sites that provided them for all patients with registerable tumour. _x000a_        _x000a_        av_imd_x0009__x000a_        The Income Deprivation Domain (IMD table) measures the proportion of the population experiencing deprivation relating to low income. The definition of low income used includes both those people that are out-of-work and those that are in work but who have low earnings._x000a_        _x000a_        av_rtd_x0009__x000a_        Routes to Diagnosis: cancer registration data are combined with Administrative Hospital Episode Statistics data, Cancer Waiting Times data and data from the cancer screening programmes. Using these datasets cancers registered in England which were diagnosed in 2006 to 2016 are categorised into one of eight Routes to Diagnosis. The methodology is described in detail in the British Journal of Cancer article 'Routes to Diagnosis for cancer - Determining the patient journey using multiple routine datasets'._x000a_        cwt_x000a_        _x000a_        The National Cancer Waiting Times Monitoring Data Set supports the continued management and monitoring of waiting times_x000a_        _x000a_        sact_x000a_        _x000a_        Systemic Anti-Cancer Therapy (chemotherapy detail) data for cancer participants from PHE covering regimens between 03/2015 and 12/2017. One row per chemotherapy cycle, per tumour (SACT-specific pseudo_tumour_id), per participant.  _x000a_        _x000a_        rtds_x000a_        _x000a_        The Radiotherapy Data Set (RTDS) standard (SCCI0111) is an existing standard that has required all NHS Acute Trust providers of radiotherapy services in England to collect and submit standardised data monthly against a nationally defined data set since 2009. The purpose of the standard is to collect consistent and comparable data across all NHS Acute Trust providers of radiotherapy services in England in order to provide intelligence for service planning, commissioning, clinical practice and research and the operational provision of radiotherapy services across England._x000a_        _x000a_        Data is available from 01/04/2009. The data is linked at a patient level and can be linked to the latest available av_patient table._x000a_        _x000a_        ncras_did_x000a_        _x000a_        The Diagnostic Imaging Dataset (DID) is a central collection of detailed information about diagnostic imaging tests carried out on NHS patients, extracted from local radiology information systems and submitted monthly. The DID captures information about referral source, details of the test (type of test and body site), demographic information such as GP registered practice, patient postcode, ethnicity, gender and date of birth, plus data items about different events (date of imaging request, date of imaging, date of reporting, which allows calculation of time intervals._x000a_        _x000a_        Data is available for patients diagnosed between 1 January 2013 and 31 December 2015._x000a_        _x000a_        lucada_2013_x0009_The National Lung Cancer Audit (LUCADA) looks at the care delivered during referral, diagnosis, treatment and outcomes for people diagnosed with lung cancer and mesothelioma. The data items in the LUCADA dataset have been compiled to meet the requirements of audit, and are not to be confused with the data items identified as Lung Cancer in the National Cancer dataset. The audit focuses on measuring the care given to lung cancer patients from diagnosis to the primary treatment package, assessing against standards and bringing about necessary improvements. The project supports the Calman Hine recommendations, the National Cancer Plan and other national guidance (e.g. NICE guidance) as it emerges._x000a_        lucada_2014_x0009_As above. Different schema to lucada_2013."/>
    <d v="2017-12-31T00:00:00"/>
    <s v="Not Available"/>
    <s v="* Fees will be dependent on the type of_x000a_        access that is necessary_x000a_        +Raw data is not eligible for export._x000a_        Summary-level data may be exported_x000a_        provided that it is approved through the_x000a_        Genomics England Airlock Process"/>
    <n v="33333"/>
    <s v="Available for patients diagnosed with Cancer (ICD10 C00-97, D00-48) from 1 January 1995 - 31 December 2017"/>
    <s v="DataModel"/>
    <s v="https://www.genomicsengland.co.uk/about-gecip/joining-research-community/"/>
    <d v="1995-12-01T00:00:00"/>
    <m/>
    <s v="https://www.genomicsengland.co.uk/about-gecip/publications/"/>
    <s v="This is a linked dataset"/>
    <s v="GEL_PHE"/>
    <s v="Genomics England"/>
    <s v="en"/>
    <m/>
    <s v="Any Age"/>
    <s v="GENOMICS ENGLAND 100K PHE LINKED DATA"/>
    <m/>
    <s v="Multiple"/>
    <s v="100k Secondary Linked Medical History Data"/>
    <s v="data, genome, Public Health England"/>
    <s v="2020-04-27T16:08:43.752Z"/>
    <s v="This dataset brings together data from more than 500 local and regional datasets to build a picture of an individualâ€™s treatment from diagnosis. Available for patients diagnosed with Cancer (ICD10 C00-97, D00-48) from 1 January 1995 -31 December 2017."/>
    <n v="16"/>
    <s v="International standards. OMOP is being trialled."/>
    <s v="DNA"/>
    <s v="ICD-1-; OPCS4.x; SNOMED CT; HPO"/>
    <s v="10GB"/>
    <s v="1.0.0"/>
    <b v="0"/>
    <s v="GB"/>
    <s v="48 days as per PHE policy"/>
    <s v="GENOMICS ENGLAND"/>
    <s v="2019-11-28T00:00:00Z"/>
    <s v="gecip-help@genomicsengland.co.uk"/>
    <s v="Please contact the data controller."/>
    <s v="e0c871f9-b63c-43a5-9fd6-e5731dae2343"/>
  </r>
  <r>
    <x v="7"/>
    <s v="ALLIANCE "/>
    <x v="8"/>
    <s v="ALLIANCE &gt; GENOMICS ENGLAND"/>
    <s v=" GENOMICS ENGLAND"/>
    <s v="GENOMICS ENGLAND 100K QUICK VIEW"/>
    <s v="Multiple Formats Available"/>
    <s v="Genomics England Dataset are updated on a quarterly basis"/>
    <s v="2020-04-27T16:07:27.765Z"/>
    <b v="1"/>
    <s v="[{'id': 'db24b9da-4f47-46f7-830c-2e14ab6418fa', 'domainType': 'DataClass', 'label': 'rare_disease_analysis', 'description': 'Data for all rare disease participants including: sex, ethnicity, disease recruited for and relationship to proband; latest genome build, QC status of latest genome, path to latest genomes and whether tiering data are available; as well as family selection quality checks for rare disease genomes on GRCh38, reporting abnormalities of the sex chromosomes, family relatedness, Mendelian inconsistencies and reported vs genetic sex summary checks. Please note that only sex checks are unpacked into individual data fields; a final status is shown in the â€œgenetic vs reported resultsâ€ column.', 'lastUpdated': '2020-04-27T09:47:05.232Z', 'dataElementsCount': 10, 'dataElements': '795e5b3b-2666-45bd-a9cb-72d5a75e5cf1, ea190c46-3c18-4e1f-b70e-6c6e58d9f145, 7f3bf5db-d231-4835-be1d-13252de2f8c9, 5a5b9478-6730-4eb2-a6bd-b333f4849c20, 8962e3c4-fd30-442e-8212-3b3fb9088ac1, 4587f2ab-ac80-44d1-bc54-5476060bed3a, 163f50fc-5db3-4b39-a2c1-6a64ada793d3, 60c771c3-9459-4c6a-a431-30b46271c02e, a295fee1-ada8-45a9-a94e-143c38a239d7, b7aa6839-88ec-47ec-b39c-4bcb747a0475'}, {'id': '653767ae-b0cd-4ebc-a4be-2a2cc3750fed', 'domainType': 'DataClass', 'label': 'cancer_analysis', 'description': 'Data for all cancer participants whose genomes have been through Genomics England bioinformatics interpretation and passed quality checks, including: sex, ethnicity, disease recruited for and diagnosis; tumour ID, build of latest genome, QC status of latest genome and path to latest genomes; as well file paths to the genomes. This table includes information derived from laboratory_sample and cancer_participant_tumour.\n\n\nSome key data included in the table are elucidated below:\n\n \nGlobal Tumour Mutation Burden\n\nThis is the number of somatic non-synonymous small variants per megabase of coding sequences (32.61 Mb). This metric was calculated using somatic_small_variants_annotation_vcf as input (see below for description) and all non-PASS variants were removed from the calculation.\n\n\n\nTumour purity\n\nThis is the tumour purity (cancer cell fraction) as calculated by Ccube (https://rdrr.io/github/keyuan/ccube/)\n\n\n\nMutational Signatures\n\nThe table includes the relative proportions of the different mutational signatures demonstrated by the tumour. Analysis of large sequencing datasets (10,952 exomes and 1,048 whole-genomes from 40 distinct tumour types) has allowed patterns of relative contextual frequencies of different SNVs to be grouped into specific mutational signatures. Using mathematical methods (decomposition by non-negative least squares) the contribution of each of these signatures to the overall mutation burden observed in a tumour can be derived. Further details of the 30 different mutational signatures used for this analysis, their prevalence in different tumour types and proposed aetiology can be found at the Sanger Institute Website: http://cancer.sanger.ac.uk/census.\n\n\n\nCancer PCA QC Statistics\n\nThe cancer analysis pipeline employs a sequencing quality control check which selects several important statistics associated with the sequencing returned by the sequencing provider, and uses them to check whether or not the sample in question is an outlier with respect to previous samples that have been run through the pipeline. It is, in effect, a safety net that can spot issues that have occurred at the tissue collection stage (i.e. at the GMC (Genomic Medicine Centre)) or at the library preparation step (i.e. at the sequencing provider), both of which may impact upon the final genomic analysis returned to the clinician.\n\n\n\nSomatic small variants annotation vcf filepaths\n\nThe somatic_small_variants_annotation_vcf column contains file paths pointing to VCFs containing Genomics England flags for potential false positive variants as well as additional annotations (see VCF header for details).  Swift and PolyPhen scores as well as new PONnoise50SNV flag were added. The flags used for annotation are:\n\ni. CommonGermlineVariant: variants with a population germline allele frequency above 1% in a Genomics England dataset\n\nii. CommonGnomADVariant: variants with a population germline allele frequency above 1% in gnomAD dataset\n\niii. RecurrentSomaticVariant: recurrent somatic variants with frequency above 5% in a Genomics England dataset\n\niv. SimpleRepeat: variants overlapping simple repeats as defined by Tandem Repeats Finder\n\nv. BCNoiseIndel: small indels in regions with high levels of sequencing noise where at least 10% of the basecalls in a window extending 50 bases to either side of the indelâ€™s call have been filtered out by Strelka due to the poor quality\n\nvi. PONnoise50SNV: SNVs resulting from systematic mapping and calling artefacts\n\nThe following methodology was used for the PONnoise50SNV flag: the ratio of tumour allele depths at each somatic SNV site was tested to see if it is significantly different to the ratio of allele depths at this site in a panel of normals (PoN) using Fisherâ€™s exact test. The PoN was composed of a cohort of 7000 non-tumour genomes from the Genomics England dataset, and at each genomic site only individuals not carrying the relevant alternate allele were included in the count of allele depths. The mpileup function in bcftools v1.9 was used to count allele depths in the PoN, and to replicate Strelka filters duplicate reads were removed and quality thresholds set at mapping quality &gt;= 5 and base quality &gt;= 5. All somatic SNVs with a Fisherâ€™s exact test phred score &lt; 50 were filtered, this threshold minimised the loss of true positive variants while still gaining significant improvement in specificity of SNV calling as calculated from a TRACERx truth set. A presentation entitled PONnoise50SNV: SNVs resulting from systematic mapping and calling artefacts, which further outlines the methodology, can be found in the Publications and other useful links table located on this page: https://cnfl.extge.co.uk/display/GERE/10.+Further+reading+and+documentation\n\n\nAlignment BAM files generated by Isaac Genome Alignment Software\n\nA paper written by GeCIP members discussing the issue of reference bias in the computation of variant allele frequencies (VAFs) by the Illumina Isaac pipeline (caused by preferential soft clipping of reads supporting alternate alleles) can be located here: https://www.biorxiv.org/content/10.1101/836171v1', 'lastUpdated': '2020-04-27T09:47:05.233Z', 'dataElementsCount': 10, 'dataElements': 'ac6d2c4c-6fb8-47e1-9714-3038c1a94033, 894ee929-3f6b-4187-b420-e86035759603, df8f5924-64bd-4df8-960b-f074b7aebc9c, cdaa6c68-7381-4131-b8dd-718df5fc5c08, 448bf5fb-054d-4e7e-ac13-5f627e2e3c20, 042533ae-05f1-4766-925e-c69a05aff852, b1a1cc7a-2b12-4866-8454-c24902988e46, f39338e0-a777-4dc0-a7f6-3b762033eabb, b6966e83-f709-4595-a078-fe894287c380, 912b1aa1-7d58-4fef-802f-5687a062c509'}]"/>
    <s v="GENOMICS ENGLAND"/>
    <s v="England, UK"/>
    <s v="Data Asset"/>
    <s v="Quickviews bring together data from several LabKey tables for convenient access, including:_x000a__x000a_rare_disease_analysis_x000a_Data for all rare disease participants including: sex, ethnicity, disease recruited for and relationship to proband; latest genome build, QC status of latest genome, path to latest genomes and whether tiering data are available; as well as family selection quality checks for rare disease genomes on GRCh38, reporting abnormalities of the sex chromosomes, family relatedness, Mendelian inconsistencies and reported vs genetic sex summary checks. Please note that only sex checks are unpacked into individual data fields; a final status is shown in the â€œgenetic vs reported resultsâ€ column._x000a__x000a_cancer_analysis_x000a_Data for all cancer participants whose genomes have been through Genomics England bioinformatics interpretation and passed quality checks, including: sex, ethnicity, disease recruited for and diagnosis; tumour ID, build of latest genome, QC status of latest genome and path to latest genomes; as well file paths to the genomes. This table includes information derived from laboratory_sample and cancer_participant_tumour._x000a__x000a_Please find information regarding the data release here:_x000a_https://cnfl.extge.co.uk/pages/viewpage.action?pageId=135709957#ReleaseV8(28/11/2019)-ReleaseOverview"/>
    <d v="2019-01-01T00:00:00"/>
    <s v="Not Available"/>
    <s v="* Fees will be dependent on the type of_x000a_access that is necessary_x000a_+Raw data is not eligible for export._x000a_Summary-level data may be exported_x000a_provided that it is approved through the_x000a_Genomics England Airlock Process"/>
    <n v="107513"/>
    <s v="Genomes of participants with cancer or rare diseases"/>
    <s v="DataModel"/>
    <s v="https://www.genomicsengland.co.uk/about-gecip/joining-research-community/"/>
    <d v="2014-01-01T00:00:00"/>
    <m/>
    <s v="https://www.genomicsengland.co.uk/about-gecip/publications/"/>
    <s v="Secondary datasets (medical history) including:_x000a_Hospital Episode Statistics (HES), including HES Accident and Emergency, HES Admitted Patient Care, and HES Outpatient Care._x000a_Diagnostic Imaging Dataset (DID)._x000a_Patient Reported Outcome Measures (PROMs)._x000a_Mental Health Minimum Data Set (MHMDS)._x000a_Office for National Statistics - Death details data (ONS)._x000a_Systemic Anti-Cancer Therapy Data Set (SACT)._x000a_National Radiotherapy Dataset (RTDS)._x000a_Cancer Registration (AV) tables._x000a_Cancer waiting times (CWT)._x000a_Lung Cancer Data Audit (LUCADA)._x000a_PHE Diagnostic Imaging Dataset (NCRAS_DID)"/>
    <s v="GEL_QV"/>
    <s v="Genomics England"/>
    <s v="en"/>
    <m/>
    <s v="Any Age"/>
    <s v="GENOMICS ENGLAND 100K QUICK VIEW"/>
    <m/>
    <s v="This is a derived dataset"/>
    <s v="100K Primary Data"/>
    <s v="CANCER, genome, data, DNA, rare disease"/>
    <s v="2020-04-27T16:07:27.865Z"/>
    <s v="Data views that bring together data from several LabKey tables for convenient access"/>
    <n v="2"/>
    <s v="International standards. OMOP is being trialled."/>
    <s v="DNA"/>
    <s v="ICD-10; OPCS4.x;SNOMED CT: HPO"/>
    <s v="10 GB"/>
    <s v="1.0.0"/>
    <b v="0"/>
    <s v="GB"/>
    <s v="3-6 months"/>
    <s v="GENOMICS ENGLAND"/>
    <s v="2019-11-28T00:00:00Z"/>
    <s v="gecip-help@genomicsengland.co.uk"/>
    <s v="Genomics England Licencing policy ; Academics: all results and intellectual property rights (IPRs) are owned by Genomics England and licensed back to third-parties. Publications must be done under the Genomics England banner and with co-authorship._x000a_Commercial: the company shall own the Results and the IPR in the Results provided that Genomics England retains ownership of its IPRs including any extracts from the dataset that form part of the Results."/>
    <s v="ecbe7275-82b5-43cd-9401-fd7ef4b55341"/>
  </r>
  <r>
    <x v="7"/>
    <s v="ALLIANCE "/>
    <x v="8"/>
    <s v="ALLIANCE &gt; GENOMICS ENGLAND"/>
    <s v=" GENOMICS ENGLAND"/>
    <s v="GENOMICS ENGLAND 100K RARE DISEASE &amp; COMMON"/>
    <s v="all formats"/>
    <s v="Genomics England Dataset are updated on a quarterly basis"/>
    <s v="2020-04-27T16:02:07.822Z"/>
    <b v="1"/>
    <s v="[{'id': '9c3261fc-5519-49a3-9fde-aad212f4cc88', 'domainType': 'DataClass', 'label': 'participant', 'description': 'Data on each individual participant in the 100,000 Genomes Project, e.g. personal information (such as relatives or self-reported ethnicity); points of contact with the Project (e.g. handling Genomic Medicine Centre or Trust); and a record of the status of their clinical review.', 'lastUpdated': '2020-04-27T09:46:18.85Z', 'dataElementsCount': 10, 'dataElements': '24d489ef-ceee-4a14-8bd9-c2f128b33f12, eec3ba69-8ed9-4878-b57a-f9252f9e4888, 93ea074a-4f36-4ebf-b67c-78197c68159d, 8901091f-c166-4ee4-87c0-b664daef39a5, 09c0382d-9384-438f-90e3-685c52524774, e687b001-71aa-4abe-822e-fbe2b8712c9c, 82e89010-d14e-4380-b0e1-d8a4101d1487, 968a39c7-03cb-4c0d-b18f-75fe6b003a9d, e7acd6ae-099c-469e-a945-3af1f06cfb79, b62cb91d-5709-449a-b76a-c901569f8b02'}, {'id': '60e9fea7-3a65-4b80-b0c2-88e5c34572f0', 'domainType': 'DataClass', 'label': 'rare_diseases_pedigree_member', 'description': 'Data describing the Rare Disease pedigree members, similar to the data about each individual participant in the participant table (common data view, see section 8.2). It may also include additional data, such as the age of onset of predominant clinical features; data on links to other family members; as well as data collected only for Phenotypes.', 'lastUpdated': '2020-04-27T09:46:18.851Z', 'dataElementsCount': 10, 'dataElements': 'e3e9c93e-5dc9-4268-8b6f-8057f1a3fc52, 41fb57be-7a2a-407f-8b76-dd16098dde1a, 4696747f-7032-4e83-8f21-0d7c08eceba0, 306523c4-6725-4fc9-af50-a86269962bb9, 7ad4f46a-6467-4aa1-ba3b-47df01869123, 0d8287b3-c0dd-42bc-918b-99cabc1aa113, 9bed1d37-379f-45b1-9b40-e222de33bce6, 956afb9b-263a-434d-ab40-be03c9dfda32, d366a4c2-3d9c-4fc0-882e-0b1ca635d7e3, b7959f57-f595-4881-a5d7-04808be8fa9d'}, {'id': '24346b59-4868-4c7e-8cd1-2e56bef6628f', 'domainType': 'DataClass', 'label': 'rare_diseases_participant_phenotype', 'description': 'Data describing the Rare Disease participantsâ€™ phenotypes. For each Rare Disease participant in the 100,000 Genomes Project, there are data about whether a phenotypic abnormality as defined by an HPO term is present and what the HPO term is, as well as the age of onset, the severity of manifestation, the spatial pattern in the body and whether it is progressive or not. Please note that these data are only available for a subset of the rare disease participants.', 'lastUpdated': '2020-04-27T09:46:18.852Z', 'dataElementsCount': 10, 'dataElements': '928a5975-d1c0-49ef-86ac-d2adff154080, b1de6cc5-a3c9-468c-acdc-9b748bb24346, 9cca158a-da58-4751-9a58-c41f4c25d081, e2780b40-57d5-4fbd-922d-12b1362c34c6, e48f3f5f-85d3-4faf-8c44-038141c3667a, f66d60bf-18ca-4aa8-aea2-b543298ae8c1, 634c7932-c3b7-45ed-be1a-1649fbe0d0a9, 5c77ce98-b313-4637-9c43-c0a3eab52160, 07e45c7a-8972-4cb9-8734-12f40292d1e1, 8a6e8ea9-8760-4958-9bec-8a7fff6cafed'}, {'id': 'f46589f5-6f3f-4c87-829a-fc6668e509b7', 'domainType': 'DataClass', 'label': 'rare_diseases_invest_genetic', 'description': 'For a proportion of Rare Disease participants in the 100,000 Genomes Project, this table contains information on any genetic tests carried out. Data characterising the genetic investigation is recorded alongside records of the sample tissue source and the type of testing laboratory. Please note that these data are only available for a subset of the rare disease participants.', 'lastUpdated': '2020-04-27T09:46:18.852Z', 'dataElementsCount': 10, 'dataElements': '93b6c6c8-7615-4345-852f-7db63e1ebccc, 26db1c47-2d0d-49a2-a370-634f91200156, 954d502f-2141-465d-99a7-d4d8f9171576, d2c39f8a-cdbf-415e-b609-48593334f33c, 94975635-6029-4af5-ae41-88eba41b958d, 94b977b6-8b76-4187-bd78-b21768509acc, 954d75a7-9f13-4209-82f4-44988daf1d49, 8b152697-2ae3-4ed1-b86f-822c8ec8b536, 886ca8b0-0f12-4bd6-8f7f-a3811acdb559, 332efa1d-0361-46c6-8305-32f1b90944a0'}, {'id': '47fdf44a-7378-42ba-8fb9-a1770c1dc12d', 'domainType': 'DataClass', 'label': 'rare_diseases_participant_disease', 'description': &quot;Data describing the rare disease participants' disease type/subtype assigned to them upon enrolment, and the date of diagnosis.&quot;, 'lastUpdated': '2020-04-27T09:46:18.854Z', 'dataElementsCount': 10, 'dataElements': '7e1b340c-6f81-4011-8413-f74d75cdd476, f80c18c0-3e6a-4c6c-84e4-b4516fbe4377, 9f577c43-73b2-4ef9-8386-c8ec8a196f0c, 0b619ba8-0f50-47c3-883d-0a3743064ac0, c3a04889-8e47-46ad-aeeb-bf32f3f00922, dfdbf6aa-aae9-4e43-8b31-8e98a98dc097, 093b932a-9515-4713-b571-f7f734302fbc, 5943f625-548e-4d98-8292-438d5dada2e3, 1b38662d-9104-4145-a05c-dc16dfac24d0, b031d8f2-c3a9-426a-9668-9717b7264b32'}, {'id': '8abaa8a4-7df4-46d7-8558-aa748fd7ff83', 'domainType': 'DataClass', 'label': 'rare_diseases_family', 'description': 'Data describing the families of rare disease probands participating in the 100,000 Genomes Project. It includes the family group type, the status of the familyâ€™s pre-interpretation clinical review and the settings that were chosen for the interpretation pipeline at the clinical review.', 'lastUpdated': '2020-04-27T09:46:18.855Z', 'dataElementsCount': 10, 'dataElements': '2eed6e05-5266-4caf-aacc-97f5f340fbc4, cf11aa02-3421-4518-a362-8e7c5098eda4, 97b5700b-8be8-4205-8ffd-15c8e7bd8d12, 4e182a58-f34a-4ee6-8b4e-78dc9a1d31bc, 5d957fc1-90d2-4db8-9a24-3818d46b9823, 6eaea6cd-d7a7-4d70-91d3-43a37acedd42, 32f43f6f-48e0-473f-997b-1c7b6d4a3df3, a163d32f-550e-4708-84e9-be363c4c126e, c26cba99-ea19-48f6-9000-c20152439ab0, aac679a0-80c8-4a26-ac1e-fe3f213bda58'}, {'id': '330123ad-8164-4509-83f1-5ca2518de30a', 'domainType': 'DataClass', 'label': 'clinic_sample', 'description': 'Data describing the taking and handling of participant samples at the Genomic Medicine Centres, i.e. in the clinic, as well as the type of samples obtained. Because of the complexities of handling and managing tumour tissues samples in a clinical setting, there are many fields that are cancer-specific.', 'lastUpdated': '2020-04-27T09:46:18.855Z', 'dataElementsCount': 10, 'dataElements': 'a7c349a8-a973-4022-a3e3-e3a21828b523, 1ab8a315-5a42-492d-b088-648a184ff474, 833be4d1-b15c-48f2-ad65-8298fdc5c54a, 6633e26c-de7b-4adc-8d81-ade762189897, 5a7c4407-0634-407f-9714-47c236546511, e79de2fb-ac63-44dd-be24-994f9cfb451c, c9e290d9-0872-474a-9ea7-3a4f4684f4a5, b28a0ddd-6ebd-4026-a798-6781d2612fee, 63c41b95-8a17-4729-b24d-c359674742f0, 5e71e67c-9ff6-4442-b18b-b4ad655ce083'}, {'id': 'f40eee85-0b01-42bc-bfa7-46b8e0a963a4', 'domainType': 'DataClass', 'label': 'clinic_sample_quality_check_result', 'description': 'Data describing the quality control of obtaining and handling participant samples at the Genomic Medicine Centres, i.e. in the clinic.', 'lastUpdated': '2020-04-27T09:46:18.856Z', 'dataElementsCount': 4, 'dataElements': 'a47f094f-e611-4c1b-be37-d2e1c73f101d, 9a7ba823-afd0-4c4b-a6d5-cc9415ce108d, bd3120e8-603c-4c3d-a5ec-81684aedb6ee, fcfad053-4e36-4d47-8ae1-3ae2c1315fb5'}, {'id': 'fea4fec3-9990-4073-8a9b-f76120f6d49a', 'domainType': 'DataClass', 'label': 'rare_diseases_invest_blood_laboratory_test_report', 'description': 'For a proportion of Rare Disease participants in the 100,000 Genomes Project, this table contains the results of any blood tests carried out. Over 400 blood values are recorded alongside type and technique of testing and the status of the participating patient in the care pathway. Please note that these data are only available for a subset of the rare disease participants.', 'lastUpdated': '2020-04-27T09:46:18.856Z', 'dataElementsCount': 10, 'dataElements': '552b8457-6e3d-4f63-98ee-c93647420010, 0d9091b4-ba1a-4e33-91be-d6ec8c8ca9cc, 34e2e46c-5f46-461f-bf94-45ee538c2c2e, 16fc590e-475b-4fb2-b375-1c43ccda233f, 55c9028e-e8de-4d02-b4cd-d2bc0448a97b, 4746e6cf-3d95-4685-b01d-dbfd659688df, 67985d50-393f-47ee-9f1f-00eeb0c5e6fd, 7a3ef532-5a63-4781-ae70-6adad4a053f2, 02d78946-d09a-44e5-9763-29bb7de62483, ce87599e-00ac-49bc-a6eb-c4b3af59abf3'}, {'id': 'ef6c6a11-18a4-4a82-8153-5ead20bf1fb5', 'domainType': 'DataClass', 'label': 'rare_diseases_pedigree', 'description': 'Data describing the Rare Disease participants, linking pedigrees to probands and their family members.', 'lastUpdated': '2020-04-27T09:46:18.857Z', 'dataElementsCount': 4, 'dataElements': '0de41499-8224-45cf-8a3c-6af4d2348147, 479c05bf-b55e-494b-a464-3ed220da3e40, 85c70533-7627-47d4-a798-84b1b86bace1, 71d3e695-f50d-4cdd-900b-e00086333576'}]"/>
    <s v="GENOMICS ENGLAND"/>
    <s v="England, UK"/>
    <s v="Data Asset"/>
    <s v="Rare Disease data are presented at the level of Rare Disease families (families of probands), Rare Disease pedigrees, and participants. Participants are individuals who have consented to be part of the project with the expectation that a sample of their DNA will be obtained and their genome sequenced. Pedigree members are extended members of the probandâ€™s family, this includes participants as well a small amounts of deidentified data recorded to allow a full picture of the probandâ€™s extended family. This additional information is extracted from the probandâ€™s medical record._x000a__x000a_All Rare Disease table names are prefixed with â€œrare_diseases_â€._x000a__x000a_Data at the Level of Rare Disease Families:_x000a__x000a_rare_diseases_family:_x000a__x000a_Data describing the families of rare disease probands participating in the 100,000 Genomes Project. It includes the family group type, the status of the familyâ€™s pre-interpretation clinical review and the settings that were chosen for the interpretation pipeline at the clinical review._x000a__x000a_rare_diseases_pedigree:_x000a__x000a_Data describing the Rare Disease participants, linking pedigrees to probands and their family members._x000a__x000a_rare_diseases_pedigree_member:_x000a__x000a_Data describing the Rare Disease pedigree members, similar to the data about each individual participant in the participant table (common data view, see section 8.2). It may also include additional data, such as the age of onset of predominant clinical features; data on links to other family members; as well as data collected only for Phenotypes._x000a__x000a_Data at the Level of Rare Disease Participants._x000a__x000a_The data presented in these tables provides information on disease progression and pertinent medical history:_x000a__x000a_rare_diseases_participant_disease:_x000a__x000a_Data describing the rare disease participants' disease type/subtype assigned to them upon enrolment, and the date of diagnosis._x000a__x000a_rare_diseases_participant_phenotype:_x000a__x000a_Data describing the Rare Disease participantsâ€™ phenotypes. For each Rare Disease participant in the 100,000 Genomes Project, there are data about whether a phenotypic abnormality as defined by an HPO term is present and what the HPO term is, as well as the age of onset, the severity of manifestation, the spatial pattern in the body and whether it is progressive or not. Please note that these data are only available for a subset of the rare disease participants._x000a__x000a_rare_diseases_gen_measurement:_x000a__x000a_For Rare Disease participants in the 100,000 Genomes Project, this table contains general measurements relevant to the disease, alongside the date that the measurements were taken on. Please note that these data are only available for a subset of the rare disease participants._x000a__x000a_rare_diseases_early_childhood_observation:_x000a__x000a_For Rare Disease participants in the 100,000 Genomes Project, this table contains measurements and milestones provided by the GMCs, related to childhood development. Please note that these data are only available for a subset of the rare disease participants._x000a__x000a_rare_diseases_imaging_x000a__x000a_For Rare Disease participants in the 100,000 Genomes Project, this table contains various data and measurements from past scans, alongside the date of the scans. Please note that these data are only available for a subset of the rare disease participants._x000a__x000a_rare_diseases_invest_genetic:_x000a__x000a_For a proportion of Rare Disease participants in the 100,000 Genomes Project, this table contains information on any genetic tests carried out. Data characterising the genetic investigation is recorded alongside records of the sample tissue source and the type of testing laboratory. Please note that these data are only available for a subset of the rare disease participants._x000a__x000a_rare_diseases_invest_genetic_test_result:_x000a__x000a_For a proportion of Rare Disease participants in the 100,000 Genomes Project, this table contains the results of any genetic tests carried out. Following on from the rare_diseases_invest_genetic table, a summary of the results is presented and contextualised by testing method and scope. Please note that these data are only available for a subset of the rare disease participants._x000a__x000a_rare_diseases_invest_blood_laboratory_test_report:_x000a__x000a_For a proportion of Rare Disease participants in the 100,000 Genomes Project, this table contains the results of any blood tests carried out. Over 400 blood values are recorded alongside type and technique of testing and the status of the participating patient in the care pathway. Please note that these data are only available for a subset of the rare disease participants."/>
    <d v="2019-01-01T00:00:00"/>
    <s v="Not Available"/>
    <s v="* Fees will be dependent on the type of_x000a_access that is necessary_x000a_+Raw data is not eligible for export._x000a_Summary-level data may be exported_x000a_provided that it is approved through the_x000a_Genomics England Airlock Process"/>
    <n v="74180"/>
    <s v="Genomes of participants with rare diseases"/>
    <s v="DataModel"/>
    <s v="https://www.genomicsengland.co.uk/about-gecip/joining-research-community/"/>
    <d v="2014-01-01T00:00:00"/>
    <m/>
    <s v="https://www.genomicsengland.co.uk/about-gecip/publications/"/>
    <s v="Hospital Episode Statistics (HES), including HES Accident and Emergency, HES Admitted Patient Care, and HES Outpatient Care._x000a_Diagnostic Imaging Dataset (DID)._x000a_Patient Reported Outcome Measures (PROMs)._x000a_Mental Health Minimum Data Set (MHMDS)._x000a_Office for National Statistics - Death details data (ONS)._x000a_Systemic Anti-Cancer Therapy Data Set (SACT)._x000a_National Radiotherapy Dataset (RTDS)._x000a_Cancer Registration (AV) tables._x000a_Cancer waiting times (CWT)._x000a_Lung Cancer Data Audit (LUCADA)._x000a_PHE Diagnostic Imaging Dataset (NCRAS_DID)."/>
    <s v="GEL_RD"/>
    <s v="Genomics England"/>
    <s v="en"/>
    <m/>
    <s v="Any Age"/>
    <s v="GENOMICS ENGLAND 100K RARE DISEASE &amp; COMMON"/>
    <m/>
    <s v="Multiple"/>
    <s v="100K Primary Data"/>
    <s v="genome, rare disease, data, DNA"/>
    <s v="2020-04-27T16:02:08.67Z"/>
    <s v="Rare Disease (RD) data are presented at the level of RD families, RD pedigrees, and participants. Participants are consenting individuals who have had their genome sequenced. Pedigree members are extended members of the probandâ€™s family."/>
    <n v="17"/>
    <s v="International standards. OMOP is being trialled."/>
    <s v="DNA"/>
    <s v="ICD-0; OPCS4.x; SNOMED CT; HPO"/>
    <s v="1 TB"/>
    <s v="1.0.0"/>
    <b v="0"/>
    <s v="GB"/>
    <s v="3-6 months"/>
    <s v="GENOMICS ENGLAND"/>
    <s v="2019-11-28T00:00:00Z"/>
    <s v="gecip-help@genomicsengland.co.uk"/>
    <s v="Academics: all results and intellectual property rights (IPRs) are owned by Genomics England and licensed back to third-parties. Publications must be done under the Genomics England banner and with co-authorship._x000a_Commercial: the company shall own the Results and the IPR in the Results provided that Genomics England retains ownership of its IPRs including any_x000a_extracts from the dataset that form part of the Results."/>
    <s v="b0a8085e-8cf0-45ee-b4a6-12a4a545ca70"/>
  </r>
  <r>
    <x v="0"/>
    <s v="HUBS "/>
    <x v="9"/>
    <s v="HUBS &gt; GUT REACTION"/>
    <s v=" GUT REACTION"/>
    <s v="IBD Registry"/>
    <m/>
    <m/>
    <s v="2020-04-27T10:20:20.412Z"/>
    <b v="1"/>
    <s v="[]"/>
    <m/>
    <m/>
    <s v="Data Asset"/>
    <s v="The IBD Registry has the promise to bring Patient Reported Outcome Measures (PROMs) to the IBD Hub.  However, these ~58k participants are currently provided de-identified by NHS Digital, and therefore a change in consent model is required to allow linkage."/>
    <m/>
    <m/>
    <m/>
    <m/>
    <m/>
    <s v="DataModel"/>
    <s v="Data will be accessible via the Data Access process described at https://bioresource.nihr.ac.uk/researchers/researchers/application-process/  Because some data has been acquired (albeit indirectly) from NHS Digital, strict restrictions apply to where data may be accessed and from which locale - currently via an experimental safe haven built in Microsoft Azure.  All data access requests for NHS Digital data will automatically escalate from the DAC to the Steering Committee."/>
    <m/>
    <m/>
    <m/>
    <m/>
    <s v="IBDRegistry"/>
    <m/>
    <m/>
    <m/>
    <m/>
    <s v="IBD Registry"/>
    <m/>
    <m/>
    <s v="Data yet to be acquired"/>
    <s v="Inflammatory Bowel Disease"/>
    <s v="2020-04-27T10:16:06.287Z"/>
    <s v="The IBD Registry has the promise to bring Patient Reported Outcome Measures (PROMs) to the IBD Hub.  However, these ~58k participants are currently provided de-identified by NHS Digital, and therefore a change in consent model is required to allow linkage."/>
    <n v="0"/>
    <m/>
    <m/>
    <m/>
    <m/>
    <s v="2.0.0"/>
    <b v="0"/>
    <s v="GB-GBN"/>
    <m/>
    <m/>
    <m/>
    <s v="nbr@bioresource.nihr.ac.uk"/>
    <m/>
    <s v="97ddd990-f47a-40f5-9178-cbf742e4c613"/>
  </r>
  <r>
    <x v="8"/>
    <s v="HUBS "/>
    <x v="9"/>
    <s v="HUBS &gt; GUT REACTION, ALLIANCE &gt; NIHR BIORESOURCE"/>
    <s v=" NIHR BIORESOURCE"/>
    <s v="Consent records"/>
    <s v="CSV"/>
    <s v="Updated daily"/>
    <s v="2020-02-07T12:10:10.711Z"/>
    <b v="1"/>
    <s v="[{'id': '49873478-b849-4e88-8185-e6e15d0c3267', 'domainType': 'DataClass', 'label': 'Consent', 'description': 'Consent events', 'lastUpdated': '2020-02-07T12:06:46.04Z', 'dataElementsCount': 5, 'dataElements': '1196f8ab-2571-42e2-8470-04a3d6b83009, 240292f1-8e66-4b3c-bcbe-2511531454a4, e6a8f11b-dfdb-46d3-8c18-d630d173fa8e, aef2977d-e368-4c34-8d89-702a3639d472, fece55a5-9773-47c1-ad3f-71c723968b1d'}]"/>
    <s v="Cambridge University Hospitals NHS Foundation Trust (CUH)"/>
    <s v="United Kingdom"/>
    <s v="Data Asset"/>
    <s v="The NIHR BioResource records consent details â€“ form, version and date - from participants at many points of recontact.  In addition, participants are empowered to contact the study direct to express their preferences. The primary use of consent records is as an exclusion when participants are invited to take part in experimental medicine studies.  However consent is also factored in to the release of samples and data for sample-only and data-only studies.  One implication, is that data releases have freezes that capture a snapshot of the current consent statuses.  How the withdrawal process is managed, and implications for whether data can be removed rapidly from already published datasets is described in our Participant Privacy Notice, online at https://bioresource.nihr.ac.uk/privacy/"/>
    <m/>
    <s v="TBD"/>
    <s v="There are no costs associated with data access requests"/>
    <m/>
    <s v="The NIHR IBD BioResource - of which the HDR UK IBD Hub is part - consists of ~30,000 participants, and is continuing to recruit. It is split roughly: 50% Crohnâ€™s, 47% colitis, 3% IBD unclassified"/>
    <s v="DataModel"/>
    <s v="Consent details are not available outwith the staff group, but are instead used to filter datasets that may be released and to exclude participants from direct recontact"/>
    <d v="2016-01-13T00:00:00"/>
    <m/>
    <s v="Publications are listed at https://bioresourcesupport.org.uk/publications/?nyear=all"/>
    <s v="All datasets are potentially linkable"/>
    <s v="Consent"/>
    <s v="NIHR BioResource._x000a_Acknowledgement text:_x000a_â€We thank NIHR BioResource volunteers for their participation, and gratefully acknowledge NIHR BioResource centres, NHS Trusts and staff for their contribution. We thank the National Institute for Health Research and NHS Blood and Transplant. The views expressed are those of the author(s) and not necessarily those of the NHS, the NIHR or the Department of Health and Social Careâ€"/>
    <s v="en"/>
    <m/>
    <s v="Any Age"/>
    <s v="Consent records"/>
    <m/>
    <s v="None"/>
    <s v="Personal data"/>
    <s v="BD Crohnâ€™s colitis recall consent"/>
    <s v="2020-02-07T12:06:46.01Z"/>
    <s v="The NIHR BioResource records consent dates and versions for each and every participant consent event.  We also record use of opt-ins and opt-outs including pre-GDPR. This permits us to manage data releases in line with participants' expectations."/>
    <n v="1"/>
    <m/>
    <s v="DNA, Plasma"/>
    <m/>
    <s v="5MB"/>
    <s v="1.0.0"/>
    <b v="0"/>
    <s v="GB"/>
    <s v="A data access request must be approved by the Data Access Committee (DAC) (for lightweight applications for existing resources) or the independent NIHR BioResource Steering Committee (SC) (everything else). The DAC meets virtually, and should decide within one week. The SC acts as the point of reporting and escalation for the DAC, and meets quarterly.  With Consent records, it is the method of calculation of those consenting that is approved, and not the release of records per se."/>
    <s v="Data processors are NIHR BioResource staff and others with Letters of Access to CUH"/>
    <m/>
    <s v="nbr@bioresource.nihr.ac.uk"/>
    <s v="This data is not released"/>
    <s v="3f1e8d9c-df81-4374-815c-621ab3013581"/>
  </r>
  <r>
    <x v="8"/>
    <s v="HUBS "/>
    <x v="9"/>
    <s v="HUBS &gt; GUT REACTION, ALLIANCE &gt; NIHR BIORESOURCE"/>
    <s v=" NIHR BIORESOURCE"/>
    <s v="Contact detail"/>
    <s v="CSV"/>
    <s v="Updated daily"/>
    <s v="2020-04-27T10:20:24.972Z"/>
    <b v="1"/>
    <s v="[{'id': '82994b9a-bbcb-476b-ae11-7ce3f67dbfb1', 'domainType': 'DataClass', 'label': 'Contact', 'description': 'Contact master', 'lastUpdated': '2020-04-27T10:16:11.404Z', 'dataElementsCount': 10, 'dataElements': '0eb2b46c-c26b-4f20-9868-c9c0bd83e8d5, e11e0ed4-a962-4881-b91f-6c5332b3fae6, e44cb989-0344-478a-88e7-563be463d140, 1a50b85d-66ac-46fe-b8f3-dbb688fb4b06, 1c513cbd-22e2-405f-a8f8-6232c223b761, 2ec3c12d-14e4-475e-92a1-1541e101767e, 60cfac2f-a2e8-4306-8ab0-57a03345e0ec, 4e231ded-1366-4dec-82b8-0a097f0cb5f2, a314f99f-6467-4cab-a84e-b6734e379446, 44114fd6-d1f4-4c50-94a4-58746d6c2727'}, {'id': '3e9314bd-3a03-4c8b-a7c6-56d300b1faff', 'domainType': 'DataClass', 'label': 'Contact_detail', 'description': 'Contact details', 'lastUpdated': '2020-04-27T10:16:11.406Z', 'dataElementsCount': 10, 'dataElements': 'cc5feada-f2a8-4f80-9914-2a1a1c474070, dbd062bf-7295-419c-9f49-aa99d87afb2f, 8588c4ed-7eb6-4fe1-b026-56ea9c33fe49, 20af46e8-e7e3-4146-a376-7114474e9c57, 1521792c-3c7a-4b7f-b970-c4893c50afd6, adff8ff3-b1cb-40eb-8818-f35ff1ae0832, 3ac0d008-b42e-4c40-8294-dba8c6946d08, d05a74f6-a263-4db4-89a9-66379ba3381a, 8fb1046c-1e2b-413b-a3e6-c119b7145191, 77e15c9a-5896-4656-a007-1850f5117c86'}]"/>
    <s v="Cambridge University Hospitals NHS Foundation Trust (CUH)"/>
    <s v="United Kingdom"/>
    <s v="Data Asset"/>
    <s v="The NIHR Bioresource consists of several groups of participants: ~70k from the general population and blood donors (COMPARE, INTERVAL and STRIDES studies); ~19k with one of ~50 rare diseases (RD) including a ~5k pilot for GEL; ~30k with Inflammatory Bowel Disease (IBD) which include the members of the HDR UK IBD Hub; and ~20k with Anxiety or depression (GLAD study). It intends to extend recruitment in all areas, and to other rare and common disease groups, with a target of ~300k by 2022. The NIHR BioResource acquires contact details - name, address, email address, phone/mobile number - from participants at recruitment.  This is used to recontact participants to invite them to take part in experimental medicine studies, although sample-only and data-only studies are permitted.  We also record NHS number, where known, to allow linkage to healthcare records. Recruitment takes place at blood donor centres, disease clinics, online (particularly for the Mental Health BioResource) but also from more public settings. A participant is not considered a member of the NIHR BioResource without contact details. NHS number availability depends on recruitment method: blood donors and those recruited through clinics will have these to hand, general members of the public will not."/>
    <m/>
    <s v="TBD"/>
    <s v="There are no costs associated with data access requests."/>
    <m/>
    <s v="The NIHR IBD BioResource - of which the HDR UK IBD Hub is part - consists of ~30,000 participants, and is continuing to recruit. It is split roughly: 50% Crohnâ€™s, 47% colitis, 3% IBD unclassified"/>
    <s v="DataModel"/>
    <s v="Contact details are only available in very limited circumstances to studies with ethical approval, and with explicit participant consent.  We always look for methods to avoid releasing participant details, but it is possible through the recall study process described at https://bioresource.nihr.ac.uk/researchers/researchers/application-process/"/>
    <d v="2016-01-13T00:00:00"/>
    <m/>
    <s v="Publications are listed at https://bioresourcesupport.org.uk/publications/?nyear=all"/>
    <s v="All datasets are potentially linkable"/>
    <s v="Contact"/>
    <s v="NIHR BioResource._x000a__x000a_Acknowledgement text:_x000a_&quot;We thank NIHR BioResource volunteers for their participation, and gratefully acknowledge NIHR BioResource centres, NHS Trusts and staff for their contribution. We thank the National Institute for Health Research and NHS Blood and Transplant. The views expressed are those of the author(s) and not necessarily those of the NHS, the NIHR or the Department of Health and Social Careâ€"/>
    <s v="en"/>
    <m/>
    <s v="Any Age"/>
    <s v="Contact detail"/>
    <m/>
    <s v="None"/>
    <s v="Personal data"/>
    <s v="IBD Crohnâ€™s colitis recall"/>
    <s v="2020-04-27T10:16:11.217Z"/>
    <s v="The NIHR BioResource acquires contact details - name, address, email address, phone/mobile number - from participants at recruitment. This is used to recontact participants to invite them to take part in experimental medicine studies."/>
    <n v="2"/>
    <m/>
    <s v="DNA, Plasma"/>
    <s v="Ethnicity uses NHS ethnic category code https://www.datadictionary.nhs.uk/data_dictionary/attributes/e/end/ethnic_category_code_de.asp"/>
    <s v="10MB"/>
    <s v="2.0.0"/>
    <b v="0"/>
    <s v="GB"/>
    <s v="A data access request must be approved by the independent NIHR BioResource Steering Committee that meets quarterly.  With Contact Details, access will not be approved unless there is a demonstrable and ethically approved requirement, which is likely to take much longer to realise."/>
    <s v="Data processors are NIHR BioResource staff and others with Letters of Access to CUH"/>
    <m/>
    <s v="nbr@bioresource.nihr.ac.uk"/>
    <s v="The terms and conditions of data access are described in the Data Access Agreement (data-only requests) and Confirmation of Conduct forms (all other requests) available on the NIHR BioResource application process webpage https://bioresource.nihr.ac.uk/researchers/researchers/application-process/"/>
    <s v="2e986f12-6195-4cb8-ab71-80f4a60619e6"/>
  </r>
  <r>
    <x v="8"/>
    <s v="HUBS "/>
    <x v="9"/>
    <s v="HUBS &gt; GUT REACTION, ALLIANCE &gt; NIHR BIORESOURCE"/>
    <s v=" NIHR BIORESOURCE"/>
    <s v="Demographic"/>
    <s v="CSV"/>
    <s v="Quarterly releases anticipated, starting January 2020"/>
    <s v="2020-02-07T12:10:12.913Z"/>
    <b v="1"/>
    <s v="[{'id': '7bb7f961-2744-4a76-a278-41ff0bade143', 'domainType': 'DataClass', 'label': 'Demographics', 'description': 'Demographics', 'lastUpdated': '2020-02-07T12:06:48.306Z', 'dataElementsCount': 10, 'dataElements': 'f6ab0275-7af2-4030-a32f-725b4fc36b98, 5f04cdda-edd4-4e87-91a6-c533c877dfae, 22f08af7-a9a5-4218-9f7d-b771af244a6e, 0bcbe779-165f-4273-b653-fb26601e99a7, 620a423e-1e05-450a-b927-5d48fb4ac260, 791c2a38-77dc-4ab8-9ba6-19194f3a686e, a1e2ee09-c0ff-4af7-9bcc-4c18f81dfbb4, 2c6c3081-04de-4cc4-86f0-cb35672f2ca4, 1db5c61f-adfc-468a-8255-af461dc2e599, 2e97c6cb-21b7-4aec-a192-1348c6e40cb6'}]"/>
    <s v="Cambridge University Hospitals NHS Foundation Trust (CUH)"/>
    <s v="United Kingdom"/>
    <s v="Data Asset"/>
    <s v="The NIHR Bioresource consists of several groups of participants: ~70k from the general population and blood donors (COMPARE, INTERVAL and STRIDES studies); ~19k with one of ~50 rare diseases (RD) including a ~5k pilot for GEL; ~30k with Inflammatory Bowel Disease (IBD) which include the members of the HDR UK IBD Hub; and ~20k with Anxiety or depression (GLAD study). It intends to extend recruitment in all areas, and to other rare and common disease groups, with a target of ~300k by 2022. The NIHR BioResource acquires demographic details â€“ e.g. age, sex, ethnicity - from participants at recruitment.  This is used to pre-screen or match participants when inviting them to take part in experimental medicine studies.  De-identified versions of this data is available to researchers investigating the feasibility of future studies."/>
    <m/>
    <s v="TBD"/>
    <s v="There are no costs associated with data access requests."/>
    <n v="0"/>
    <s v="The NIHR IBD BioResource - of which the HDR UK IBD Hub is part - consists of ~30,000 participants, and is continuing to recruit. It is split roughly: 50% Crohnâ€™s, 47% colitis, 3% IBD unclassified"/>
    <s v="DataModel"/>
    <s v="Demographic details are available in order that researchers may check the feasibility of potential new studies.  Some differential privacy constraints are applied, e.g. to turn concrete ages into age bands, in order to reduce the disclosure risk. A cohort discovery tool based on i2b2 https://www.i2b2.org/ has been piloted for the HDR UK Sprint Exemplar in Rare Diseases run in Cambridge in 2019.  This runs under managed access for registered users. The Data Access Application process is described at https://bioresource.nihr.ac.uk/researchers/researchers/application-process/ where the registration process will also be described"/>
    <d v="2016-01-13T00:00:00"/>
    <m/>
    <s v="Publications are listed at https://bioresourcesupport.org.uk/publications/?nyear=all"/>
    <s v="All datasets are potentially linkable"/>
    <s v="Demographics"/>
    <s v="NIHR BioResource._x000a_Acknowledgement text:_x000a_â€We thank NIHR BioResource volunteers for their participation, and gratefully acknowledge NIHR BioResource centres, NHS Trusts and staff for their contribution. We thank the National Institute for Health Research and NHS Blood and Transplant. The views expressed are those of the author(s) and not necessarily those of the NHS, the NIHR or the Department of Health and Social Careâ€"/>
    <s v="en"/>
    <m/>
    <s v="Any Age"/>
    <s v="Demographic"/>
    <m/>
    <s v="None"/>
    <s v="Research data"/>
    <s v="IBD Crohnâ€™s colitis recall demographics feasibility cohort discover"/>
    <s v="2020-02-07T12:06:48.263Z"/>
    <s v="The NIHR BioResource acquires broad demographics â€“ e.g. age, sex, ethnicity - from participants at recruitment.  This is used to pre-screen or match participants when inviting them to take part in experimental medicine studies"/>
    <n v="1"/>
    <s v="TBD"/>
    <s v="DNA, Plasma"/>
    <s v="Ethnicity uses NHS ethnic category code https://www.datadictionary.nhs.uk/data_dictionary/attributes/e/end/ethnic_category_code_de.asp"/>
    <s v="5MB"/>
    <s v="1.0.0"/>
    <b v="0"/>
    <s v="GB"/>
    <s v="A data access request must be approved by the Data Access Committee (DAC) (for lightweight applications for existing resources) or the independent NIHR BioResource Steering Committee (SC) (everything else). The DAC meets virtually, and should decide within one week. The SC acts as the point of reporting and escalation for the DAC, and meets quarterly.  With requests for Demographics, this should use the lightweight process unless the purpose of accessing data is unclear, or the destination unsafe."/>
    <s v="Data processors are NIHR BioResource staff and others with Letters of Access to CUH"/>
    <m/>
    <s v="nbr@bioresource.nihr.ac.uk"/>
    <s v="The terms and conditions of data access are described in the Data Access Agreement (data-only requests) and Confirmation of Conduct forms (all other requests) available on the NIHR BioResource application process webpage https://bioresource.nihr.ac.uk/researchers/researchers/application-process/"/>
    <s v="e9b1ef97-ff63-4336-b3f8-2d5c5f5accce"/>
  </r>
  <r>
    <x v="0"/>
    <s v="ALLIANCE "/>
    <x v="10"/>
    <s v="ALLIANCE &gt; HQIP"/>
    <s v=" HQIP"/>
    <s v="Epilepsy 12 - clinical audit"/>
    <m/>
    <m/>
    <s v="2020-04-27T09:27:28.606Z"/>
    <b v="1"/>
    <s v="[]"/>
    <m/>
    <m/>
    <s v="Data Asset"/>
    <s v="A prospective national clinical audit dataset which aims to include information on the investigation, diagnosis, treatment, care planning and outcomes of all children and young people with a new onset of epilepsy."/>
    <m/>
    <m/>
    <m/>
    <m/>
    <m/>
    <s v="DataModel"/>
    <s v="https://www.hqip.org.uk/national-programmes/accessing-ncapop-data"/>
    <m/>
    <m/>
    <m/>
    <m/>
    <s v="Epilepsy 12 - clinical audit"/>
    <m/>
    <s v="en"/>
    <m/>
    <m/>
    <s v="Epilepsy 12 - clinical audit"/>
    <m/>
    <m/>
    <s v="National Clinical Audit and Patient Outcomes Programme (NCAPOP)"/>
    <s v="Audit, Epilepsy 12, Clinical, Paediatric"/>
    <s v="2020-04-27T09:23:14.329Z"/>
    <s v="A prospective national clinical audit dataset which aims to include information on the investigation, diagnosis, treatment, care planning and outcomes of all children and young people with a new onset of epilepsy"/>
    <n v="0"/>
    <m/>
    <m/>
    <m/>
    <m/>
    <s v="2.0.0"/>
    <b v="0"/>
    <s v="GB-GBN"/>
    <m/>
    <m/>
    <m/>
    <s v="DataSharing@hqip.org.uk"/>
    <m/>
    <s v="3a51b861-026d-45ed-abe6-30d9cc07b516"/>
  </r>
  <r>
    <x v="0"/>
    <s v="ALLIANCE "/>
    <x v="10"/>
    <s v="ALLIANCE &gt; HQIP"/>
    <s v=" HQIP"/>
    <s v="Epilepsy 12 - National organisational audit (service descriptor questionnaire) and Trust profile"/>
    <m/>
    <m/>
    <s v="2020-04-27T09:27:27.098Z"/>
    <b v="1"/>
    <s v="[]"/>
    <m/>
    <m/>
    <s v="Data Asset"/>
    <s v="A dataset comprising a yearly survey of Trusts' paediatric epilepsy services. The dataset covers England and Wales and includes information on 10 areas of the provision and organisation of services: Workforce, Epilepsy clinic configuration, Tertiary provision, Investigations, Service contact, Young people and transition, Mental health provision, Neurodevelopmental support, Care planning, and the use of a Patient database/register."/>
    <m/>
    <m/>
    <m/>
    <m/>
    <m/>
    <s v="DataModel"/>
    <s v="https://www.hqip.org.uk/national-programmes/accessing-ncapop-data"/>
    <m/>
    <m/>
    <m/>
    <m/>
    <s v="Epilepsy 12 - organisational audit"/>
    <m/>
    <s v="en"/>
    <m/>
    <m/>
    <s v="Epilepsy 12 - National organisational audit (service descriptor questionnaire) and Trust profile"/>
    <m/>
    <m/>
    <s v="National Clinical Audit and Patient Outcomes Programme (NCAPOP)"/>
    <s v="Audit, Epilepsy 12, National organisational, Paediatric, Survey"/>
    <s v="2020-04-27T09:23:12.861Z"/>
    <s v="A dataset comprising a yearly survey of Trusts' paediatric epilepsy services."/>
    <n v="0"/>
    <m/>
    <m/>
    <m/>
    <m/>
    <s v="2.0.0"/>
    <b v="0"/>
    <s v="GB-GBN"/>
    <m/>
    <m/>
    <m/>
    <s v="DataSharing@hqip.org.uk"/>
    <m/>
    <s v="7f125091-12ba-464d-af7d-9a88179b0b95"/>
  </r>
  <r>
    <x v="0"/>
    <s v="ALLIANCE "/>
    <x v="10"/>
    <s v="ALLIANCE &gt; HQIP"/>
    <s v=" HQIP"/>
    <s v="Epilepsy 12 - Patient Reported Experience Measure"/>
    <m/>
    <m/>
    <s v="2020-04-27T09:27:30.088Z"/>
    <b v="1"/>
    <s v="[]"/>
    <m/>
    <m/>
    <s v="Data Asset"/>
    <s v="A dataset comprising anonymised record level data from paper based questionnaires distributed to consecutive families with epilepsy attending clinics and completed in the waiting area before clinic review."/>
    <m/>
    <m/>
    <m/>
    <m/>
    <m/>
    <s v="DataModel"/>
    <s v="https://www.hqip.org.uk/national-programmes/accessing-ncapop-data"/>
    <m/>
    <m/>
    <m/>
    <m/>
    <s v="Epilepsy 12 - PREM"/>
    <m/>
    <s v="en"/>
    <m/>
    <m/>
    <s v="Epilepsy 12 - Patient Reported Experience Measure"/>
    <m/>
    <m/>
    <s v="National Clinical Audit and Patient Outcomes Programme (NCAPOP)"/>
    <s v="Audit, Epilepsy 12, PREM, Paediatric, Experience"/>
    <s v="2020-04-27T09:23:15.866Z"/>
    <s v="A dataset comprising anonymised record level data from paper based questionnaires being handed out to consecutive families with epilepsy attending clinics and completed in the waiting area before clinic review."/>
    <n v="0"/>
    <m/>
    <m/>
    <m/>
    <m/>
    <s v="2.0.0"/>
    <b v="0"/>
    <s v="GB-GBN"/>
    <m/>
    <m/>
    <m/>
    <s v="DataSharing@hqip.org.uk"/>
    <m/>
    <s v="6efbc62f-6ebb-4f18-959b-1ec6fd0cc6fb"/>
  </r>
  <r>
    <x v="0"/>
    <s v="ALLIANCE "/>
    <x v="10"/>
    <s v="ALLIANCE &gt; HQIP"/>
    <s v=" HQIP"/>
    <s v="Falls and Fragility Fracture Audit Programme Fracture Liaison Service Database clinical dataset"/>
    <m/>
    <m/>
    <s v="2020-04-27T09:29:00.371Z"/>
    <b v="1"/>
    <s v="[]"/>
    <m/>
    <m/>
    <s v="Data Asset"/>
    <s v="The FLS-DB is a continuously ascertained, record-level dataset which commenced in January 2016. It contains data from England and Wales on the patterns of assessment and treatment for osteoporosis and falls, across primary and secondary care, in patients who have sustained a fragility fracture."/>
    <m/>
    <m/>
    <m/>
    <m/>
    <m/>
    <s v="DataModel"/>
    <s v="https://www.hqip.org.uk/national-programmes/accessing-ncapop-data_x000a_https://www.rcplondon.ac.uk/guidelines-policy/applying-work-falls-and-fragility-fracture-audit-programme-data"/>
    <m/>
    <m/>
    <m/>
    <m/>
    <s v="FFFAP- FLS clinical dataset"/>
    <m/>
    <s v="en"/>
    <m/>
    <m/>
    <s v="Falls and Fragility Fracture Audit Programme Fracture Liaison Service Database clinical dataset"/>
    <m/>
    <m/>
    <s v="National Clinical Audit and Patient Outcomes Programme (NCAPOP)"/>
    <s v="Audit, FFFAP, Fall, Fragility, Fracture Liaison Service, Database, Clinical Dataset"/>
    <s v="2020-04-27T09:24:46.105Z"/>
    <s v="The FLS-DB is a continuously-ascertained, record-level dataset from England and Wales on the patterns of assessment and treatment for osteoporosis and falls, across primary and secondary care, in patients who have sustained a fragility fracture."/>
    <n v="0"/>
    <m/>
    <m/>
    <m/>
    <m/>
    <s v="2.0.0"/>
    <b v="0"/>
    <s v="GB-GBN"/>
    <m/>
    <m/>
    <m/>
    <s v="DataSharing@hqip.org.uk"/>
    <m/>
    <s v="237e724d-03b2-478c-a92d-85a1baa6ae53"/>
  </r>
  <r>
    <x v="0"/>
    <s v="ALLIANCE "/>
    <x v="10"/>
    <s v="ALLIANCE &gt; HQIP"/>
    <s v=" HQIP"/>
    <s v="Falls and Fragility Fracture Audit Programme National Audit of Inpatient Falls clinical dataset"/>
    <m/>
    <m/>
    <s v="2020-04-27T09:28:58.754Z"/>
    <b v="1"/>
    <s v="[]"/>
    <m/>
    <m/>
    <s v="Data Asset"/>
    <s v="The FFFAP NAIF is a continuously ascertained, record-level audit which evaluates both falls prevention activity prior to the hip fracture and post-falls care, when inpatients have fallen within acute, community and mental health hospital care in England and Wales. Data collection started in January 2019."/>
    <m/>
    <m/>
    <m/>
    <m/>
    <m/>
    <s v="DataModel"/>
    <s v="https://www.hqip.org.uk/national-programmes/accessing-ncapop-data_x000a_https://www.rcplondon.ac.uk/guidelines-policy/applying-work-falls-and-fragility-fracture-audit-programme-data"/>
    <m/>
    <m/>
    <m/>
    <m/>
    <s v="FFFAP - NAIF clinical dataset"/>
    <m/>
    <s v="en"/>
    <m/>
    <m/>
    <s v="Falls and Fragility Fracture Audit Programme National Audit of Inpatient Falls clinical dataset"/>
    <m/>
    <m/>
    <s v="National Clinical Audit and Patient Outcomes Programme (NCAPOP)"/>
    <s v="Audit, FFFAP, Fall, Fragility, Inpatient Falls, Clinical, Dataset"/>
    <s v="2020-04-27T09:24:44.482Z"/>
    <s v="The FFFAP NAIF is a continuously ascertained, record-level audit which evaluates both falls prevention activity prior to the hip fracture and post-falls care, when inpatients have fallen within acute, community and mental health hospital care."/>
    <n v="0"/>
    <m/>
    <m/>
    <m/>
    <m/>
    <s v="2.0.0"/>
    <b v="0"/>
    <s v="GB-GBN"/>
    <m/>
    <m/>
    <m/>
    <s v="DataSharing@hqip.org.uk"/>
    <m/>
    <s v="430331ef-fa66-485b-b090-e4e83def9136"/>
  </r>
  <r>
    <x v="0"/>
    <s v="ALLIANCE "/>
    <x v="10"/>
    <s v="ALLIANCE &gt; HQIP"/>
    <s v=" HQIP"/>
    <s v="Falls and Fragility Fracture Audit Programme National Hip Database clinical dataset"/>
    <m/>
    <m/>
    <s v="2020-04-27T09:28:37.258Z"/>
    <b v="1"/>
    <s v="[]"/>
    <m/>
    <m/>
    <s v="Data Asset"/>
    <s v="This continuously ascertained record level dataset contains information on all patients admitted to hospital with hip fractures in England, Wales and Northern Ireland. The dataset incorporates multiple aspects of patients' care including time to orthogeriatric assessment, time to surgery, assessment of delirium and discharge destination."/>
    <m/>
    <m/>
    <m/>
    <m/>
    <m/>
    <s v="DataModel"/>
    <s v="https://www.hqip.org.uk/national-programmes/accessing-ncapop-data_x000a_https://www.rcplondon.ac.uk/guidelines-policy/applying-work-falls-and-fragility-fracture-audit-programme-data"/>
    <m/>
    <m/>
    <m/>
    <m/>
    <s v="FFFAP - NHFD clinical dataset"/>
    <m/>
    <s v="en"/>
    <m/>
    <m/>
    <s v="Falls and Fragility Fracture Audit Programme National Hip Database clinical dataset"/>
    <m/>
    <m/>
    <s v="National Clinical Audit and Patient Outcomes Programme (NCAPOP)"/>
    <s v="Audit, FFFAP, Falls, Fragility, Hip Fracture, Database, Clinical Dataset"/>
    <s v="2020-04-27T09:24:23.079Z"/>
    <s v="Dataset contains information on all patients admitted to hospital with hip fractures.  Includes multiple aspects of patients' care including time to orthogeriatric assessment, time to surgery, assessment of delirium and discharge destination."/>
    <n v="0"/>
    <m/>
    <m/>
    <m/>
    <m/>
    <s v="2.0.0"/>
    <b v="0"/>
    <s v="GB-GBN"/>
    <m/>
    <m/>
    <m/>
    <s v="DataSharing@hqip.org.uk"/>
    <m/>
    <s v="9c0f13ca-5831-4d9b-860a-7d856be7a9f1"/>
  </r>
  <r>
    <x v="0"/>
    <s v="ALLIANCE "/>
    <x v="10"/>
    <s v="ALLIANCE &gt; HQIP"/>
    <s v=" HQIP"/>
    <s v="Falls and Fragility Fracture Audit Programme National Hip Database Facilities Survey 2019"/>
    <m/>
    <m/>
    <s v="2020-04-27T09:28:38.863Z"/>
    <b v="1"/>
    <s v="[]"/>
    <m/>
    <m/>
    <s v="Data Asset"/>
    <s v="The NHFD FS is an annual survey of all trauma centres in the UK. It includes data on the support for clinical governance, organisation of theatres and care bundles that are used."/>
    <m/>
    <m/>
    <m/>
    <m/>
    <m/>
    <s v="DataModel"/>
    <s v="https://www.hqip.org.uk/national-programmes/accessing-ncapop-data_x000a_https://www.rcplondon.ac.uk/guidelines-policy/applying-work-falls-and-fragility-fracture-audit-programme-data"/>
    <m/>
    <m/>
    <m/>
    <m/>
    <s v="FFFAP - NHFD Facilities dataset"/>
    <m/>
    <s v="en"/>
    <m/>
    <m/>
    <s v="Falls and Fragility Fracture Audit Programme National Hip Database Facilities Survey 2019"/>
    <m/>
    <m/>
    <s v="National Clinical Audit and Patient Outcomes Programme (NCAPOP)"/>
    <s v="Audit, FFFAP, Fall, Fragility, Hip Fracture, Database, Facilities Survey 2019"/>
    <s v="2020-04-27T09:24:42.967Z"/>
    <s v="The NHFD FS is an annual survey of all trauma centres in the UK.  It includes data on the support for clinical governance, organisation of theatres and care bundles that are used."/>
    <n v="0"/>
    <m/>
    <m/>
    <m/>
    <m/>
    <s v="2.0.0"/>
    <b v="0"/>
    <s v="GB-GBN"/>
    <m/>
    <m/>
    <m/>
    <s v="DataSharing@hqip.org.uk"/>
    <m/>
    <s v="2dbd2e38-a4bb-4f8c-b401-ebec10f0d89e"/>
  </r>
  <r>
    <x v="0"/>
    <s v="ALLIANCE "/>
    <x v="10"/>
    <s v="ALLIANCE &gt; HQIP"/>
    <s v=" HQIP"/>
    <s v="Maternal, Newborn and Infant Clinical Outcome Review Programme - perinatal surveillance dataset"/>
    <m/>
    <m/>
    <s v="2020-04-27T09:28:10.43Z"/>
    <b v="1"/>
    <s v="[]"/>
    <m/>
    <m/>
    <s v="Data Asset"/>
    <s v="Clinical continuous case record level dataset of all late fetal losses, stillbirths and neonatal deaths in the UK and Crown Dependencies. Contains information about the mother's health, lifestyle, pregnancy history, antenatal care, labour and delivery, as well as the baby's outcomes, management and cause of death."/>
    <m/>
    <m/>
    <m/>
    <m/>
    <m/>
    <s v="DataModel"/>
    <s v="https://www.hqip.org.uk/national-programmes/accessing-ncapop-data"/>
    <m/>
    <m/>
    <m/>
    <m/>
    <s v="MNI-CORP perinatal surveillance dataset"/>
    <m/>
    <s v="en"/>
    <m/>
    <m/>
    <s v="Maternal, Newborn and Infant Clinical Outcome Review Programme - perinatal surveillance dataset"/>
    <m/>
    <m/>
    <s v="National Clinical Audit and Patient Outcomes Programme (NCAPOP)"/>
    <s v="MNI-CORP, Maternal, Newborn, Infant, Clinical, Outcome, Perinatal, Surveillance, Review, Programme"/>
    <s v="2020-04-27T09:23:56.191Z"/>
    <s v="Clinical continuous case record level dataset of all late fetal losses, stillbirths and neonatal deaths in the UK and Crown Dependencies."/>
    <n v="0"/>
    <m/>
    <m/>
    <m/>
    <m/>
    <s v="2.0.0"/>
    <b v="0"/>
    <s v="GB-GBN"/>
    <m/>
    <m/>
    <m/>
    <s v="DataSharing@hqip.org.uk"/>
    <m/>
    <s v="f82b8ca5-5a52-4502-bf78-cfbb718cbe2f"/>
  </r>
  <r>
    <x v="0"/>
    <s v="ALLIANCE "/>
    <x v="10"/>
    <s v="ALLIANCE &gt; HQIP"/>
    <s v=" HQIP"/>
    <s v="National Asthma and COPD Audit Programme (NACAP): Adult Asthma secondary care clinical dataset"/>
    <m/>
    <m/>
    <s v="2020-04-27T09:28:29.099Z"/>
    <b v="1"/>
    <s v="[]"/>
    <m/>
    <m/>
    <s v="Data Asset"/>
    <s v="This audit aims to collect information on all people admitted to hospital adult services with asthma attacks. Admission data, obtained from patient case notes, is collected and entered into a secure and bespoke audit web tool."/>
    <m/>
    <m/>
    <m/>
    <m/>
    <m/>
    <s v="DataModel"/>
    <s v="https://www.hqip.org.uk/national-programmes/accessing-ncapop-data_x000a_https://www.rcplondon.ac.uk/projects/outputs/national-asthma-and-copd-audit-programme-nacap-resources"/>
    <m/>
    <m/>
    <m/>
    <m/>
    <s v="NACAP - Adult Asthma clinical dataset"/>
    <m/>
    <s v="en"/>
    <m/>
    <m/>
    <s v="National Asthma and COPD Audit Programme (NACAP): Adult Asthma secondary care clinical dataset"/>
    <m/>
    <m/>
    <s v="National Clinical Audit and Patient Outcomes Programme (NCAPOP)"/>
    <s v="Audit, NACAP, Asthma, COPD, Adult Asthma, Secondary Care, Clinical Dataset"/>
    <s v="2020-04-27T09:24:14.854Z"/>
    <s v="This audit aims to collect information on all people admitted to hospital adult services with asthma attacks. Admission data, obtained from patient case notes, isÂ collectedÂ and entered into a secure and bespoke audit web tool."/>
    <n v="0"/>
    <m/>
    <m/>
    <m/>
    <m/>
    <s v="3.0.0"/>
    <b v="0"/>
    <s v="GB-GBN"/>
    <m/>
    <m/>
    <m/>
    <s v="DataSharing@hqip.org.uk"/>
    <m/>
    <s v="7dc319da-a16f-4e63-a115-0cba3905a322"/>
  </r>
  <r>
    <x v="0"/>
    <s v="ALLIANCE "/>
    <x v="10"/>
    <s v="ALLIANCE &gt; HQIP"/>
    <s v=" HQIP"/>
    <s v="National Asthma and COPD Audit Programme (NACAP): COPD secondary care clinical dataset"/>
    <m/>
    <m/>
    <s v="2020-04-27T09:28:27.533Z"/>
    <b v="1"/>
    <s v="[]"/>
    <m/>
    <m/>
    <s v="Data Asset"/>
    <s v="A continuously ascertained, record level dataset of patients admitted to hospital in England and Wales with COPD since February 2017, with Scotland joining in late 2018. The dataset includes"/>
    <m/>
    <m/>
    <m/>
    <m/>
    <m/>
    <s v="DataModel"/>
    <s v="https://www.hqip.org.uk/national-programmes/accessing-ncapop-data_x000a_https://www.rcplondon.ac.uk/projects/outputs/national-asthma-and-copd-audit-programme-nacap-resources"/>
    <m/>
    <m/>
    <m/>
    <m/>
    <s v="NACAP - COPD secondary care clinical dataset"/>
    <m/>
    <s v="en"/>
    <m/>
    <m/>
    <s v="National Asthma and COPD Audit Programme (NACAP): COPD secondary care clinical dataset"/>
    <m/>
    <m/>
    <s v="National Clinical Audit and Patient Outcomes Programme (NCAPOP)"/>
    <s v="Audit, NACAP, Asthma, COPD, Secondary care,  Clinical Dataset"/>
    <s v="2020-04-27T09:24:13.287Z"/>
    <s v="A continuously ascertained, record level dataset of patients admitted to hospital in England and Wales. Includes information on patient demographics, acute observations, admission and review, comorbidities and discharge."/>
    <n v="0"/>
    <m/>
    <m/>
    <m/>
    <m/>
    <s v="3.0.0"/>
    <b v="0"/>
    <s v="GB-GBN"/>
    <m/>
    <m/>
    <m/>
    <s v="DataSharing@hqip.org.uk"/>
    <m/>
    <s v="1a0af437-ec80-4db7-9c76-a2418cc8c5c8"/>
  </r>
  <r>
    <x v="0"/>
    <s v="ALLIANCE "/>
    <x v="10"/>
    <s v="ALLIANCE &gt; HQIP"/>
    <s v=" HQIP"/>
    <s v="National Asthma and COPD Audit Programme (NACAP): primary care workstream resources"/>
    <m/>
    <m/>
    <s v="2020-04-27T09:28:26.01Z"/>
    <b v="1"/>
    <s v="[]"/>
    <m/>
    <m/>
    <s v="Data Asset"/>
    <s v="Dataset of record level Read and SNOMED coded data from general practice computer systems in Wales extracted in June 2019. Data is included on all patients over the age of 18 recorded to have asthma or COPD and includes patient demographics, investigation and diagnostic information as well as smoking, treatment and the provision of personalised asthma plans."/>
    <m/>
    <m/>
    <m/>
    <m/>
    <m/>
    <s v="DataModel"/>
    <s v="https://www.hqip.org.uk/national-programmes/accessing-ncapop-data_x000a_https://www.rcplondon.ac.uk/projects/outputs/national-asthma-and-copd-audit-programme-nacap-resources"/>
    <m/>
    <m/>
    <m/>
    <m/>
    <s v="NACAP - primary care clinical dataset (Wales)"/>
    <m/>
    <s v="en"/>
    <m/>
    <m/>
    <s v="National Asthma and COPD Audit Programme (NACAP): primary care workstream resources"/>
    <m/>
    <m/>
    <s v="National Clinical Audit and Patient Outcomes Programme (NCAPOP)"/>
    <s v="Audit, NACAP, Asthma, COPD, Primary Care, Workstream Resources"/>
    <s v="2020-04-27T09:24:11.749Z"/>
    <s v="Dataset of record level Read and SNOMED coded data from general practices in Wales extracted in June 2019.  Includes patient demographics, investigation and diagnostic information and smoking, treatment and the provision of personalised asthma plans."/>
    <n v="0"/>
    <m/>
    <m/>
    <m/>
    <m/>
    <s v="3.0.0"/>
    <b v="0"/>
    <s v="GB-GBN"/>
    <m/>
    <m/>
    <m/>
    <s v="DataSharing@hqip.org.uk"/>
    <m/>
    <s v="a895be78-f41c-40b8-b2fa-678a071a6427"/>
  </r>
  <r>
    <x v="0"/>
    <s v="ALLIANCE "/>
    <x v="10"/>
    <s v="ALLIANCE &gt; HQIP"/>
    <s v=" HQIP"/>
    <s v="National Asthma and COPD Audit Programme (NACAP): Pulmonary rehabilitation - clinical audit"/>
    <m/>
    <m/>
    <s v="2020-04-27T09:28:34.14Z"/>
    <b v="1"/>
    <s v="[]"/>
    <m/>
    <m/>
    <s v="Data Asset"/>
    <s v="A continuously ascertained, record level dataset of patients attending pulmonary rehabilitation services in England Scotland and Wales. Data collection commenced in March 2019 and includes patient demographics, referral information, assessment, programme enrolment, discharge."/>
    <m/>
    <m/>
    <m/>
    <m/>
    <m/>
    <s v="DataModel"/>
    <s v="https://www.hqip.org.uk/national-programmes/accessing-ncapop-data_x000a_https://www.rcplondon.ac.uk/projects/outputs/national-asthma-and-copd-audit-programme-nacap-resources"/>
    <m/>
    <m/>
    <m/>
    <m/>
    <s v="NACAP - Pulmonary rehab prospective clinical audit"/>
    <m/>
    <s v="en"/>
    <m/>
    <m/>
    <s v="National Asthma and COPD Audit Programme (NACAP): Pulmonary rehabilitation - clinical audit"/>
    <m/>
    <m/>
    <s v="National Clinical Audit and Patient Outcomes Programme (NCAPOP)"/>
    <s v="Audit, NACAP, Asthma, COPD, Pulmonary Rehabilitation,  Clinical"/>
    <s v="2020-04-27T09:24:19.87Z"/>
    <s v="A continuously ascertained, record level dataset of patients attending pulmonary rehabilitation services in England Scotland and Wales. Includes patient demographics, referral information, assessment, programme enrollment, discharge."/>
    <n v="0"/>
    <m/>
    <m/>
    <m/>
    <m/>
    <s v="3.0.0"/>
    <b v="0"/>
    <s v="GB-GBN"/>
    <m/>
    <m/>
    <m/>
    <s v="DataSharing@hqip.org.uk"/>
    <m/>
    <s v="0bb202c7-80e8-4532-8042-1351576e6c94"/>
  </r>
  <r>
    <x v="0"/>
    <s v="ALLIANCE "/>
    <x v="10"/>
    <s v="ALLIANCE &gt; HQIP"/>
    <s v=" HQIP"/>
    <s v="National Asthma and COPD Audit Programme (NACAP): Pulmonary rehabilitation - organisational audit"/>
    <m/>
    <m/>
    <s v="2020-04-27T09:28:35.678Z"/>
    <b v="1"/>
    <s v="[]"/>
    <m/>
    <m/>
    <s v="Data Asset"/>
    <s v="Contains organisational survey data of pulmonary rehabilitation services collected between July and September 2019. The dataset includes information on the organisation and resourcing of pulmonary rehabilitation services."/>
    <m/>
    <m/>
    <m/>
    <m/>
    <m/>
    <s v="DataModel"/>
    <s v="https://www.hqip.org.uk/national-programmes/accessing-ncapop-data_x000a_https://www.rcplondon.ac.uk/projects/outputs/national-asthma-and-copd-audit-programme-nacap-resources"/>
    <m/>
    <m/>
    <m/>
    <m/>
    <s v="NACAP - Pulmonary rehab organisational audit"/>
    <m/>
    <s v="en"/>
    <m/>
    <m/>
    <s v="National Asthma and COPD Audit Programme (NACAP): Pulmonary rehabilitation - organisational audit"/>
    <m/>
    <m/>
    <s v="National Clinical Audit and Patient Outcomes Programme (NCAPOP)"/>
    <s v="Audit, NACAP, Asthma, COPD, Pulmonary Rehabilitation, Organisational"/>
    <s v="2020-04-27T09:24:21.47Z"/>
    <s v="Contains organisational survey data of pulmonary rehabilitation services collected between July and September 2019. The dataset includes information on the organisation and resourcing of pulmonary rehabilitation services."/>
    <n v="0"/>
    <m/>
    <m/>
    <m/>
    <m/>
    <s v="2.0.0"/>
    <b v="0"/>
    <s v="GB-GBN"/>
    <m/>
    <m/>
    <m/>
    <s v="DataSharing@hqip.org.uk"/>
    <m/>
    <s v="91479cbf-664e-4782-8514-a3247bb5c4f4"/>
  </r>
  <r>
    <x v="0"/>
    <s v="ALLIANCE "/>
    <x v="10"/>
    <s v="ALLIANCE &gt; HQIP"/>
    <s v=" HQIP"/>
    <s v="National Asthma and COPD Audit Programme (NACAP): secondary care workstream â€“ children and young people asthma (clinical)"/>
    <m/>
    <m/>
    <s v="2020-04-27T09:28:30.68Z"/>
    <b v="1"/>
    <s v="[]"/>
    <m/>
    <m/>
    <s v="Data Asset"/>
    <s v="A continuously ascertained, record level dataset of paediatric patients aged 1-18 years admitted to hospital in England, Wales and Scotland since June 2019 with an asthma attack."/>
    <m/>
    <m/>
    <m/>
    <m/>
    <m/>
    <s v="DataModel"/>
    <s v="https://www.hqip.org.uk/national-programmes/accessing-ncapop-data_x000a_https://www.rcplondon.ac.uk/projects/outputs/national-asthma-and-copd-audit-programme-nacap-resources"/>
    <m/>
    <m/>
    <m/>
    <m/>
    <s v="NACAP - CYP asthma clinical dataset"/>
    <m/>
    <s v="en"/>
    <m/>
    <m/>
    <s v="National Asthma and COPD Audit Programme (NACAP): secondary care workstream â€“ children and young people asthma (clinical)"/>
    <m/>
    <m/>
    <s v="National Clinical Audit and Patient Outcomes Programme (NCAPOP)"/>
    <s v="Audit, NACAP, Asthma, COPD, Secondary Care workstream, Children and Young People, Asthma, Clinical"/>
    <s v="2020-04-27T09:24:16.782Z"/>
    <s v="A continuously ascertained, record level dataset of paediatric patients aged 1-18 years admitted to hospital in England, Wales and Scotland since June 2019 with an asthma attack."/>
    <n v="0"/>
    <m/>
    <m/>
    <m/>
    <m/>
    <s v="3.0.0"/>
    <b v="0"/>
    <s v="GB-GBN"/>
    <m/>
    <m/>
    <m/>
    <s v="DataSharing@hqip.org.uk"/>
    <m/>
    <s v="278c3fb2-6b1e-46db-a529-9fc7ddaf4461"/>
  </r>
  <r>
    <x v="0"/>
    <s v="ALLIANCE "/>
    <x v="10"/>
    <s v="ALLIANCE &gt; HQIP"/>
    <s v=" HQIP"/>
    <s v="National Asthma and COPD Audit Programme (NACAP): secondary care workstream â€“ children and young people asthma (organisational)"/>
    <m/>
    <m/>
    <s v="2020-04-27T09:28:32.616Z"/>
    <b v="1"/>
    <s v="[]"/>
    <m/>
    <m/>
    <s v="Data Asset"/>
    <s v="Contains organisational survey data collected from hospitals in England, Wales and Scotland in December 2019."/>
    <m/>
    <m/>
    <m/>
    <m/>
    <m/>
    <s v="DataModel"/>
    <s v="https://www.hqip.org.uk/national-programmes/accessing-ncapop-data_x000a_https://www.rcplondon.ac.uk/projects/outputs/national-asthma-and-copd-audit-programme-nacap-resources"/>
    <m/>
    <m/>
    <m/>
    <m/>
    <s v="NACAP - CYP asthma organisational dataset"/>
    <m/>
    <s v="en"/>
    <m/>
    <m/>
    <s v="National Asthma and COPD Audit Programme (NACAP): secondary care workstream â€“ children and young people asthma (organisational)"/>
    <m/>
    <m/>
    <s v="National Clinical Audit and Patient Outcomes Programme (NCAPOP)"/>
    <s v="Audit, NACAP, Asthma, COPD, Secondary Care workstream, Children and Young People, Asthma, Organisational"/>
    <s v="2020-04-27T09:24:18.353Z"/>
    <s v="Contains organisational survey data collected from hospitals in England, Wales and Scotland in December 2019."/>
    <n v="0"/>
    <m/>
    <m/>
    <m/>
    <m/>
    <s v="2.0.0"/>
    <b v="0"/>
    <s v="GB-GBN"/>
    <m/>
    <m/>
    <m/>
    <s v="DataSharing@hqip.org.uk"/>
    <m/>
    <s v="76ec0282-02e0-4fff-b016-76bc6ffcb784"/>
  </r>
  <r>
    <x v="0"/>
    <s v="ALLIANCE "/>
    <x v="10"/>
    <s v="ALLIANCE &gt; HQIP"/>
    <s v=" HQIP"/>
    <s v="National Asthma and COPD Audit Programme (NACAP):COPD and adult asthma secondary care organisational dataset"/>
    <m/>
    <m/>
    <s v="2020-04-27T09:28:24.418Z"/>
    <b v="1"/>
    <s v="[]"/>
    <m/>
    <m/>
    <s v="Data Asset"/>
    <s v="Contains organisational survey data collected from hospitals in England, Wales and Scotland between 1 April 2019 and 1 July 2019. Includes data on admissions numbers and beds, staffing levels, access to specialist staff/services, 7-day working, management and integration of care, patient and carer engagement, transitional care, cost reimbursement."/>
    <m/>
    <m/>
    <m/>
    <m/>
    <m/>
    <s v="DataModel"/>
    <s v="https://www.hqip.org.uk/national-programmes/accessing-ncapop-data_x000a_https://www.rcplondon.ac.uk/projects/outputs/national-asthma-and-copd-audit-programme-nacap-resources"/>
    <m/>
    <m/>
    <m/>
    <m/>
    <s v="NACAP - COPD and adult asthma organisational dataset"/>
    <m/>
    <m/>
    <m/>
    <m/>
    <s v="National Asthma and COPD Audit Programme (NACAP):COPD and adult asthma secondary care organisational dataset"/>
    <m/>
    <m/>
    <s v="National Clinical Audit and Patient Outcomes Programme (NCAPOP)"/>
    <s v="Audit, NACAP, Asthma, COPD, Adult Asthma, Secondary Care Organisational Dataset"/>
    <s v="2020-04-27T09:24:10.194Z"/>
    <s v="Organisational survey data collected on admissions numbers and beds, staffing levels, access to specialist staff/services, 7-day working, management and integration of care, patient and carer engagement, transitional care, cost reimbursement."/>
    <n v="0"/>
    <m/>
    <m/>
    <m/>
    <m/>
    <s v="2.0.0"/>
    <b v="0"/>
    <s v="GB-GBN"/>
    <m/>
    <m/>
    <m/>
    <s v="DataSharing@hqip.org.uk"/>
    <m/>
    <s v="9beca627-12cd-4231-8638-93cf0bdfa413"/>
  </r>
  <r>
    <x v="0"/>
    <s v="ALLIANCE "/>
    <x v="10"/>
    <s v="ALLIANCE &gt; HQIP"/>
    <s v=" HQIP"/>
    <s v="National Audit of Care at the End of Life - case note review"/>
    <m/>
    <m/>
    <s v="2020-04-27T09:28:13.555Z"/>
    <b v="1"/>
    <s v="[]"/>
    <m/>
    <m/>
    <s v="Data Asset"/>
    <s v="A Case Note Review completed by acute and community providers only, which reviewed all deaths of inpatients in April 2018 (acute providers) or deaths in April â€“ June 2018 (community providers). Dataset focusses on recognition of death and the provision of an individualised plan of care. Up to 40 cases were submitted per site in England and Wales."/>
    <m/>
    <m/>
    <m/>
    <m/>
    <m/>
    <s v="DataModel"/>
    <s v="https://www.hqip.org.uk/national-programmes/accessing-ncapop-data"/>
    <m/>
    <m/>
    <m/>
    <m/>
    <s v="NACEL - case note review"/>
    <m/>
    <s v="en"/>
    <m/>
    <m/>
    <s v="National Audit of Care at the End of Life - case note review"/>
    <m/>
    <m/>
    <s v="National Clinical Audit and Patient Outcomes Programme (NCAPOP)"/>
    <s v="Audit, NACEL, Care, End of life, Case Note Review"/>
    <s v="2020-04-27T09:23:59.324Z"/>
    <s v="A Case Note Review completed by acute and community providers only, which reviewed all deaths of inpatients in April 2018 (acute providers) or deaths in April â€“ June 2018 (community providers)."/>
    <n v="0"/>
    <m/>
    <m/>
    <m/>
    <m/>
    <s v="2.0.0"/>
    <b v="0"/>
    <s v="GB-GBN"/>
    <m/>
    <m/>
    <m/>
    <s v="DataSharing@hqip.org.uk"/>
    <m/>
    <s v="cabb1db1-ee3e-42ce-a40b-468282e2011d"/>
  </r>
  <r>
    <x v="0"/>
    <s v="ALLIANCE "/>
    <x v="10"/>
    <s v="ALLIANCE &gt; HQIP"/>
    <s v=" HQIP"/>
    <s v="National Audit of Care at the End of Life - organisational level audit"/>
    <m/>
    <m/>
    <s v="2020-04-27T09:28:11.977Z"/>
    <b v="1"/>
    <s v="[]"/>
    <m/>
    <m/>
    <s v="Data Asset"/>
    <s v="A hospital-level organisational survey dataset covering the provision of end of life care in acute, community hospitals and mental health inpatient providers. Includes service models and specialise palliative workforce within the hospital /site. Data collected June to October 2019 in England and Wales."/>
    <m/>
    <m/>
    <m/>
    <m/>
    <m/>
    <s v="DataModel"/>
    <s v="https://www.hqip.org.uk/national-programmes/accessing-ncapop-data"/>
    <m/>
    <m/>
    <m/>
    <m/>
    <s v="NACEL - organisational level audit"/>
    <m/>
    <s v="en"/>
    <m/>
    <m/>
    <s v="National Audit of Care at the End of Life - organisational level audit"/>
    <m/>
    <m/>
    <s v="National Clinical Audit and Patient Outcomes Programme (NCAPOP)"/>
    <s v="Audit, NACEL, Care, End of life, Organisational Level"/>
    <s v="2020-04-27T09:23:57.775Z"/>
    <s v="A hospital-level organisational survey dataset covering the provision of end of life care in acute, community hospitals and mental health inpatient providers. Includes service models and specialist palliative workforce within the hospital /site."/>
    <n v="0"/>
    <m/>
    <m/>
    <m/>
    <m/>
    <s v="2.0.0"/>
    <b v="0"/>
    <s v="GB-GBN"/>
    <m/>
    <m/>
    <m/>
    <s v="DataSharing@hqip.org.uk"/>
    <m/>
    <s v="535fbfd4-34f0-436d-8de2-e708fd0fa103"/>
  </r>
  <r>
    <x v="0"/>
    <s v="ALLIANCE "/>
    <x v="10"/>
    <s v="ALLIANCE &gt; HQIP"/>
    <s v=" HQIP"/>
    <s v="National Audit of Care at the End of Life - Quality Survey"/>
    <m/>
    <m/>
    <s v="2020-04-27T12:49:43.427Z"/>
    <b v="1"/>
    <s v="[]"/>
    <m/>
    <m/>
    <s v="Data Asset"/>
    <s v="A survey dataset from an online survey of the experiences of partners/siblings/friends etc of the end of life care provided to a person close to them during that person's last admission leading to death in acute, community hospitals and mental health inpatient providers. Data relates to deaths in April and May 2019 in England and Wales."/>
    <m/>
    <m/>
    <m/>
    <m/>
    <m/>
    <s v="DataModel"/>
    <s v="https://www.hqip.org.uk/national-programmes/accessing-ncapop-data"/>
    <m/>
    <m/>
    <m/>
    <m/>
    <s v="NACEL - quality survey"/>
    <m/>
    <s v="en"/>
    <m/>
    <m/>
    <s v="National Audit of Care at the End of Life - Quality Survey"/>
    <m/>
    <m/>
    <s v="National Clinical Audit and Patient Outcomes Programme (NCAPOP)"/>
    <s v="Audit, NACEL, Care, End of life, Quality Survey"/>
    <s v="2020-04-27T12:45:29.229Z"/>
    <s v="An online survey dataset of the experiences of partners/siblings/friends of the end of life care provided to a person close to them during that person's last admission leading to death in acute, community hospitals or mental health inpatient providers."/>
    <n v="0"/>
    <m/>
    <m/>
    <m/>
    <m/>
    <s v="3.0.0"/>
    <b v="0"/>
    <s v="GB-GBN"/>
    <m/>
    <m/>
    <m/>
    <s v="DataSharing@hqip.org.uk"/>
    <m/>
    <s v="aeb2f1ea-c914-4b30-94c8-9fd3eb51b288"/>
  </r>
  <r>
    <x v="0"/>
    <s v="ALLIANCE "/>
    <x v="10"/>
    <s v="ALLIANCE &gt; HQIP"/>
    <s v=" HQIP"/>
    <s v="National Audit of Dementia - spotlight audit on the prescription of psychotropic medication, 2019"/>
    <m/>
    <m/>
    <s v="2020-04-27T08:56:11.888Z"/>
    <b v="1"/>
    <s v="[]"/>
    <m/>
    <m/>
    <s v="Data Asset"/>
    <s v="A time-limited data collection aiming to explore prescriptions of any psychotropic medication to people with dementia in hospital. Around 50 hospitals in England provided data."/>
    <m/>
    <m/>
    <m/>
    <m/>
    <m/>
    <s v="DataModel"/>
    <s v="https://www.hqip.org.uk/national-programmes/accessing-ncapop-data"/>
    <m/>
    <m/>
    <m/>
    <m/>
    <s v="NAD - Spotlight audit 2019"/>
    <m/>
    <s v="en"/>
    <m/>
    <m/>
    <s v="National Audit of Dementia - spotlight audit on the prescription of psychotropic medication, 2019"/>
    <m/>
    <m/>
    <s v="National Clinical Audit and Patient Outcomes Programme (NCAPOP)"/>
    <s v="Audit, Dementia, NAD, Spotlight, Hospital"/>
    <s v="2020-04-27T08:51:57.741Z"/>
    <s v="A time-limited data collection aiming to explore prescriptions of any psychotropic medication to people with dementia in hospital. Around 50 hospitals in England provided data."/>
    <n v="0"/>
    <m/>
    <m/>
    <m/>
    <m/>
    <s v="2.0.0"/>
    <b v="0"/>
    <s v="GB-GBN"/>
    <m/>
    <m/>
    <m/>
    <s v="DataSharing@hqip.org.uk"/>
    <m/>
    <s v="7fab080b-6e2a-4c82-a5e5-daf99c70662a"/>
  </r>
  <r>
    <x v="0"/>
    <s v="ALLIANCE "/>
    <x v="10"/>
    <s v="ALLIANCE &gt; HQIP"/>
    <s v=" HQIP"/>
    <s v="National Audit of Dementia Round 4 - carer experience survey"/>
    <m/>
    <m/>
    <s v="2020-04-27T09:27:14.783Z"/>
    <b v="1"/>
    <s v="[]"/>
    <m/>
    <m/>
    <s v="Data Asset"/>
    <s v="The Carer Questionnaire was a new tool developed for the third round of the audit in conjunction with the Patient Experience Research Centre at Imperial College London. It was designed to assess carersâ€™ perceptions of care received by the person they care for, in addition to their satisfaction with their own involvement during the patientâ€™s admission. It will be repeated in this fourth round of audit to allow for comparison between the rounds._x000a_The questionnaire produces two scores, the carer rating of the overall quality of care, and the carer rating of the quality of information and communication. Data collected on hospital visits in July 2018"/>
    <m/>
    <m/>
    <m/>
    <m/>
    <m/>
    <s v="DataModel"/>
    <s v="https://www.hqip.org.uk/national-programmes/accessing-ncapop-data"/>
    <m/>
    <m/>
    <m/>
    <m/>
    <s v="NAD - carer experience survey"/>
    <m/>
    <s v="en"/>
    <m/>
    <m/>
    <s v="National Audit of Dementia Round 4 - carer experience survey"/>
    <m/>
    <m/>
    <s v="National Clinical Audit and Patient Outcomes Programme (NCAPOP)"/>
    <s v="Audit, Dementia, NAD, Carer experience, Hospital"/>
    <s v="2020-04-27T09:23:00.598Z"/>
    <s v="The Carer Questionnaire was a new tool developed for the third round of the audit in conjunction with the Patient Experience Research Centre at Imperial College London."/>
    <n v="0"/>
    <m/>
    <m/>
    <m/>
    <m/>
    <s v="2.0.0"/>
    <b v="0"/>
    <s v="GB-GBN"/>
    <m/>
    <m/>
    <m/>
    <s v="DataSharing@hqip.org.uk"/>
    <m/>
    <s v="11571357-b9fc-45ed-ab40-3bb3d7443245"/>
  </r>
  <r>
    <x v="0"/>
    <s v="ALLIANCE "/>
    <x v="10"/>
    <s v="ALLIANCE &gt; HQIP"/>
    <s v=" HQIP"/>
    <s v="National Audit of Dementia Round 4 - casenote audit"/>
    <m/>
    <m/>
    <s v="2020-04-27T09:27:11.676Z"/>
    <b v="1"/>
    <s v="[]"/>
    <m/>
    <m/>
    <s v="Data Asset"/>
    <s v="Includes data on the assessments, discharge planning and aspects of care received by people with dementia during their stay in hospital. Standards have been drawn from national and professional guidance. Minimum of 50 cases per hospital. Data collected April-October 2018"/>
    <m/>
    <m/>
    <m/>
    <m/>
    <m/>
    <s v="DataModel"/>
    <s v="https://www.hqip.org.uk/national-programmes/accessing-ncapop-data"/>
    <m/>
    <m/>
    <m/>
    <m/>
    <s v="NAD - casenote audit"/>
    <m/>
    <s v="en"/>
    <m/>
    <m/>
    <s v="National Audit of Dementia Round 4 - casenote audit"/>
    <m/>
    <m/>
    <s v="National Clinical Audit and Patient Outcomes Programme (NCAPOP)"/>
    <s v="Audit, Dementia, NAD, Casenote, Hospital"/>
    <s v="2020-04-27T09:22:57.543Z"/>
    <s v="Includes data on the assessments, discharge planning and aspects of care received by people with dementia during their stay in hospital."/>
    <n v="0"/>
    <m/>
    <m/>
    <m/>
    <m/>
    <s v="2.0.0"/>
    <b v="0"/>
    <s v="GB-GBN"/>
    <m/>
    <m/>
    <m/>
    <s v="DataSharing@hqip.org.uk"/>
    <m/>
    <s v="304430ff-0aff-4d36-91e5-94be251a409a"/>
  </r>
  <r>
    <x v="0"/>
    <s v="ALLIANCE "/>
    <x v="10"/>
    <s v="ALLIANCE &gt; HQIP"/>
    <s v=" HQIP"/>
    <s v="National Audit of Dementia Round 4 - organisational checklist"/>
    <m/>
    <m/>
    <s v="2020-04-27T09:27:13.277Z"/>
    <b v="1"/>
    <s v="[]"/>
    <m/>
    <m/>
    <s v="Data Asset"/>
    <s v="Includes information on structures, resources, areas of identified good practice and monitoring that the hospital has put in place to improve the care, treatment and support of people with dementia. Standards have been drawn from national and professional guidance. Data collected April-October 2018."/>
    <m/>
    <m/>
    <m/>
    <m/>
    <m/>
    <s v="DataModel"/>
    <s v="https://www.hqip.org.uk/national-programmes/accessing-ncapop-data"/>
    <m/>
    <m/>
    <m/>
    <m/>
    <s v="NAD - organisational checklist"/>
    <m/>
    <s v="en"/>
    <m/>
    <m/>
    <s v="National Audit of Dementia Round 4 - organisational checklist"/>
    <m/>
    <m/>
    <s v="National Clinical Audit and Patient Outcomes Programme (NCAPOP)"/>
    <s v="Audit, Dementia, NAD, Organisational, Hospital"/>
    <s v="2020-04-27T09:22:59.045Z"/>
    <s v="Includes information on structures, resources, areas of identified good practice and monitoring that the hospital has put in place to improve the care, treatment and support of people with dementia."/>
    <n v="0"/>
    <m/>
    <m/>
    <m/>
    <m/>
    <s v="2.0.0"/>
    <b v="0"/>
    <s v="GB-GBN"/>
    <m/>
    <m/>
    <m/>
    <s v="DataSharing@hqip.org.uk"/>
    <m/>
    <s v="64a0ba4d-776c-4979-a4b0-1f1fb6b61c85"/>
  </r>
  <r>
    <x v="0"/>
    <s v="ALLIANCE "/>
    <x v="10"/>
    <s v="ALLIANCE &gt; HQIP"/>
    <s v=" HQIP"/>
    <s v="National Audit of Dementia Round 4 - staff questionnaire"/>
    <m/>
    <m/>
    <s v="2020-04-27T09:27:16.36Z"/>
    <b v="1"/>
    <s v="[]"/>
    <m/>
    <m/>
    <s v="Data Asset"/>
    <s v="This data collection was developed to assess how well staff feel they are supported to provide good quality care/support to inpatients with dementia/possible dementia. All clinical staff and ward-based administrative staff working at the hospital in an_x000a_inpatient-facing role involving contact with people with dementia were eligible to complete the questionnaire.  Data collected June -October 2018."/>
    <m/>
    <m/>
    <m/>
    <m/>
    <m/>
    <s v="DataModel"/>
    <s v="https://www.hqip.org.uk/national-programmes/accessing-ncapop-data"/>
    <m/>
    <m/>
    <m/>
    <m/>
    <s v="NAD - staff questionnaire"/>
    <m/>
    <s v="en"/>
    <m/>
    <m/>
    <s v="National Audit of Dementia Round 4 - staff questionnaire"/>
    <m/>
    <m/>
    <s v="National Clinical Audit and Patient Outcomes Programme (NCAPOP)"/>
    <s v="Audit, Dementia, NAD, Staff Questionnaire, Hospital"/>
    <s v="2020-04-27T09:23:02.179Z"/>
    <s v="This data collection was developed to assess how well staff feel they are supported to provide good quality care/support to inpatients with dementia/possible dementia."/>
    <n v="0"/>
    <m/>
    <m/>
    <m/>
    <m/>
    <s v="2.0.0"/>
    <b v="0"/>
    <s v="GB-GBN"/>
    <m/>
    <m/>
    <m/>
    <s v="DataSharing@hqip.org.uk"/>
    <m/>
    <s v="82665c1e-df7f-4136-a05f-0826533149e5"/>
  </r>
  <r>
    <x v="0"/>
    <s v="ALLIANCE "/>
    <x v="10"/>
    <s v="ALLIANCE &gt; HQIP"/>
    <s v=" HQIP"/>
    <s v="National Audit of Psychosis - Audit on Early Intervention in Psychosis services -  patient experience survey"/>
    <m/>
    <m/>
    <s v="2020-04-27T09:28:02.884Z"/>
    <b v="1"/>
    <s v="[]"/>
    <m/>
    <m/>
    <s v="Data Asset"/>
    <s v="National Audit of Psychosis - Audit on Early Intervention in Psychosis services -  patient experience survey."/>
    <m/>
    <m/>
    <m/>
    <m/>
    <m/>
    <s v="DataModel"/>
    <s v="https://www.hqip.org.uk/national-programmes/accessing-ncapop-data"/>
    <m/>
    <m/>
    <m/>
    <m/>
    <s v="NAP- EIP audit patient experience survey"/>
    <m/>
    <s v="en"/>
    <m/>
    <m/>
    <s v="National Audit of Psychosis - Audit on Early Intervention in Psychosis services -  patient experience survey"/>
    <m/>
    <m/>
    <s v="National Clinical Audit and Patient Outcomes Programme (NCAPOP)"/>
    <s v="Audit, NAP - EIP, Psychosis, Patient Experience, Oct Nov 2019"/>
    <s v="2020-04-27T09:23:48.623Z"/>
    <s v="Survey data of people who have been treated in EIP services in October and November 2019, about the care they have received, and how they feel about it."/>
    <n v="0"/>
    <m/>
    <m/>
    <m/>
    <m/>
    <s v="2.0.0"/>
    <b v="0"/>
    <s v="GB-GBN"/>
    <m/>
    <m/>
    <m/>
    <s v="DataSharing@hqip.org.uk"/>
    <m/>
    <s v="50631db6-126e-4b3a-8035-444b66ba4afa"/>
  </r>
  <r>
    <x v="0"/>
    <s v="ALLIANCE "/>
    <x v="10"/>
    <s v="ALLIANCE &gt; HQIP"/>
    <s v=" HQIP"/>
    <s v="National Audit of Psychosis - Audit on Early Intervention in Psychosis services - case note audit"/>
    <m/>
    <m/>
    <s v="2020-04-27T09:27:59.667Z"/>
    <b v="1"/>
    <s v="[]"/>
    <m/>
    <m/>
    <s v="Data Asset"/>
    <s v="This dataset contains information about patients attending Early Intervention Psychosis (EIP) services, sampled over a one year period. It includes whether people received interventions such as Cognitive Behavioural Therapy for Psychosis (CBTp) or physical health screening."/>
    <m/>
    <m/>
    <m/>
    <m/>
    <m/>
    <s v="DataModel"/>
    <s v="https://www.hqip.org.uk/national-programmes/accessing-ncapop-data"/>
    <m/>
    <m/>
    <m/>
    <m/>
    <s v="NAP- EIP audit case note audit"/>
    <m/>
    <s v="en"/>
    <m/>
    <m/>
    <s v="National Audit of Psychosis - Audit on Early Intervention in Psychosis services - case note audit"/>
    <m/>
    <m/>
    <s v="National Clinical Audit and Patient Outcomes Programme (NCAPOP)"/>
    <s v="Audit, NAP - EIP, Psychosis, Case Note"/>
    <s v="2020-04-27T09:23:45.509Z"/>
    <s v="Contains information about patients attending EIP services, sampled over a one year period._x000a_It includes whether people received interventions such as CBTp (Cognitive Behavioural Therapy for Psychosis) or physical health screening."/>
    <n v="0"/>
    <m/>
    <m/>
    <m/>
    <m/>
    <s v="2.0.0"/>
    <b v="0"/>
    <s v="GB-GBN"/>
    <m/>
    <m/>
    <m/>
    <s v="DataSharing@hqip.org.uk"/>
    <m/>
    <s v="18603ae7-a056-4fd6-a3e5-d32a2440dd26"/>
  </r>
  <r>
    <x v="0"/>
    <s v="ALLIANCE "/>
    <x v="10"/>
    <s v="ALLIANCE &gt; HQIP"/>
    <s v=" HQIP"/>
    <s v="National Audit of Psychosis - Audit on Early Intervention in Psychosis services - contextual data"/>
    <m/>
    <m/>
    <s v="2020-04-27T09:28:01.314Z"/>
    <b v="1"/>
    <s v="[]"/>
    <m/>
    <m/>
    <s v="Data Asset"/>
    <s v="This dataset contains organisational survey data on the organisation of Early Intervention Psychosis (EIP) services, the data they collect about their service, their staffing and caseload."/>
    <m/>
    <m/>
    <m/>
    <m/>
    <m/>
    <s v="DataModel"/>
    <s v="https://www.hqip.org.uk/national-programmes/accessing-ncapop-data"/>
    <m/>
    <m/>
    <m/>
    <m/>
    <s v="NAP- EIP audit contextual data"/>
    <m/>
    <s v="en"/>
    <m/>
    <m/>
    <s v="National Audit of Psychosis - Audit on Early Intervention in Psychosis services - contextual data"/>
    <m/>
    <m/>
    <s v="National Clinical Audit and Patient Outcomes Programme (NCAPOP)"/>
    <s v="Audit, NAP - EIP, Psychosis, Contextual Data"/>
    <s v="2020-04-27T09:23:47.117Z"/>
    <s v="Contains organisational survey data on the organisation of EIP services, the data they collect about their service, their staffing and caseload."/>
    <n v="0"/>
    <m/>
    <m/>
    <m/>
    <m/>
    <s v="2.0.0"/>
    <b v="0"/>
    <s v="GB-GBN"/>
    <m/>
    <m/>
    <m/>
    <s v="DataSharing@hqip.org.uk"/>
    <m/>
    <s v="c5994fae-9c4a-47eb-ba42-85bd76e92879"/>
  </r>
  <r>
    <x v="0"/>
    <s v="ALLIANCE "/>
    <x v="10"/>
    <s v="ALLIANCE &gt; HQIP"/>
    <s v=" HQIP"/>
    <s v="National Audit of Psychosis - Early Intervention Psychosis Audit patient experience survey"/>
    <m/>
    <m/>
    <s v="2020-04-27T09:27:58.105Z"/>
    <b v="1"/>
    <s v="[]"/>
    <m/>
    <m/>
    <s v="Data Asset"/>
    <s v="Survey data of people who have been treated in Early Intervention Psychosis (EIP) services, about the care they have received, and how they feel about it. People who have used EIP services helped develop the survey, and the survey asks about elements of care they felt were important."/>
    <m/>
    <m/>
    <m/>
    <m/>
    <m/>
    <s v="DataModel"/>
    <s v="https://www.hqip.org.uk/national-programmes/accessing-ncapop-data"/>
    <m/>
    <m/>
    <m/>
    <m/>
    <s v="NAP-EIP audit patient experience survey"/>
    <m/>
    <s v="en"/>
    <m/>
    <m/>
    <s v="National Audit of Psychosis - Early Intervention Psychosis Audit patient experience survey"/>
    <m/>
    <m/>
    <s v="National Clinical Audit and Patient Outcomes Programme (NCAPOP)"/>
    <s v="Audit, NPDA, Paediatric, Diabetes, Technology, Spotlight"/>
    <s v="2020-04-27T09:23:43.919Z"/>
    <s v="Survey data of people who have been treated in EIP services in February 2018, about the care they have received, and how they feel about it."/>
    <n v="0"/>
    <m/>
    <m/>
    <m/>
    <m/>
    <s v="2.0.0"/>
    <b v="0"/>
    <s v="GB-GBN"/>
    <m/>
    <m/>
    <m/>
    <s v="DataSharing@hqip.org.uk"/>
    <m/>
    <s v="78d25670-9d20-4eb7-a79a-f29e53cc981f"/>
  </r>
  <r>
    <x v="0"/>
    <s v="ALLIANCE "/>
    <x v="10"/>
    <s v="ALLIANCE &gt; HQIP"/>
    <s v=" HQIP"/>
    <s v="National Bowel Cancer Audit -  Organisational Survey dataset"/>
    <m/>
    <m/>
    <s v="2020-04-27T09:29:06.587Z"/>
    <b v="1"/>
    <s v="[]"/>
    <m/>
    <m/>
    <s v="Data Asset"/>
    <s v="A survey completed by lead consultant surgeons at each hospital in England and Wales detailing the availability of a wide range of services for patients with bowel cancer including palliative care, oncology, diagnostics, enhanced recovery and specialist surgical services."/>
    <m/>
    <m/>
    <m/>
    <m/>
    <m/>
    <s v="DataModel"/>
    <s v="https://www.hqip.org.uk/national-programmes/accessing-ncapop-data"/>
    <m/>
    <m/>
    <m/>
    <m/>
    <s v="NBOCA  - organisational dataset"/>
    <m/>
    <s v="en"/>
    <m/>
    <m/>
    <s v="National Bowel Cancer Audit -  Organisational Survey dataset"/>
    <m/>
    <m/>
    <s v="National Clinical Audit and Patient Outcomes Programme (NCAPOP)"/>
    <s v="Audit, NBOCA, Bowel, Cancer, Organisational Survey, Colon"/>
    <s v="2020-04-27T09:24:52.33Z"/>
    <s v="A survey completed by lead consultant surgeons at each hospital in England and Wales detailing the availability of services for patients with bowel cancer including palliative care, oncology, diagnostics, enhanced recovery and specialist surgical services."/>
    <n v="0"/>
    <m/>
    <m/>
    <m/>
    <m/>
    <s v="2.0.0"/>
    <b v="0"/>
    <s v="GB-GBN"/>
    <m/>
    <m/>
    <m/>
    <s v="DataSharing@hqip.org.uk"/>
    <m/>
    <s v="de19b3ea-2600-4472-85e8-628e7beff76e"/>
  </r>
  <r>
    <x v="0"/>
    <s v="ALLIANCE "/>
    <x v="10"/>
    <s v="ALLIANCE &gt; HQIP"/>
    <s v=" HQIP"/>
    <s v="National Bowel Cancer Audit - clinical dataset"/>
    <m/>
    <m/>
    <s v="2020-04-27T09:29:05.046Z"/>
    <b v="1"/>
    <s v="[]"/>
    <m/>
    <m/>
    <s v="Data Asset"/>
    <s v="A continuously ascertained, record-level dataset of the hospital treatment and outcomes of patients with bowel cancer in England and Wales. Data include information on the route to diagnosis, diagnosis, treatment, length of stay, complications and outcomes."/>
    <m/>
    <m/>
    <m/>
    <m/>
    <m/>
    <s v="DataModel"/>
    <s v="https://www.hqip.org.uk/national-programmes/accessing-ncapop-data"/>
    <m/>
    <m/>
    <m/>
    <m/>
    <s v="NBOCA - Clinical dataset"/>
    <m/>
    <s v="en"/>
    <m/>
    <m/>
    <s v="National Bowel Cancer Audit - clinical dataset"/>
    <m/>
    <m/>
    <s v="National Clinical Audit and Patient Outcomes Programme (NCAPOP)"/>
    <s v="Audit, NBOCA, Bowel, Cancer, Clinical, Colon"/>
    <s v="2020-04-27T09:24:50.783Z"/>
    <s v="A continuously ascertained, record-level dataset of the hospital treatment and outcomes of patients with bowel cancer in England and Wales. Data include information on the route to diagnosis, diagnosis, treatment, length of stay, complications and outcomes"/>
    <n v="0"/>
    <m/>
    <m/>
    <m/>
    <m/>
    <s v="3.0.0"/>
    <b v="0"/>
    <s v="GB-GBN"/>
    <m/>
    <m/>
    <m/>
    <s v="DataSharing@hqip.org.uk"/>
    <m/>
    <s v="9a4ef776-6b4b-40cd-9c88-cbf1128780e9"/>
  </r>
  <r>
    <x v="0"/>
    <s v="ALLIANCE "/>
    <x v="10"/>
    <s v="ALLIANCE &gt; HQIP"/>
    <s v=" HQIP"/>
    <s v="National Cardiac Audit Programme - Cardiac Rhythm Management (CRM)"/>
    <m/>
    <m/>
    <s v="2020-04-27T09:28:18.219Z"/>
    <b v="1"/>
    <s v="[]"/>
    <m/>
    <m/>
    <s v="Data Asset"/>
    <s v="The dataset contains record-level information about all implanted cardiac devices and all patients receiving interventional procedures for management of cardiac rhythm disorders in the UK, including pacemaker, ICD, CRT and cardiac ablation procedures."/>
    <m/>
    <m/>
    <m/>
    <m/>
    <m/>
    <s v="DataModel"/>
    <s v="https://www.hqip.org.uk/national-programmes/accessing-ncapop-data_x000a_https://www.nicor.org.uk/for-researchers/"/>
    <m/>
    <m/>
    <m/>
    <m/>
    <s v="NCAP - CRM clinical dataset"/>
    <m/>
    <s v="en"/>
    <m/>
    <m/>
    <s v="National Cardiac Audit Programme - Cardiac Rhythm Management (CRM)"/>
    <m/>
    <m/>
    <s v="National Clinical Audit and Patient Outcomes Programme (NCAPOP)"/>
    <s v="Audit, NCAP, Cardiac, Rhythm, Management, Device, Pacemaker"/>
    <s v="2020-04-27T09:24:04.021Z"/>
    <s v="The dataset contains record-level information about all implanted cardiac devices and all patients receiving interventional procedures for management of cardiac rhythm disorders in the UK, including pacemaker, ICD, CRT and cardiac ablation procedures."/>
    <n v="0"/>
    <m/>
    <m/>
    <m/>
    <m/>
    <s v="3.0.0"/>
    <b v="0"/>
    <s v="GB-GBN"/>
    <m/>
    <m/>
    <m/>
    <s v="DataSharing@hqip.org.uk"/>
    <m/>
    <s v="395262e7-9846-4d9d-a288-8b0ebea782b9"/>
  </r>
  <r>
    <x v="0"/>
    <s v="ALLIANCE "/>
    <x v="10"/>
    <s v="ALLIANCE &gt; HQIP"/>
    <s v=" HQIP"/>
    <s v="National Cardiac Audit Programme - Myocardial Ischaemia National Audit Project (MINAP)"/>
    <m/>
    <m/>
    <s v="2020-04-28T15:12:32.818Z"/>
    <b v="1"/>
    <s v="[]"/>
    <m/>
    <m/>
    <s v="Data Asset"/>
    <s v="The dataset contains continuously ascertained record-level information on the care provided to patients who are admitted to hospital with acute coronary syndromes (heart attack). Data covers the patient pathway from a call to the emergency services or their self-presentation at an Emergency Department, through diagnosis and treatment at hospital, to the prescription of preventive medications on discharge."/>
    <m/>
    <m/>
    <m/>
    <m/>
    <m/>
    <s v="DataModel"/>
    <s v="https://www.hqip.org.uk/national-programmes/accessing-ncapop-data_x000a_https://www.nicor.org.uk/for-researchers/data-sharing-application-process/"/>
    <m/>
    <m/>
    <m/>
    <m/>
    <s v="NCAP - MINAP clinical dataset"/>
    <m/>
    <s v="en"/>
    <m/>
    <m/>
    <s v="National Cardiac Audit Programme - Myocardial Ischaemia National Audit Project (MINAP)"/>
    <m/>
    <m/>
    <s v="National Clinical Audit and Patient Outcomes Programme (NCAPOP)"/>
    <s v="Audit, NCAP, Cardiac, Myocardial, Ischaemia"/>
    <s v="2020-04-28T15:08:18.944Z"/>
    <s v="The dataset contains continuously ascertained record-level information on the care provided to patients who are admitted to hospital with acute coronary syndromes (heart attack)."/>
    <n v="0"/>
    <m/>
    <m/>
    <m/>
    <m/>
    <s v="4.0.0"/>
    <b v="0"/>
    <s v="GB-GBN"/>
    <m/>
    <m/>
    <m/>
    <s v="DataSharing@hqip.org.uk"/>
    <m/>
    <s v="04b1648d-eeb7-4072-8dd2-806c3ae4e20d"/>
  </r>
  <r>
    <x v="0"/>
    <s v="ALLIANCE "/>
    <x v="10"/>
    <s v="ALLIANCE &gt; HQIP"/>
    <s v=" HQIP"/>
    <s v="National Cardiac Audit Programme - National Adult Cardiac Surgery Audit (NACSA)"/>
    <m/>
    <m/>
    <s v="2020-04-27T09:28:15.119Z"/>
    <b v="1"/>
    <s v="[]"/>
    <m/>
    <m/>
    <s v="Data Asset"/>
    <s v="The National Adult Cardiac Surgery Audit (NACSA) collects continuous, consecutive, patient record-level operation data from all NHS hospitals in the UK that carry out adult heart surgery, including coronary artery bypass grafts CABG), valve surgery and aortic surgery. The dataset includes activity and outcomes including mortality and post-procedural complications. Data is input by clinicians via the NICOR web portal. This dataset began collection in 2015."/>
    <m/>
    <m/>
    <m/>
    <m/>
    <m/>
    <s v="DataModel"/>
    <s v="https://www.hqip.org.uk/national-programmes/accessing-ncapop-data_x000a_https://www.nicor.org.uk/for-researchers/data-sharing-application-process/"/>
    <m/>
    <m/>
    <m/>
    <m/>
    <s v="NCAP - NACSA clinical dataset"/>
    <m/>
    <s v="en"/>
    <m/>
    <m/>
    <s v="National Cardiac Audit Programme - National Adult Cardiac Surgery Audit (NACSA)"/>
    <m/>
    <m/>
    <s v="National Clinical Audit and Patient Outcomes Programme (NCAPOP)"/>
    <s v="Audit, NCAP, Cardiac, Adult, Surgery"/>
    <s v="2020-04-27T09:24:00.844Z"/>
    <s v="The National Adult Cardiac Surgery Audit (NACSA) collects data from NHS hospitals that carry out adult heart surgery, including coronary artery bypass grafts (CABG), valve surgery and aortic surgery."/>
    <n v="0"/>
    <m/>
    <m/>
    <m/>
    <m/>
    <s v="2.0.0"/>
    <b v="0"/>
    <s v="GB-GBN"/>
    <m/>
    <m/>
    <m/>
    <s v="DataSharing@hqip.org.uk"/>
    <m/>
    <s v="faf7ec31-999a-4d87-9d6d-8837ff2fa486"/>
  </r>
  <r>
    <x v="0"/>
    <s v="ALLIANCE "/>
    <x v="10"/>
    <s v="ALLIANCE &gt; HQIP"/>
    <s v=" HQIP"/>
    <s v="National Cardiac Audit Programme - National Audit of Percutaneous Coronary Interventions (PCI)"/>
    <m/>
    <m/>
    <s v="2020-04-28T15:24:52.74Z"/>
    <b v="1"/>
    <s v="[]"/>
    <m/>
    <m/>
    <s v="Data Asset"/>
    <s v="The dataset contains continuously ascertained record-level information on the types, timing, processes and outcomes of care provided to patients undergoing percutaneous coronary intervention procedures (including stents and angioplasties) performed all NHS hospitals and the majority of private hospitals in the UK."/>
    <m/>
    <m/>
    <m/>
    <m/>
    <m/>
    <s v="DataModel"/>
    <s v="https://www.hqip.org.uk/national-programmes/accessing-ncapop-data_x000a_https://www.nicor.org.uk/for-researchers/data-sharing-application-process/"/>
    <m/>
    <m/>
    <m/>
    <m/>
    <s v="NCAP - PCI clinical dataset"/>
    <m/>
    <s v="en"/>
    <m/>
    <m/>
    <s v="National Cardiac Audit Programme - National Audit of Percutaneous Coronary Interventions (PCI)"/>
    <m/>
    <m/>
    <s v="National Clinical Audit and Patient Outcomes Programme (NCAPOP)"/>
    <s v="Audit, NCAP, Cardiac, PCI, Percutaneous, Coronary, Interventions"/>
    <s v="2020-04-28T15:20:50.746Z"/>
    <s v="The dataset information on the types, timing, processes and outcomes of care provided to patients undergoing percutaneous coronary intervention procedures (including stents and angioplasties)."/>
    <n v="0"/>
    <m/>
    <m/>
    <m/>
    <m/>
    <s v="3.0.0"/>
    <b v="0"/>
    <s v="GB-GBN"/>
    <m/>
    <m/>
    <m/>
    <s v="DataSharing@hqip.org.uk"/>
    <m/>
    <s v="1da704e3-f5ee-4614-8880-10541637a0b7"/>
  </r>
  <r>
    <x v="0"/>
    <s v="ALLIANCE "/>
    <x v="10"/>
    <s v="ALLIANCE &gt; HQIP"/>
    <s v=" HQIP"/>
    <s v="National Cardiac Audit Programme - National Congenital Heart Disease Audit (NCHDA)"/>
    <m/>
    <m/>
    <s v="2020-04-27T09:28:16.632Z"/>
    <b v="1"/>
    <s v="[]"/>
    <m/>
    <m/>
    <s v="Data Asset"/>
    <s v="The National Congenital Heart Disease Audit (NCHDA) dataset includes continuously ascertained record-level data from all centres undertaking paediatric and congenital cardiac surgery and interventional procedures, including electrophysiology, in the United Kingdom and Republic of Ireland (RoI). The dataset includes activity and outcomes including mortality and post-procedural complications, as well as information relating to antenatal diagnostic screening."/>
    <m/>
    <m/>
    <m/>
    <m/>
    <m/>
    <s v="DataModel"/>
    <s v="https://www.hqip.org.uk/national-programmes/accessing-ncapop-data_x000a_https://www.nicor.org.uk/for-researchers/data-sharing-application-process/"/>
    <m/>
    <m/>
    <m/>
    <m/>
    <s v="NCAP - NCHDA clinical dataset"/>
    <m/>
    <s v="en"/>
    <m/>
    <m/>
    <s v="National Cardiac Audit Programme - National Congenital Heart Disease Audit (NCHDA)"/>
    <m/>
    <m/>
    <s v="National Clinical Audit and Patient Outcomes Programme (NCAPOP)"/>
    <s v="Audit, NCAP, Cardiac, Congenital, Heart, Disease, Paediatric"/>
    <s v="2020-04-27T09:24:02.443Z"/>
    <s v="The National Congenital Heart Disease Audit (NCHDA) dataset includes data from all centres undertaking paediatric and congenital cardiac surgery and interventional procedures, in the United Kingdom and Republic of Ireland."/>
    <n v="0"/>
    <m/>
    <m/>
    <m/>
    <m/>
    <s v="2.0.0"/>
    <b v="0"/>
    <s v="GB-GBN"/>
    <m/>
    <m/>
    <m/>
    <s v="DataSharing@hqip.org.uk"/>
    <m/>
    <s v="46e4c3ba-dae2-453d-832a-88ea603110f1"/>
  </r>
  <r>
    <x v="0"/>
    <s v="ALLIANCE "/>
    <x v="10"/>
    <s v="ALLIANCE &gt; HQIP"/>
    <s v=" HQIP"/>
    <s v="National Cardiac Audit Programme - National Heart Failure Audit"/>
    <m/>
    <m/>
    <s v="2020-04-27T09:28:19.842Z"/>
    <b v="1"/>
    <s v="[]"/>
    <m/>
    <m/>
    <s v="Data Asset"/>
    <s v="The dataset contains continuously ascertained record-level information on patients with an unscheduled admission to hospital in England and Wales where heart failure is the primary factor in the record of their death or discharge. all Cases are aged 18 years or over and elective admissions are excluded. The dataset includes the assessment, diagnosis and treatments received, mortality, discharge and follow up."/>
    <m/>
    <m/>
    <m/>
    <m/>
    <m/>
    <s v="DataModel"/>
    <s v="https://www.hqip.org.uk/national-programmes/accessing-ncapop-data_x000a_https://www.nicor.org.uk/for-researchers/"/>
    <m/>
    <m/>
    <m/>
    <m/>
    <s v="NCAP - NHFA clinical dataset"/>
    <m/>
    <s v="en"/>
    <m/>
    <m/>
    <s v="National Cardiac Audit Programme - National Heart Failure Audit"/>
    <m/>
    <m/>
    <s v="National Clinical Audit and Patient Outcomes Programme (NCAPOP)"/>
    <s v="Audit, NCAP, Cardiac, National, Heart, Failure, Hospital"/>
    <s v="2020-04-27T09:24:05.569Z"/>
    <s v="The dataset contains continuously ascertained record-level information on patients with an unscheduled admission to hospital in England and Wales where heart failure is the primary factor in the record of their death or discharge."/>
    <n v="0"/>
    <m/>
    <m/>
    <m/>
    <m/>
    <s v="2.0.0"/>
    <b v="0"/>
    <s v="GB-GBN"/>
    <m/>
    <m/>
    <m/>
    <s v="DataSharing@hqip.org.uk"/>
    <m/>
    <s v="efbb3bf4-834b-417e-b002-03fc41715e58"/>
  </r>
  <r>
    <x v="0"/>
    <s v="ALLIANCE "/>
    <x v="10"/>
    <s v="ALLIANCE &gt; HQIP"/>
    <s v=" HQIP"/>
    <s v="National Clinical Audit of Anxiety and Depression - Core audit of practice"/>
    <m/>
    <m/>
    <s v="2020-04-27T09:28:04.369Z"/>
    <b v="1"/>
    <s v="[]"/>
    <m/>
    <m/>
    <s v="Data Asset"/>
    <s v="A clinical audit dataset containing data on care for patients admitted to inpatient mental health services in England with anxiety and depression over a six month period - April to September 2017. Data includes: access; assessment and care planning; treatment; crisis planning; follow up and community care; outcomes."/>
    <m/>
    <m/>
    <m/>
    <m/>
    <m/>
    <s v="DataModel"/>
    <s v="https://www.hqip.org.uk/national-programmes/accessing-ncapop-data"/>
    <m/>
    <m/>
    <m/>
    <m/>
    <s v="NCAAD- Core audit"/>
    <m/>
    <s v="en"/>
    <m/>
    <m/>
    <s v="National Clinical Audit of Anxiety and Depression - Core audit of practice"/>
    <m/>
    <m/>
    <s v="National Clinical Audit and Patient Outcomes Programme (NCAPOP)"/>
    <s v="Audit, NCAAD, Anxiety, Core, Practice, Depression"/>
    <s v="2020-04-27T09:23:50.107Z"/>
    <s v="A clinical audit dataset containing data on care for patients admitted to inpatient mental health services in England with anxiety and depression over a six month period April - September 2017."/>
    <n v="0"/>
    <m/>
    <m/>
    <m/>
    <m/>
    <s v="2.0.0"/>
    <b v="0"/>
    <s v="GB-GBN"/>
    <m/>
    <m/>
    <m/>
    <s v="DataSharing@hqip.org.uk"/>
    <m/>
    <s v="61cf3b8d-5a1b-4241-aaac-89599bf17ab6"/>
  </r>
  <r>
    <x v="0"/>
    <s v="ALLIANCE "/>
    <x v="10"/>
    <s v="ALLIANCE &gt; HQIP"/>
    <s v=" HQIP"/>
    <s v="National Clinical Audit of Anxiety and Depression - spotlight audit on psychological therapies (clinical)"/>
    <m/>
    <m/>
    <s v="2020-04-27T09:28:05.89Z"/>
    <b v="1"/>
    <s v="[]"/>
    <m/>
    <m/>
    <s v="Data Asset"/>
    <s v="A clinical dataset covering the quality of psychological assessment, formulation and therapy delivered by secondary care mental health services to people aged 18 years and over in secondary care mental health services in England with data collected between October 2018 and January 2019."/>
    <m/>
    <m/>
    <m/>
    <m/>
    <m/>
    <s v="DataModel"/>
    <s v="https://www.hqip.org.uk/national-programmes/accessing-ncapop-data"/>
    <m/>
    <m/>
    <m/>
    <m/>
    <s v="NCAAD - spotlight audit on Psychological Therapies (clinical)"/>
    <m/>
    <s v="en"/>
    <m/>
    <m/>
    <s v="National Clinical Audit of Anxiety and Depression - spotlight audit on psychological therapies (clinical)"/>
    <m/>
    <m/>
    <s v="National Clinical Audit and Patient Outcomes Programme (NCAPOP)"/>
    <s v="Audit, NCAAD, Anxiety, Spotlight, Psychological, Therapies, Therapist, Survey, Depression"/>
    <s v="2020-04-27T09:23:51.649Z"/>
    <s v="A clinical dataset covering the quality of psychological assessment, formulation and therapy delivered by secondary care mental health services to people aged 18 years and over in England with data collected between October 2018 and January 2019."/>
    <n v="0"/>
    <m/>
    <m/>
    <m/>
    <m/>
    <s v="2.0.0"/>
    <b v="0"/>
    <s v="GB-GBN"/>
    <m/>
    <m/>
    <m/>
    <s v="DataSharing@hqip.org.uk"/>
    <m/>
    <s v="cf3f4336-e52d-4b82-8cc5-647dedaaee57"/>
  </r>
  <r>
    <x v="0"/>
    <s v="ALLIANCE "/>
    <x v="10"/>
    <s v="ALLIANCE &gt; HQIP"/>
    <s v=" HQIP"/>
    <s v="National Clinical Audit of Anxiety and Depression - spotlight audit on psychological therapies (patient experience survey)"/>
    <m/>
    <m/>
    <s v="2020-04-27T09:28:08.879Z"/>
    <b v="1"/>
    <s v="[]"/>
    <m/>
    <m/>
    <s v="Data Asset"/>
    <s v="A patient experience survey dataset covering the experience and satisfaction with psychological therapy delivered by secondary care mental health services to people aged 18 years and over in secondary care mental health services in England. The data was collected in autumn/winter 2018."/>
    <m/>
    <m/>
    <m/>
    <m/>
    <m/>
    <s v="DataModel"/>
    <s v="https://www.hqip.org.uk/national-programmes/accessing-ncapop-data"/>
    <m/>
    <m/>
    <m/>
    <m/>
    <s v="NCAAD - spotlight audit on Psychological Therapies (patient survey)"/>
    <m/>
    <s v="en"/>
    <m/>
    <m/>
    <s v="National Clinical Audit of Anxiety and Depression - spotlight audit on psychological therapies (patient experience survey)"/>
    <m/>
    <m/>
    <s v="National Clinical Audit and Patient Outcomes Programme (NCAPOP)"/>
    <s v="Audit, NCAAD, Anxiety, Spotlight, Psychological, Therapies, Clinical, Depression"/>
    <s v="2020-04-27T09:23:54.665Z"/>
    <s v="A patient experience survey dataset covering the experience and satisfaction with psychological therapy delivered by secondary care mental health services to people aged 18 years and over in secondary care mental health services in England."/>
    <n v="0"/>
    <m/>
    <m/>
    <m/>
    <m/>
    <s v="2.0.0"/>
    <b v="0"/>
    <s v="GB-GBN"/>
    <m/>
    <m/>
    <m/>
    <s v="DataSharing@hqip.org.uk"/>
    <m/>
    <s v="3e89692b-7aa2-49d6-b802-82921bd7e006"/>
  </r>
  <r>
    <x v="0"/>
    <s v="ALLIANCE "/>
    <x v="10"/>
    <s v="ALLIANCE &gt; HQIP"/>
    <s v=" HQIP"/>
    <s v="National Clinical Audit of Anxiety and Depression - spotlight audit on psychological therapies (therapist survey)"/>
    <m/>
    <m/>
    <s v="2020-04-27T09:28:07.4Z"/>
    <b v="1"/>
    <s v="[]"/>
    <m/>
    <m/>
    <s v="Data Asset"/>
    <s v="A dataset of survey responses from members of staff who provide psychological therapies including trainees and voluntary staff. Survey data covers training, supervision, and support the quality of psychological assessment, formulation and therapy delivered by secondary care mental health services to people aged 18 years and over in secondary care mental health services in England. The data was collected in January 2019."/>
    <m/>
    <m/>
    <m/>
    <m/>
    <m/>
    <s v="DataModel"/>
    <s v="https://www.hqip.org.uk/national-programmes/accessing-ncapop-data"/>
    <m/>
    <m/>
    <m/>
    <m/>
    <s v="NCAAD - spotlight audit on Psychological Therapies (therapist survey)"/>
    <m/>
    <s v="en"/>
    <m/>
    <m/>
    <s v="National Clinical Audit of Anxiety and Depression - spotlight audit on psychological therapies (therapist survey)"/>
    <m/>
    <m/>
    <s v="National Clinical Audit and Patient Outcomes Programme (NCAPOP)"/>
    <s v="Audit, NCAAD, Anxiety, Spotlight, Psychological, Therapies, Patient, Experience, Survey"/>
    <s v="2020-04-27T09:23:53.123Z"/>
    <s v="A dataset of survey responses from members of staff who provide psychological therapies including trainees and voluntary staff. Data covers training, supervision, and support the quality of psychological assessment, formulation and therapy delivered."/>
    <n v="0"/>
    <m/>
    <m/>
    <m/>
    <m/>
    <s v="2.0.0"/>
    <b v="0"/>
    <s v="GB-GBN"/>
    <m/>
    <m/>
    <m/>
    <s v="DataSharing@hqip.org.uk"/>
    <m/>
    <s v="59bc96f9-69b7-4763-81a8-ec4695b6b55e"/>
  </r>
  <r>
    <x v="0"/>
    <s v="ALLIANCE "/>
    <x v="10"/>
    <s v="ALLIANCE &gt; HQIP"/>
    <s v=" HQIP"/>
    <s v="National Diabetes Audit - Core Clinical Audit Dataset"/>
    <m/>
    <m/>
    <s v="2020-04-28T14:54:54.517Z"/>
    <b v="1"/>
    <s v="[]"/>
    <m/>
    <m/>
    <s v="Data Asset"/>
    <s v="Contains continuously ascertained, record-level data collected from primary and secondary care over 15-month periods.  Primary care data includes data on patients of all ages with diabetes, secondary care data is adult patients only.  The dataset includes core data (e.g. treatment targets) and diabetes prevention programme, insulin pump data, patients with learning disabilities and severe mental illness. Data is collected from healthcare providers in England and Wales."/>
    <m/>
    <m/>
    <m/>
    <m/>
    <m/>
    <s v="DataModel"/>
    <s v="https://www.hqip.org.uk/national-programmes/accessing-ncapop-data"/>
    <m/>
    <m/>
    <m/>
    <m/>
    <s v="NDA - Core clinical dataset"/>
    <m/>
    <s v="en"/>
    <m/>
    <m/>
    <s v="National Diabetes Audit - Core Clinical Audit Dataset"/>
    <m/>
    <m/>
    <s v="National Clinical Audit and Patient Outcomes Programme (NCAPOP)"/>
    <s v="Audit, NDA, Diabetes, Core Clinical Audit Dataset, Adult"/>
    <s v="2020-04-28T14:50:39.593Z"/>
    <s v="Primary care data on patients of all ages with diabetes, secondary care data is adult patients only.  The dataset includes treatment targets, diabetes prevention programme, insulin pump data, patients with learning disabilities and severe mental illness."/>
    <n v="0"/>
    <m/>
    <m/>
    <m/>
    <m/>
    <s v="4.0.0"/>
    <b v="0"/>
    <s v="GB-GBN"/>
    <m/>
    <m/>
    <m/>
    <s v="DataSharing@hqip.org.uk"/>
    <m/>
    <s v="92d95f82-50a5-4df9-914a-ca26b14cf84c"/>
  </r>
  <r>
    <x v="0"/>
    <s v="ALLIANCE "/>
    <x v="10"/>
    <s v="ALLIANCE &gt; HQIP"/>
    <s v=" HQIP"/>
    <s v="National Diabetes Audit - National Diabetes Foot Care Audit clinical dataset"/>
    <m/>
    <m/>
    <s v="2020-04-27T13:23:01.967Z"/>
    <b v="1"/>
    <s v="[]"/>
    <m/>
    <m/>
    <s v="Data Asset"/>
    <s v="The National Diabetes Foot Care Audit (NDFA) contains continuously ascertained, record-level data on diabetic foot disease in England and Wales. The dataset is collected from diabetes foot care services. All organisations which provide a diabetic foot ulcer treatment service are eligible for inclusion in the dataset."/>
    <m/>
    <m/>
    <m/>
    <m/>
    <m/>
    <s v="DataModel"/>
    <s v="https://www.hqip.org.uk/national-programmes/accessing-ncapop-data"/>
    <m/>
    <m/>
    <m/>
    <m/>
    <s v="NDA - Footcare clinical dataset"/>
    <m/>
    <s v="en"/>
    <m/>
    <m/>
    <s v="National Diabetes Audit - National Diabetes Foot Care Audit clinical dataset"/>
    <m/>
    <m/>
    <s v="National Clinical Audit and Patient Outcomes Programme (NCAPOP)"/>
    <s v="Audit, NDA, Diabetes, Foot Care, Audit Clinical Dataset"/>
    <s v="2020-04-27T13:18:47.75Z"/>
    <s v="The National Diabetes Foot Care Audit (NDFA) contains continuously-ascertained, record-level data on diabetic foot disease in England and Wales, collected from diabetes foot care services."/>
    <n v="0"/>
    <m/>
    <m/>
    <m/>
    <m/>
    <s v="3.0.0"/>
    <b v="0"/>
    <s v="GB-GBN"/>
    <m/>
    <m/>
    <m/>
    <s v="DataSharing@hqip.org.uk"/>
    <m/>
    <s v="6b53f274-c927-4b8f-bcc3-1d85fabf16ee"/>
  </r>
  <r>
    <x v="0"/>
    <s v="ALLIANCE "/>
    <x v="10"/>
    <s v="ALLIANCE &gt; HQIP"/>
    <s v=" HQIP"/>
    <s v="National Diabetes Audit - National Diabetes in Pregnancy clinical Audit dataset"/>
    <m/>
    <m/>
    <s v="2020-04-27T13:08:51.132Z"/>
    <b v="1"/>
    <s v="[]"/>
    <m/>
    <m/>
    <s v="Data Asset"/>
    <s v="The National Pregnancy in Diabetes Audit contains continuously ascertained, record-level data on the quality of pre-gestational diabetes hospital care against NICE guideline-based criteria and the outcomes of pre-gestational diabetic pregnancy. Data is collected from healthcare providers in England and Wales."/>
    <m/>
    <m/>
    <m/>
    <m/>
    <m/>
    <s v="DataModel"/>
    <s v="https://www.hqip.org.uk/national-programmes/accessing-ncapop-data"/>
    <m/>
    <m/>
    <m/>
    <m/>
    <s v="NDA - NPID clinical dataset"/>
    <m/>
    <s v="en"/>
    <m/>
    <m/>
    <s v="National Diabetes Audit - National Diabetes in Pregnancy clinical Audit dataset"/>
    <m/>
    <m/>
    <s v="National Clinical Audit and Patient Outcomes Programme (NCAPOP)"/>
    <s v="Audit, NDA, Diabetes, Pregnancy, Clinical Audit dataset"/>
    <s v="2020-04-27T13:04:36.833Z"/>
    <s v="The National Pregnancy in Diabetes Audit contains continuously-ascertained, record-level data on the quality of pre-gestational diabetes hospital care against NICE guideline based criteria and the outcomes of pre gestational diabetic pregnancy."/>
    <n v="0"/>
    <m/>
    <m/>
    <m/>
    <m/>
    <s v="3.0.0"/>
    <b v="0"/>
    <s v="GB-GBN"/>
    <m/>
    <m/>
    <m/>
    <s v="DataSharing@hqip.org.uk"/>
    <m/>
    <s v="858c517e-8ce3-4059-9326-d158489e48d1"/>
  </r>
  <r>
    <x v="0"/>
    <s v="ALLIANCE "/>
    <x v="10"/>
    <s v="ALLIANCE &gt; HQIP"/>
    <s v=" HQIP"/>
    <s v="National Diabetes Inpatient Audit - Harms clinical dataset"/>
    <m/>
    <m/>
    <s v="2020-04-27T09:29:09.639Z"/>
    <b v="1"/>
    <s v="[]"/>
    <m/>
    <m/>
    <s v="Data Asset"/>
    <s v="NaDIA-Harms dataset is collected at record level continuously by hospitals in England since May 2018. The NHS number is collected for patients who have had one of four potential harms: hypoglycaemic rescue, diabetic ketoacidosis, hyperglycaemic hyperosmolar state and new foot ulcer."/>
    <m/>
    <m/>
    <m/>
    <m/>
    <m/>
    <s v="DataModel"/>
    <s v="https://www.hqip.org.uk/national-programmes/accessing-ncapop-data"/>
    <m/>
    <m/>
    <m/>
    <m/>
    <s v="NaDIA - Harms clinical audit dataset"/>
    <m/>
    <s v="en"/>
    <m/>
    <m/>
    <s v="National Diabetes Inpatient Audit - Harms clinical dataset"/>
    <m/>
    <m/>
    <s v="National Clinical Audit and Patient Outcomes Programme (NCAPOP)"/>
    <s v="Audit, NaDIA, Diabetes, Inpatient, Harms, Clinical"/>
    <s v="2020-04-27T09:24:55.419Z"/>
    <s v="NaDIA-Harms dataset is collected for patients who have had one of four potential harms: hypoglycaemic rescue, diabetic ketoacidosis, hyperglycaemic hyperosmolar state and new foot ulcer."/>
    <n v="0"/>
    <m/>
    <m/>
    <m/>
    <m/>
    <s v="3.0.0"/>
    <b v="0"/>
    <s v="GB-GBN"/>
    <m/>
    <m/>
    <m/>
    <s v="DataSharing@hqip.org.uk"/>
    <m/>
    <s v="f69d1b15-a0b4-461a-8aff-dba56da0791f"/>
  </r>
  <r>
    <x v="0"/>
    <s v="ALLIANCE "/>
    <x v="10"/>
    <s v="ALLIANCE &gt; HQIP"/>
    <s v=" HQIP"/>
    <s v="National Diabetes Inpatient Audit Hospital Characteristics Survey dataset"/>
    <m/>
    <m/>
    <s v="2020-04-27T09:29:08.126Z"/>
    <b v="1"/>
    <s v="[]"/>
    <m/>
    <m/>
    <s v="Data Asset"/>
    <s v="The National Diabetes Inpatient Audit (NaDIA) Hospital Characteristics Survey dataset was collected from hospitals in England and Wales in September 2018. It contains data on staffing levels related to diabetes care, the use of health technology and the receipt of transformation funding."/>
    <m/>
    <m/>
    <m/>
    <m/>
    <m/>
    <s v="DataModel"/>
    <s v="https://www.hqip.org.uk/national-programmes/accessing-ncapop-data"/>
    <m/>
    <m/>
    <m/>
    <m/>
    <s v="NaDIA - Inpatient hospital characteristics dataset (NaDIA)"/>
    <m/>
    <s v="en"/>
    <m/>
    <m/>
    <s v="National Diabetes Inpatient Audit Hospital Characteristics Survey dataset"/>
    <m/>
    <m/>
    <s v="National Clinical Audit and Patient Outcomes Programme (NCAPOP)"/>
    <s v="Audit, NaDIA, Diabetes, Inpatient,  Hospital Characteristics Survey, Adult"/>
    <s v="2020-04-27T09:24:53.847Z"/>
    <s v="The National Diabetes Inpatient Audit (NaDIA) Hospital Characteristics Survey dataset contains data on staffing levels related to diabetes care, the use of health technology and the receipt of transformation funding."/>
    <n v="0"/>
    <m/>
    <m/>
    <m/>
    <m/>
    <s v="2.0.0"/>
    <b v="0"/>
    <s v="GB-GBN"/>
    <m/>
    <m/>
    <m/>
    <s v="DataSharing@hqip.org.uk"/>
    <m/>
    <s v="2c53d1f7-4540-4c57-8e93-8115b8abc6a9"/>
  </r>
  <r>
    <x v="0"/>
    <s v="ALLIANCE "/>
    <x v="10"/>
    <s v="ALLIANCE &gt; HQIP"/>
    <s v=" HQIP"/>
    <s v="National Early Inflammatory Arthritis Audit - clinical dataset"/>
    <m/>
    <m/>
    <s v="2020-04-27T13:08:43.528Z"/>
    <b v="1"/>
    <s v="[]"/>
    <m/>
    <m/>
    <s v="Data Asset"/>
    <s v="Continuously ascertained clinical dataset of all patients in England and Wales presenting to secondary rheumatology services over the age of 16 years with suspected inflammatory arthritis. The record-level dataset includes patient demographics, patient diagnosis data, and baseline, 3 months and 12 months follow on data."/>
    <m/>
    <m/>
    <m/>
    <m/>
    <m/>
    <s v="DataModel"/>
    <s v="https://www.hqip.org.uk/national-programmes/accessing-ncapop-data_x000a_https://arthritisaudit.org.uk/filesuploaded/data%20access%20process%20-%20november%202018.pdf"/>
    <m/>
    <m/>
    <m/>
    <m/>
    <s v="NEIAA - clinical dataset"/>
    <m/>
    <s v="en"/>
    <m/>
    <m/>
    <s v="National Early Inflammatory Arthritis Audit - clinical dataset"/>
    <m/>
    <m/>
    <s v="National Clinical Audit and Patient Outcomes Programme (NCAPOP)"/>
    <s v="Audit, NEIAA, Early, Inflammatory, Arthritis, Clinical"/>
    <s v="2020-04-27T13:04:29.311Z"/>
    <s v="Continuously ascertained clinical dataset of all patients in England and Wales presenting to secondary rheumatology services over the age of 16 years with suspected inflammatory arthritis."/>
    <n v="0"/>
    <m/>
    <m/>
    <m/>
    <m/>
    <s v="3.0.0"/>
    <b v="0"/>
    <s v="GB-GBN"/>
    <m/>
    <m/>
    <m/>
    <s v="DataSharing@hqip.org.uk"/>
    <m/>
    <s v="875999d5-f5ed-4136-ac20-b20f1abe27dd"/>
  </r>
  <r>
    <x v="0"/>
    <s v="ALLIANCE "/>
    <x v="10"/>
    <s v="ALLIANCE &gt; HQIP"/>
    <s v=" HQIP"/>
    <s v="National Early Inflammatory Arthritis Audit - organisational survey dataset"/>
    <m/>
    <m/>
    <s v="2020-04-27T13:08:45.117Z"/>
    <b v="1"/>
    <s v="[]"/>
    <m/>
    <m/>
    <s v="Data Asset"/>
    <s v="Contains organisational survey data from specialist rheumatology units in England and Wales, refreshed on an annual basis."/>
    <m/>
    <m/>
    <m/>
    <m/>
    <m/>
    <s v="DataModel"/>
    <s v="https://www.hqip.org.uk/national-programmes/accessing-ncapop-data_x000a_https://arthritisaudit.org.uk/filesuploaded/data%20access%20process%20-%20november%202018.pdf"/>
    <m/>
    <m/>
    <m/>
    <m/>
    <s v="NEIAA - organisational survey"/>
    <m/>
    <s v="en"/>
    <m/>
    <m/>
    <s v="National Early Inflammatory Arthritis Audit - organisational survey dataset"/>
    <m/>
    <m/>
    <s v="National Clinical Audit and Patient Outcomes Programme (NCAPOP)"/>
    <s v="Audit, NEIAA, Early, Inflammatory, Arthritis, Organisational Survey"/>
    <s v="2020-04-27T13:04:30.788Z"/>
    <s v="Contains organisational survey data from specialist rheumatology units in England and Wales, refreshed on an annual basis"/>
    <n v="0"/>
    <m/>
    <m/>
    <m/>
    <m/>
    <s v="3.0.0"/>
    <b v="0"/>
    <s v="GB-GBN"/>
    <m/>
    <m/>
    <m/>
    <s v="DataSharing@hqip.org.uk"/>
    <m/>
    <s v="cbda5643-96b7-4914-b990-a872e693ff29"/>
  </r>
  <r>
    <x v="0"/>
    <s v="ALLIANCE "/>
    <x v="10"/>
    <s v="ALLIANCE &gt; HQIP"/>
    <s v=" HQIP"/>
    <s v="National Early Inflammatory Arthritis Audit - patient survey"/>
    <m/>
    <m/>
    <s v="2020-04-27T13:08:46.594Z"/>
    <b v="1"/>
    <s v="[]"/>
    <m/>
    <m/>
    <s v="Data Asset"/>
    <s v="Continuously ascertained collection of patients reported symptoms, quality of life and employment for all patients in England and Wales presenting to secondary rheumatology services over the age of 16 years with confirmed inflammatory arthritis. Measures are included at three survey times: at diagnosis, 3 months later and 1 year after diagnosis."/>
    <m/>
    <m/>
    <m/>
    <m/>
    <m/>
    <s v="DataModel"/>
    <s v="https://www.hqip.org.uk/national-programmes/accessing-ncapop-data_x000a_https://arthritisaudit.org.uk/filesuploaded/data%20access%20process%20-%20november%202018.pdf"/>
    <m/>
    <m/>
    <m/>
    <m/>
    <s v="NEIAA - patient survey"/>
    <m/>
    <s v="en"/>
    <m/>
    <m/>
    <s v="National Early Inflammatory Arthritis Audit - patient survey"/>
    <m/>
    <m/>
    <s v="National Clinical Audit and Patient Outcomes Programme (NCAPOP)"/>
    <s v="Audit, NEIAA, Early, Inflammatory, Arthritis, Patient Survey"/>
    <s v="2020-04-27T13:04:32.281Z"/>
    <s v="Continuously ascertained collection of patient reported symptoms, quality of life and employment for all patients in England and Wales presenting to secondary rheumatology services over the age of 16 years with confirmed inflammatory arthritis."/>
    <n v="0"/>
    <m/>
    <m/>
    <m/>
    <m/>
    <s v="3.0.0"/>
    <b v="0"/>
    <s v="GB-GBN"/>
    <m/>
    <m/>
    <m/>
    <s v="DataSharing@hqip.org.uk"/>
    <m/>
    <s v="a05443cd-e292-4b5f-b1f1-95718e300d46"/>
  </r>
  <r>
    <x v="0"/>
    <s v="ALLIANCE "/>
    <x v="10"/>
    <s v="ALLIANCE &gt; HQIP"/>
    <s v=" HQIP"/>
    <s v="National Emergency Laparotomy Audit - Patient Audit Dataset"/>
    <m/>
    <m/>
    <s v="2020-04-27T08:55:16.897Z"/>
    <b v="1"/>
    <s v="[]"/>
    <m/>
    <m/>
    <s v="Data Asset"/>
    <s v="Contains patient level data on the input, processes and outcomes of care for adults undergoing emergency laparotomy (bowel surgery) in England and Wales. This is a continuous audit."/>
    <m/>
    <m/>
    <m/>
    <m/>
    <m/>
    <s v="DataModel"/>
    <s v="https://www.hqip.org.uk/national-programmes/accessing-ncapop-data_x000a_https://www.nela.org.uk/NELA_Research"/>
    <m/>
    <m/>
    <m/>
    <m/>
    <s v="NELA - clinical"/>
    <m/>
    <s v="en"/>
    <m/>
    <m/>
    <s v="National Emergency Laparotomy Audit - Patient Audit Dataset"/>
    <m/>
    <m/>
    <s v="National Clinical Audit and Patient Outcomes Programme (NCAPOP)"/>
    <s v="Emergency laparotomy, Audit, Bowel, Surgery, NELA"/>
    <s v="2020-04-27T08:51:03.219Z"/>
    <s v="Contains patient level data on the input, processes and outcomes of care for adults undergoing emergency laparotomy (bowel surgery) in England and Wales. This is a continuous audit."/>
    <n v="0"/>
    <m/>
    <m/>
    <m/>
    <m/>
    <s v="2.0.0"/>
    <b v="0"/>
    <s v="GB-GBN"/>
    <m/>
    <m/>
    <m/>
    <s v="DataSharing@hqip.org.uk"/>
    <m/>
    <s v="3f299029-3126-4ce0-893c-4a759cbe90b1"/>
  </r>
  <r>
    <x v="0"/>
    <s v="ALLIANCE "/>
    <x v="10"/>
    <s v="ALLIANCE &gt; HQIP"/>
    <s v=" HQIP"/>
    <s v="National Joint Registry - Primary Ankle Replacement dataset"/>
    <m/>
    <m/>
    <s v="2020-04-27T09:29:53.291Z"/>
    <b v="1"/>
    <s v="[]"/>
    <m/>
    <m/>
    <s v="Data Asset"/>
    <s v="The NJR datasets collect continuous, prospective data on patients undergoing primary and revision total joint replacement (Hip, knee, shoulder, elbow and ankle). The dataset covers the period 2003 to present and geographical coverage is England, Wales, Northern Ireland (from 2013) and Isle of Man (from 2015). datasets include patient demography, surgical and anaesthetic technique, detailed information on the surgical prostheses used. Outcomes available include revision surgery, mortality and PROMS (shoulder surgery). Linkage to HES and national PROMS is available."/>
    <m/>
    <m/>
    <m/>
    <m/>
    <m/>
    <s v="DataModel"/>
    <s v="http://www.njrcentre.org.uk/njrcentre/Research/Research-requests"/>
    <m/>
    <m/>
    <m/>
    <m/>
    <s v="NJR - Primary Ankle Replacement dataset"/>
    <m/>
    <s v="en"/>
    <m/>
    <m/>
    <s v="National Joint Registry - Primary Ankle Replacement dataset"/>
    <m/>
    <m/>
    <s v="NJR"/>
    <s v="NJR, Ankle, Replacement, Joint"/>
    <s v="2020-04-27T09:25:39.045Z"/>
    <s v="The NJR datasets contain data on patients undergoing primary and revision total joint replacement.  Includes demography, surgical and anaesthetic technique, surgical prostheses used, revision surgery, mortality and PROMS (shoulder surgery)."/>
    <n v="0"/>
    <m/>
    <m/>
    <m/>
    <m/>
    <s v="2.0.0"/>
    <b v="0"/>
    <s v="GB-GBN"/>
    <m/>
    <m/>
    <m/>
    <s v="njrresearch@hqip.org.uk"/>
    <m/>
    <s v="e38c8d6c-8655-4432-b654-23f89c0bb495"/>
  </r>
  <r>
    <x v="0"/>
    <s v="ALLIANCE "/>
    <x v="10"/>
    <s v="ALLIANCE &gt; HQIP"/>
    <s v=" HQIP"/>
    <s v="National Joint Registry - Primary Elbow Replacement dataset"/>
    <m/>
    <m/>
    <s v="2020-04-27T09:29:50.041Z"/>
    <b v="1"/>
    <s v="[]"/>
    <m/>
    <m/>
    <s v="Data Asset"/>
    <s v="The NJR datasets collect continuous, prospective data on patients undergoing primary and revision total joint replacement (Hip, knee, shoulder, elbow and ankle). The dataset covers the period 2003 to present and geographical coverage is England, Wales, Northern Ireland (from 2013) and Isle of Man (from 2015). datasets include patient demography, surgical and anaesthetic technique, detailed information on the surgical prostheses used. Outcomes available include revision surgery, mortality and PROMS (shoulder surgery). Linkage to HES and national PROMS is available."/>
    <m/>
    <m/>
    <m/>
    <m/>
    <m/>
    <s v="DataModel"/>
    <s v="http://www.njrcentre.org.uk/njrcentre/Research/Research-requests"/>
    <m/>
    <m/>
    <m/>
    <m/>
    <s v="NJR - Primary Elbow Replacement dataset"/>
    <m/>
    <s v="en"/>
    <m/>
    <m/>
    <s v="National Joint Registry - Primary Elbow Replacement dataset"/>
    <m/>
    <m/>
    <s v="NJR"/>
    <s v="NJR, Elbow, Replacement, Joint"/>
    <s v="2020-04-27T09:25:35.894Z"/>
    <s v="The NJR datasets collect continuous, prospective data on patients undergoing primary and revision total joint replacement (hip, knee, shoulder, elbow and ankle). The dataset covers the period 2003 to present and geographical coverage is England, Wales..."/>
    <n v="0"/>
    <m/>
    <m/>
    <m/>
    <m/>
    <s v="2.0.0"/>
    <b v="0"/>
    <s v="GB-GBN"/>
    <m/>
    <m/>
    <m/>
    <s v="njrresearch@hqip.org.uk"/>
    <m/>
    <s v="0092dc60-a0af-4d45-801c-b888210d6609"/>
  </r>
  <r>
    <x v="0"/>
    <s v="ALLIANCE "/>
    <x v="10"/>
    <s v="ALLIANCE &gt; HQIP"/>
    <s v=" HQIP"/>
    <s v="National Joint Registry - Primary Hip Replacement dataset"/>
    <s v="Tab delimited file made available via NJR Data Access Portal"/>
    <s v="Annually"/>
    <s v="2020-04-27T09:29:22.431Z"/>
    <b v="1"/>
    <s v="[]"/>
    <s v="HQIP"/>
    <s v="01/04/2003 (England and Wales); 01/02/2013 (Northern Ireland); 01/07/2015 (Isle of Man)"/>
    <s v="Data Asset"/>
    <s v="The NJR datasets collect continuous, prospective data on patients undergoing primary and revision total joint replacement (hip, knee, shoulder, elbow and ankle). The dataset covers the period 2003 to present and geographical coverage is England, Wales, Northern Ireland (from 2013) and Isle of Man (from 2015). datasets include patient demography, surgical and anaesthetic technique, detailed information on the surgical prostheses used. Outcomes available include revision surgery, mortality and PROMS (shoulder surgery). Linkage to HES and national PROMS is available."/>
    <m/>
    <s v="https://doi.org/10.1302/2058-5241.4.180084"/>
    <s v="http://www.njrcentre.org.uk/njrcentre/Portals/0/NJR%20cost%20recovery%20policy%20April%202019%20v1.0.pdf?ver=2019-04-04-105011-240"/>
    <n v="100000"/>
    <s v="http://www.njrcentre.org.uk/njrcentre/Portals/0/Documents/England/OPCS/Operations%20included%20in%20NJR%20v7.pdf?ver=2018-05-04-114543-483"/>
    <s v="DataModel"/>
    <s v="http://www.njrcentre.org.uk/njrcentre/Research/Research-requests"/>
    <d v="2003-04-01T00:00:00"/>
    <m/>
    <m/>
    <s v="Linkage to HES, National PROMS and Civil Registration Data is available subject to additional permissions"/>
    <s v="NJR - Primary Hip Replacement dataset"/>
    <s v="National Joint Registry"/>
    <s v="en"/>
    <m/>
    <s v="All ages"/>
    <s v="National Joint Registry - Primary Hip Replacement dataset"/>
    <m/>
    <m/>
    <s v="NJR"/>
    <s v="NJR, Hip, Replacement, Joint"/>
    <s v="2020-04-27T09:25:08.194Z"/>
    <s v="The NJR datasets collect continuous, prospective data on patients undergoing primary and revision total joint replacement (hip, knee, shoulder, elbow and ankle). The dataset covers the period 2003 to present and geographical coverage is England, Wales,..."/>
    <n v="0"/>
    <s v="http://www.njrcentre.org.uk/njrcentre/Healthcare-providers/NJR-data-set"/>
    <m/>
    <s v="http://www.njrcentre.org.uk/njrcentre/Healthcare-providers/NJR-data-set"/>
    <s v="Approx 5 - 20 GB"/>
    <s v="2.0.0"/>
    <b v="0"/>
    <s v="GB-GBN"/>
    <s v="~6-12 months"/>
    <s v="Northgate Public Services"/>
    <s v="2018-12-31T00:00:00Z"/>
    <s v="njrresearch@hqip.org.uk"/>
    <s v="A data sharing agreement will be provided for review upon approval by the NJR research committee"/>
    <s v="7038a67d-34ca-4754-a50f-41aa2849db69"/>
  </r>
  <r>
    <x v="0"/>
    <s v="ALLIANCE "/>
    <x v="10"/>
    <s v="ALLIANCE &gt; HQIP"/>
    <s v=" HQIP"/>
    <s v="National Joint Registry - Primary Knee Replacement dataset"/>
    <s v="Tab delimited file made available via NJR Data Access Portal"/>
    <s v="Annually"/>
    <s v="2020-04-27T09:29:25.653Z"/>
    <b v="1"/>
    <s v="[]"/>
    <s v="HQIP"/>
    <s v="01/04/2003 (England and Wales); 01/02/2013 (Northern Ireland); 01/07/2015 (Isle of Man)"/>
    <s v="Data Asset"/>
    <s v="The NJR datasets collect continuous, prospective data on patients undergoing primary and revision total joint replacement (Hip, knee, shoulder, elbow and ankle). The dataset covers the period 2003 to present and geographical coverage is England, Wales, Northern Ireland (from 2013) and Isle of Man (from 2015). datasets include patient demography, surgical and anaesthetic technique, detailed information on the surgical prostheses used. Outcomes available include revision surgery, mortality and PROMS (shoulder surgery). Linkage to HES and national PROMS is available."/>
    <m/>
    <s v="https://doi.org/10.1302/2058-5241.4.180084"/>
    <s v="http://www.njrcentre.org.uk/njrcentre/Portals/0/NJR%20cost%20recovery%20policy%20April%202019%20v1.0.pdf?ver=2019-04-04-105011-240"/>
    <n v="100000"/>
    <s v="http://www.njrcentre.org.uk/njrcentre/Portals/0/Documents/England/OPCS/Operations%20included%20in%20NJR%20v7.pdf?ver=2018-05-04-114543-483"/>
    <s v="DataModel"/>
    <s v="http://www.njrcentre.org.uk/njrcentre/Research/Research-requests"/>
    <d v="2003-04-01T00:00:00"/>
    <m/>
    <m/>
    <s v="Linkage to HES, National PROMS and Civil Registration Data is available subject to additional permissions"/>
    <s v="NJR - Primary Knee Replacement dataset"/>
    <s v="National Joint Registry"/>
    <s v="en"/>
    <m/>
    <s v="All ages"/>
    <s v="National Joint Registry - Primary Knee Replacement dataset"/>
    <m/>
    <m/>
    <s v="NJR"/>
    <s v="NJR, Knee, Replacement, Joint"/>
    <s v="2020-04-27T09:25:11.439Z"/>
    <s v="The NJR datasets collect continuous, prospective data on patients undergoing primary and revision total joint replacement (hip, knee, shoulder, elbow and ankle). The dataset covers the period 2003 to present and geographical coverage is England, Wales..."/>
    <n v="0"/>
    <s v="http://www.njrcentre.org.uk/njrcentre/Healthcare-providers/NJR-data-set"/>
    <m/>
    <s v="http://www.njrcentre.org.uk/njrcentre/Healthcare-providers/NJR-data-set"/>
    <s v="Approx 5 - 20 GB"/>
    <s v="2.0.0"/>
    <b v="0"/>
    <s v="GB-GBN"/>
    <s v="~6-12 months"/>
    <s v="Northgate Public Services"/>
    <s v="2018-12-31T00:00:00Z"/>
    <s v="njrresearch@hqip.org.uk"/>
    <s v="A data sharing agreement will be provided for review upon approval by the NJR research committee"/>
    <s v="f4915e4b-639c-45ae-9b0f-afab547e1104"/>
  </r>
  <r>
    <x v="0"/>
    <s v="ALLIANCE "/>
    <x v="10"/>
    <s v="ALLIANCE &gt; HQIP"/>
    <s v=" HQIP"/>
    <s v="National Joint Registry - Primary Shoulder Replacement dataset"/>
    <m/>
    <m/>
    <s v="2020-04-27T09:29:45.893Z"/>
    <b v="1"/>
    <s v="[]"/>
    <m/>
    <m/>
    <s v="Data Asset"/>
    <s v="The NJR datasets collect continuous, prospective data on patients undergoing primary and revision total joint replacement (Hip, knee, shoulder, elbow and ankle). The dataset covers the period 2003 to present and geographical coverage is England, Wales, Northern Ireland (from 2013) and Isle of Man (from 2015). datasets include patient demography, surgical and anaesthetic technique, detailed information on the surgical prostheses used. Outcomes available include revision surgery, mortality and PROMS (shoulder surgery). Linkage to HES and national PROMS is available."/>
    <m/>
    <m/>
    <m/>
    <m/>
    <m/>
    <s v="DataModel"/>
    <s v="http://www.njrcentre.org.uk/njrcentre/Research/Research-requests"/>
    <m/>
    <m/>
    <m/>
    <m/>
    <s v="NJR - Primary Shoulder Replacement dataset"/>
    <m/>
    <s v="en"/>
    <m/>
    <m/>
    <s v="National Joint Registry - Primary Shoulder Replacement dataset"/>
    <m/>
    <m/>
    <s v="NJR"/>
    <s v="NJR, Shoulder, Replacement, Joint"/>
    <s v="2020-04-27T09:25:32.63Z"/>
    <s v="The NJR datasets contain data on patients undergoing primary and revision total joint replacement.  Includes demography, surgical and anaesthetic technique, surgical prostheses used, revision surgery, mortality and PROMS (shoulder surgery)."/>
    <n v="0"/>
    <m/>
    <m/>
    <m/>
    <m/>
    <s v="2.0.0"/>
    <b v="0"/>
    <s v="GB-GBN"/>
    <m/>
    <m/>
    <m/>
    <s v="njrresearch@hqip.org.uk"/>
    <m/>
    <s v="fe4662ad-9080-4bd8-8de4-51195d275d5b"/>
  </r>
  <r>
    <x v="0"/>
    <s v="ALLIANCE "/>
    <x v="10"/>
    <s v="ALLIANCE &gt; HQIP"/>
    <s v=" HQIP"/>
    <s v="National Joint Registry - Revision Ankle Replacement dataset"/>
    <m/>
    <m/>
    <s v="2020-04-27T09:29:54.863Z"/>
    <b v="1"/>
    <s v="[]"/>
    <m/>
    <m/>
    <s v="Data Asset"/>
    <s v="The NJR datasets collect continuous, prospective data on patients undergoing primary and revision total joint replacement (Hip, knee, shoulder, elbow and ankle). The dataset covers the period 2003 to present and geographical coverage is England, Wales, Northern Ireland (from 2013) and Isle of Man (from 2015). datasets include patient demography, surgical and anaesthetic technique, detailed information on the surgical prostheses used. Outcomes available include revision surgery, mortality and PROMS (shoulder surgery). Linkage to HES and national PROMS is available."/>
    <m/>
    <m/>
    <m/>
    <m/>
    <m/>
    <s v="DataModel"/>
    <s v="http://www.njrcentre.org.uk/njrcentre/Research/Research-requests"/>
    <m/>
    <m/>
    <m/>
    <m/>
    <s v="NJR - Revision Ankle Replacement dataset"/>
    <m/>
    <s v="en"/>
    <m/>
    <m/>
    <s v="National Joint Registry - Revision Ankle Replacement dataset"/>
    <m/>
    <m/>
    <s v="NJR"/>
    <s v="NJR, Ankle, Revised, Replacement, Joint"/>
    <s v="2020-04-27T09:25:40.604Z"/>
    <s v="The NJR datasets contain data on patients undergoing primary and revision total joint replacement.  Includes demography, surgical and anaesthetic technique, surgical prostheses used, revision surgery, mortality and PROMS (shoulder surgery)."/>
    <n v="0"/>
    <m/>
    <m/>
    <m/>
    <m/>
    <s v="2.0.0"/>
    <b v="0"/>
    <s v="GB-GBN"/>
    <m/>
    <m/>
    <m/>
    <s v="njrresearch@hqip.org.uk"/>
    <m/>
    <s v="2c0e04bc-2f16-4903-90dc-c9d57ab40efb"/>
  </r>
  <r>
    <x v="0"/>
    <s v="ALLIANCE "/>
    <x v="10"/>
    <s v="ALLIANCE &gt; HQIP"/>
    <s v=" HQIP"/>
    <s v="National Joint Registry - Revision Elbow Replacement dataset"/>
    <m/>
    <m/>
    <s v="2020-04-27T09:29:51.709Z"/>
    <b v="1"/>
    <s v="[]"/>
    <m/>
    <m/>
    <s v="Data Asset"/>
    <s v="The NJR datasets collect continuous, prospective data on patients undergoing primary and revision total joint replacement (Hip, knee, shoulder, elbow and ankle). The dataset covers the period 2003 to present and geographical coverage is England, Wales, Northern Ireland (from 2013) and Isle of Man (from 2015). datasets include patient demography, surgical and anaesthetic technique, detailed information on the surgical prostheses used. Outcomes available include revision surgery, mortality and PROMS (shoulder surgery). Linkage to HES and national PROMS is available."/>
    <m/>
    <m/>
    <m/>
    <m/>
    <m/>
    <s v="DataModel"/>
    <s v="http://www.njrcentre.org.uk/njrcentre/Research/Research-requests"/>
    <m/>
    <m/>
    <m/>
    <m/>
    <s v="NJR - Revision Elbow Replacement dataset"/>
    <m/>
    <s v="en"/>
    <m/>
    <m/>
    <s v="National Joint Registry - Revision Elbow Replacement dataset"/>
    <m/>
    <m/>
    <s v="NJR"/>
    <s v="NJR, Elbow, Revised, Replacement, Joint"/>
    <s v="2020-04-27T09:25:37.469Z"/>
    <s v="The NJR datasets collect continuous, prospective data on patients undergoing primary and revision total joint replacement (Hip, knee, shoulder, elbow and ankle). The dataset covers the period 2003 to present and geographical covereage is England, Wales, Northern Ireland (from 2013) and Isle of Man (from 2015). datasets include patient demography, surgical and anaesthetic technique, detailed information on the surgical prostheses used. Outcomes available include revision surgery, mortality and PROMS (shoulder surgery). Linkage to HES and national PROMS is available."/>
    <n v="0"/>
    <m/>
    <m/>
    <m/>
    <m/>
    <s v="2.0.0"/>
    <b v="0"/>
    <s v="GB-GBN"/>
    <m/>
    <m/>
    <m/>
    <s v="njrresearch@hqip.org.uk"/>
    <m/>
    <s v="6d1b9b23-1197-4857-9b17-9e26cb0633e8"/>
  </r>
  <r>
    <x v="0"/>
    <s v="ALLIANCE "/>
    <x v="10"/>
    <s v="ALLIANCE &gt; HQIP"/>
    <s v=" HQIP"/>
    <s v="National Joint Registry - Revision Hip Replacement dataset"/>
    <m/>
    <m/>
    <s v="2020-04-27T09:29:24.017Z"/>
    <b v="1"/>
    <s v="[]"/>
    <m/>
    <m/>
    <s v="Data Asset"/>
    <s v="The NJR datasets collect continuous, prospective data on patients undergoing primary and revision total joint replacement (Hip, knee, shoulder, elbow and ankle). The dataset covers the period 2003 to present and geographical coverage is England, Wales, Northern Ireland (from 2013) and Isle of Man (from 2015). datasets include patient demography, surgical and anaesthetic technique, detailed information on the surgical prostheses used. Outcomes available include revision surgery, mortality and PROMS (shoulder surgery). Linkage to HES and national PROMS is available."/>
    <m/>
    <m/>
    <m/>
    <m/>
    <m/>
    <s v="DataModel"/>
    <s v="http://www.njrcentre.org.uk/njrcentre/Research/Research-requests"/>
    <m/>
    <m/>
    <m/>
    <m/>
    <s v="NJR - Revision Hip Replacement dataset"/>
    <m/>
    <s v="en"/>
    <m/>
    <m/>
    <s v="National Joint Registry - Revision Hip Replacement dataset"/>
    <m/>
    <m/>
    <s v="NJR"/>
    <s v="NJR, Hip, Revised, Replacement, Joint"/>
    <s v="2020-04-27T09:25:09.822Z"/>
    <s v="The NJR datasets contain data on patients undergoing primary and revision total joint replacement.  Includes demography, surgical and anaesthetic technique, surgical prostheses used, revision surgery, mortality and PROMS (shoulder surgery)."/>
    <n v="0"/>
    <m/>
    <m/>
    <m/>
    <m/>
    <s v="2.0.0"/>
    <b v="0"/>
    <s v="GB-GBN"/>
    <m/>
    <m/>
    <m/>
    <s v="njrresearch@hqip.org.uk"/>
    <m/>
    <s v="12c5b83c-6e4a-442e-b6c2-2f6b7165fe6b"/>
  </r>
  <r>
    <x v="0"/>
    <s v="ALLIANCE "/>
    <x v="10"/>
    <s v="ALLIANCE &gt; HQIP"/>
    <s v=" HQIP"/>
    <s v="National Joint Registry - Revision Knee Replacement dataset"/>
    <m/>
    <m/>
    <s v="2020-04-27T09:29:27.262Z"/>
    <b v="1"/>
    <s v="[]"/>
    <m/>
    <m/>
    <s v="Data Asset"/>
    <s v="The NJR datasets collect continuous, prospective data on patients undergoing primary and revision total joint replacement (hip, knee, shoulder, elbow and ankle). The dataset covers the period 2003 to present and geographical coverage is England, Wales, Northern Ireland (from 2013) and Isle of Man (from 2015). datasets include patient demography, surgical and anaesthetic technique, detailed information on the surgical prostheses used. Outcomes available include revision surgery, mortality and PROMS (shoulder surgery). Linkage to HES and national PROMS is available."/>
    <m/>
    <m/>
    <m/>
    <m/>
    <m/>
    <s v="DataModel"/>
    <s v="http://www.njrcentre.org.uk/njrcentre/Research/Research-requests"/>
    <m/>
    <m/>
    <m/>
    <m/>
    <s v="NJR - Revision Knee Replacement dataset"/>
    <m/>
    <s v="en"/>
    <m/>
    <m/>
    <s v="National Joint Registry - Revision Knee Replacement dataset"/>
    <m/>
    <m/>
    <s v="NJR"/>
    <s v="NJR, Knee, Revised, Replacement, Joint"/>
    <s v="2020-04-27T09:25:30.053Z"/>
    <s v="The NJR datasets contain data on patients undergoing primary and revision total joint replacement.  Includes demography, surgical and anaesthetic technique, surgical prostheses used, revision surgery, mortality and PROMS (shoulder surgery)."/>
    <n v="0"/>
    <m/>
    <m/>
    <m/>
    <m/>
    <s v="2.0.0"/>
    <b v="0"/>
    <s v="GB-GBN"/>
    <m/>
    <m/>
    <m/>
    <s v="njrresearch@hqip.org.uk"/>
    <m/>
    <s v="23330792-fe18-4331-a101-b246657a03ae"/>
  </r>
  <r>
    <x v="0"/>
    <s v="ALLIANCE "/>
    <x v="10"/>
    <s v="ALLIANCE &gt; HQIP"/>
    <s v=" HQIP"/>
    <s v="National Joint Registry - Revision Shoulder Replacement dataset"/>
    <m/>
    <m/>
    <s v="2020-04-27T09:29:48.463Z"/>
    <b v="1"/>
    <s v="[]"/>
    <m/>
    <m/>
    <s v="Data Asset"/>
    <s v="The NJR datasets collect continuous, prospective data on patients undergoing primary and revision total joint replacement (Hip, knee, shoulder, elbow and ankle). The dataset covers the period 2003 to present and geographical coverage is England, Wales, Northern Ireland (from 2013) and Isle of Man (from 2015). datasets include patient demography, surgical and anaesthetic technique, detailed information on the surgical prostheses used. Outcomes available include revision surgery, mortality and PROMS (shoulder surgery). Linkage to HES and national PROMS is available."/>
    <m/>
    <m/>
    <m/>
    <m/>
    <m/>
    <s v="DataModel"/>
    <s v="http://www.njrcentre.org.uk/njrcentre/Research/Research-requests"/>
    <m/>
    <m/>
    <m/>
    <m/>
    <s v="NJR - Revision Shoulder Replacement dataset"/>
    <m/>
    <s v="en"/>
    <m/>
    <m/>
    <s v="National Joint Registry - Revision Shoulder Replacement dataset"/>
    <m/>
    <m/>
    <s v="NJR"/>
    <s v="NJR, Shoulder, Revised, Replacement, Joint"/>
    <s v="2020-04-27T09:25:34.228Z"/>
    <s v="The NJR datasets contains data on patients undergoing primary and revision total joint replacement.  Includes demography, surgical and anaesthetic technique, surgical prostheses used, revision surgery, mortality and PROMS (shoulder surgery)."/>
    <n v="0"/>
    <m/>
    <m/>
    <m/>
    <m/>
    <s v="2.0.0"/>
    <b v="0"/>
    <s v="GB-GBN"/>
    <m/>
    <m/>
    <m/>
    <s v="njrresearch@hqip.org.uk"/>
    <m/>
    <s v="bddcc89d-028f-48a5-b568-7dccd574563b"/>
  </r>
  <r>
    <x v="0"/>
    <s v="ALLIANCE "/>
    <x v="10"/>
    <s v="ALLIANCE &gt; HQIP"/>
    <s v=" HQIP"/>
    <s v="National Maternity and Perinatal Audit clinical audit"/>
    <m/>
    <m/>
    <s v="2020-04-27T09:27:33.107Z"/>
    <b v="1"/>
    <s v="[]"/>
    <m/>
    <m/>
    <s v="Data Asset"/>
    <s v="The National Maternity and Perinatal Audit (NMPA) clinical audit measures cover various aspects of maternity and neonatal care provided by NHS maternity services in England, Scotland and Wales. The dataset is continuous and is formed from the linkage of around 15 national and local routine datasets. Restrictions on secondary access may be applied by the data controllers of these original datasets."/>
    <m/>
    <m/>
    <m/>
    <m/>
    <m/>
    <s v="DataModel"/>
    <s v="https://www.hqip.org.uk/national-programmes/accessing-ncapop-data"/>
    <m/>
    <m/>
    <m/>
    <m/>
    <s v="NMPA- Clinical Audit"/>
    <m/>
    <s v="en"/>
    <m/>
    <m/>
    <s v="National Maternity and Perinatal Audit clinical audit"/>
    <m/>
    <m/>
    <s v="National Clinical Audit and Patient Outcomes Programme (NCAPOP)"/>
    <s v="Audit, NMPA, Maternity, Perinatal, Clinical, Hospital"/>
    <s v="2020-04-27T09:23:18.83Z"/>
    <s v="The NMPA clinical audit measures cover various aspects of maternity and neonatal care provided by NHS maternity services in England, Scotland and Wales. The dataset is continuous and formed from linking around 15 national and local routine datasets."/>
    <n v="0"/>
    <m/>
    <m/>
    <m/>
    <m/>
    <s v="2.0.0"/>
    <b v="0"/>
    <s v="GB-GBN"/>
    <m/>
    <m/>
    <m/>
    <s v="DataSharing@hqip.org.uk"/>
    <m/>
    <s v="f806fe65-79aa-4843-bc56-a08bf14ffcec"/>
  </r>
  <r>
    <x v="0"/>
    <s v="ALLIANCE "/>
    <x v="10"/>
    <s v="ALLIANCE &gt; HQIP"/>
    <s v=" HQIP"/>
    <s v="National Maternity and Perinatal Audit Organisational Survey 2019"/>
    <m/>
    <m/>
    <s v="2020-04-27T09:27:31.628Z"/>
    <b v="1"/>
    <s v="[]"/>
    <m/>
    <m/>
    <s v="Data Asset"/>
    <s v="The National Maternity and Perinatal Audit (NMPA) organisational survey provides an overview of care provision by NHS maternity services in all settings across England, Scotland and Wales as a snapshot of care in January 2019, and reflect the changes which are being implemented as a result of the maternity and neonatal services reviews and other initiatives."/>
    <m/>
    <m/>
    <m/>
    <m/>
    <m/>
    <s v="DataModel"/>
    <s v="https://www.hqip.org.uk/national-programmes/accessing-ncapop-data"/>
    <m/>
    <m/>
    <m/>
    <m/>
    <s v="NMPA - Organisational survey"/>
    <m/>
    <s v="en"/>
    <m/>
    <m/>
    <s v="National Maternity and Perinatal Audit Organisational Survey 2019"/>
    <m/>
    <m/>
    <s v="National Clinical Audit and Patient Outcomes Programme (NCAPOP)"/>
    <s v="Audit, NMPA, Maternity, Perinatal, Organisational, Survey, Hospital"/>
    <s v="2020-04-27T09:23:17.349Z"/>
    <s v="The NMPA organisational survey provides an overview of care provision by NHS maternity services in all settings across England, Scotland and Wales as a snapshot of care in January 2019."/>
    <n v="0"/>
    <m/>
    <m/>
    <m/>
    <m/>
    <s v="2.0.0"/>
    <b v="0"/>
    <s v="GB-GBN"/>
    <m/>
    <m/>
    <m/>
    <s v="DataSharing@hqip.org.uk"/>
    <m/>
    <s v="600be397-211b-4f65-9f82-e85f4393fb8a"/>
  </r>
  <r>
    <x v="0"/>
    <s v="ALLIANCE "/>
    <x v="10"/>
    <s v="ALLIANCE &gt; HQIP"/>
    <s v=" HQIP"/>
    <s v="National Neonatal Audit Programme - 2 year outcomes audit"/>
    <m/>
    <m/>
    <s v="2020-04-27T09:27:19.463Z"/>
    <b v="1"/>
    <s v="[]"/>
    <m/>
    <m/>
    <s v="Data Asset"/>
    <s v="The NNAP assesses whether babies admitted to neonatal units receive consistent high quality care. This continuous audit assesses the processes of care for babies admitted for neonatal care in England, Scotland and Wales. This supplementary data collection audits the health status of babies &lt;30+0 weeks gestation at birth."/>
    <m/>
    <m/>
    <m/>
    <m/>
    <m/>
    <s v="DataModel"/>
    <s v="https://www.hqip.org.uk/national-programmes/accessing-ncapop-data"/>
    <m/>
    <m/>
    <m/>
    <m/>
    <s v="NNAP - 2 year outcomes audit"/>
    <m/>
    <s v="en"/>
    <m/>
    <m/>
    <s v="National Neonatal Audit Programme - 2 year outcomes audit"/>
    <m/>
    <m/>
    <s v="National Clinical Audit and Patient Outcomes Programme (NCAPOP)"/>
    <s v="Audit, NNAP, Neonatal, Outcomes, NICU"/>
    <s v="2020-04-27T09:23:05.269Z"/>
    <s v="The NNAP assesses whether babies admitted to neonatal units receive consistent high quality care. This continuous audit assesses the processes of care for babies admitted for neonatal care in England, Scotland and Wales."/>
    <n v="0"/>
    <m/>
    <m/>
    <m/>
    <m/>
    <s v="2.0.0"/>
    <b v="0"/>
    <s v="GB-GBN"/>
    <m/>
    <m/>
    <m/>
    <s v="DataSharing@hqip.org.uk"/>
    <m/>
    <s v="4271bc64-b139-40b0-98de-5f2e94e2d026"/>
  </r>
  <r>
    <x v="0"/>
    <s v="ALLIANCE "/>
    <x v="10"/>
    <s v="ALLIANCE &gt; HQIP"/>
    <s v=" HQIP"/>
    <s v="National Neonatal Audit Programme - clinical audit"/>
    <m/>
    <m/>
    <s v="2020-04-27T09:27:17.912Z"/>
    <b v="1"/>
    <s v="[]"/>
    <m/>
    <m/>
    <s v="Data Asset"/>
    <s v="The National Neonatal Audit Programme (NNAP) assesses whether babies admitted to neonatal units receive consistent high quality care. This continuous audit assesses the processes of care for babies admitted for neonatal care in England, Scotland and Wales. Data are downloaded from the BadgerNet patient record system used in neonatal units."/>
    <m/>
    <m/>
    <m/>
    <m/>
    <m/>
    <s v="DataModel"/>
    <s v="https://www.hqip.org.uk/national-programmes/accessing-ncapop-data"/>
    <m/>
    <m/>
    <m/>
    <m/>
    <s v="NNAP - clinical audit"/>
    <m/>
    <s v="en"/>
    <m/>
    <m/>
    <s v="National Neonatal Audit Programme - clinical audit"/>
    <m/>
    <m/>
    <s v="National Clinical Audit and Patient Outcomes Programme (NCAPOP)"/>
    <s v="Audit, NNAP, Neonatal, Clinical, NICU"/>
    <s v="2020-04-27T09:23:03.735Z"/>
    <s v="The NNAP assesses whether babies admitted to neonatal units receive consistent high quality care. This continuous audit assesses the processes of care for babies admitted for neonatal care in England, Scotland and Wales."/>
    <n v="0"/>
    <m/>
    <m/>
    <m/>
    <m/>
    <s v="2.0.0"/>
    <b v="0"/>
    <s v="GB-GBN"/>
    <m/>
    <m/>
    <m/>
    <s v="DataSharing@hqip.org.uk"/>
    <m/>
    <s v="0d89c503-1c79-4e2a-baf6-02f12e68805b"/>
  </r>
  <r>
    <x v="0"/>
    <s v="ALLIANCE "/>
    <x v="10"/>
    <s v="ALLIANCE &gt; HQIP"/>
    <s v=" HQIP"/>
    <s v="National Oesophago-Gastric Cancer Audit - clinical dataset"/>
    <m/>
    <m/>
    <s v="2020-04-27T13:08:48.076Z"/>
    <b v="1"/>
    <s v="[]"/>
    <m/>
    <m/>
    <s v="Data Asset"/>
    <s v="The NOGCA dataset includes continuously ascertained, record-level data on the diagnosis, investigation and management) received in hospitals in England and Wales for patients with invasive epithelial cancer of the oesophagus, gastro-oesophageal junction (GOJ) or stomach cancer."/>
    <m/>
    <m/>
    <m/>
    <m/>
    <m/>
    <s v="DataModel"/>
    <s v="https://www.hqip.org.uk/national-programmes/accessing-ncapop-data"/>
    <m/>
    <m/>
    <m/>
    <m/>
    <s v="NOGCA - clinical dataset"/>
    <m/>
    <s v="en"/>
    <m/>
    <m/>
    <s v="National Oesophago-Gastric Cancer Audit - clinical dataset"/>
    <m/>
    <m/>
    <s v="National Clinical Audit and Patient Outcomes Programme (NCAPOP)"/>
    <s v="Audit, NOGCA, Oesophago-Gastric, Cancer, Audit, Clinical, Dataset"/>
    <s v="2020-04-27T13:04:33.753Z"/>
    <s v="The NOGCA data set includes continuously ascertained, record-level data on the diagnosis, investigation and management) received in hospitals in England and Wales for patients with invasive, epithelial cancer of the oesophagus, gastro-oesophageal junction"/>
    <n v="0"/>
    <m/>
    <m/>
    <m/>
    <m/>
    <s v="4.0.0"/>
    <b v="0"/>
    <s v="GB-GBN"/>
    <m/>
    <m/>
    <m/>
    <s v="DataSharing@hqip.org.uk"/>
    <m/>
    <s v="e10660af-b420-4e25-8fc9-ea451da1dcfb"/>
  </r>
  <r>
    <x v="0"/>
    <s v="ALLIANCE "/>
    <x v="10"/>
    <s v="ALLIANCE &gt; HQIP"/>
    <s v=" HQIP"/>
    <s v="National Paediatric Diabetes Audit - core clinical dataset (care processes and outcomes)"/>
    <m/>
    <m/>
    <s v="2020-04-27T09:27:36.044Z"/>
    <b v="1"/>
    <s v="[]"/>
    <m/>
    <m/>
    <s v="Data Asset"/>
    <s v="The National Paediatric Diabetes Audit (NPDA) includes record-level clinical data on the health checks (care processes) and outcomes for children and young people with diabetes who have attended paediatric diabetes units (PDUs) in England and Wales."/>
    <m/>
    <m/>
    <m/>
    <m/>
    <m/>
    <s v="DataModel"/>
    <s v="https://www.hqip.org.uk/national-programmes/accessing-ncapop-data_x000a_https://www.rcpch.ac.uk/sites/default/files/2018-05/npda_data_access_may2018v2_0.pdf"/>
    <m/>
    <m/>
    <m/>
    <m/>
    <s v="NPDA- Core dataset"/>
    <m/>
    <s v="en"/>
    <m/>
    <m/>
    <s v="National Paediatric Diabetes Audit - core clinical dataset (care processes and outcomes)"/>
    <m/>
    <m/>
    <s v="National Clinical Audit and Patient Outcomes Programme (NCAPOP)"/>
    <s v="Audit, NPDA, Paediatric, Diabetes, Core"/>
    <s v="2020-04-27T09:23:39.263Z"/>
    <s v="Record level clinical data on the health checks (care processes) and outcomes for children and young people with diabetes who have attended PDUs (paediatric diabetes units) in England and Wales."/>
    <n v="0"/>
    <m/>
    <m/>
    <m/>
    <m/>
    <s v="2.0.0"/>
    <b v="0"/>
    <s v="GB-GBN"/>
    <m/>
    <m/>
    <m/>
    <s v="DataSharing@hqip.org.uk"/>
    <m/>
    <s v="5ea9c568-b850-4589-bcbb-6ee0cfd322cd"/>
  </r>
  <r>
    <x v="0"/>
    <s v="ALLIANCE "/>
    <x v="10"/>
    <s v="ALLIANCE &gt; HQIP"/>
    <s v=" HQIP"/>
    <s v="National Paediatric Diabetes Audit - Parent and Patient Recorded Experience measures"/>
    <m/>
    <m/>
    <s v="2020-04-27T09:27:34.57Z"/>
    <b v="1"/>
    <s v="[]"/>
    <m/>
    <m/>
    <s v="Data Asset"/>
    <s v="Patient and parent captured experience data on paediatric diabetes unit activity captured February to July 2019 throughout England and Wales. The dataset includes questions about both the health checks received and diabetes outcomes achieved. No personal identifiable information is collected, but the identity of the unit where the patient was treated is included in the dataset."/>
    <m/>
    <m/>
    <m/>
    <m/>
    <m/>
    <s v="DataModel"/>
    <s v="https://www.hqip.org.uk/national-programmes/accessing-ncapop-data_x000a_https://www.rcpch.ac.uk/sites/default/files/2018-05/npda_data_access_may2018v2_0.pdf"/>
    <m/>
    <m/>
    <m/>
    <m/>
    <s v="NPDA-PREM"/>
    <m/>
    <s v="en"/>
    <m/>
    <m/>
    <s v="National Paediatric Diabetes Audit - Parent and Patient Recorded Experience measures"/>
    <m/>
    <m/>
    <s v="National Clinical Audit and Patient Outcomes Programme (NCAPOP)"/>
    <s v="Audit, NPDA, Paediatric, Diabetes, PREM, Experience"/>
    <s v="2020-04-27T09:23:20.291Z"/>
    <s v="Patient and parent captured experience data on paediatric diabetes unit activity captured February to July 2019."/>
    <n v="0"/>
    <m/>
    <m/>
    <m/>
    <m/>
    <s v="2.0.0"/>
    <b v="0"/>
    <s v="GB-GBN"/>
    <m/>
    <m/>
    <m/>
    <s v="DataSharing@hqip.org.uk"/>
    <m/>
    <s v="fe872375-2401-4de1-9650-d4139cf5793a"/>
  </r>
  <r>
    <x v="0"/>
    <s v="ALLIANCE "/>
    <x v="10"/>
    <s v="ALLIANCE &gt; HQIP"/>
    <s v=" HQIP"/>
    <s v="National Paediatric Diabetes Audit - Spotlight survey of diabetes-related technologies"/>
    <m/>
    <m/>
    <s v="2020-04-27T09:27:56.569Z"/>
    <b v="1"/>
    <s v="[]"/>
    <m/>
    <m/>
    <s v="Data Asset"/>
    <s v="organisational survey data collection coveringÂ the use of diabetes-related technologies in paediatric diabetes units (PDUs), based on the situation at each Paediatric Diabetes Unit on 31 March 2018. contains results from all one hundred and seventy-three  PDUs in England and Wales."/>
    <m/>
    <m/>
    <m/>
    <m/>
    <m/>
    <s v="DataModel"/>
    <s v="https://www.hqip.org.uk/national-programmes/accessing-ncapop-data_x000a_https://www.rcpch.ac.uk/sites/default/files/2018-05/npda_data_access_may2018v2_0.pdf"/>
    <m/>
    <m/>
    <m/>
    <m/>
    <s v="NPDA- technology spotlight"/>
    <m/>
    <s v="en"/>
    <m/>
    <m/>
    <s v="National Paediatric Diabetes Audit - Spotlight survey of diabetes-related technologies"/>
    <m/>
    <m/>
    <s v="National Clinical Audit and Patient Outcomes Programme (NCAPOP)"/>
    <s v="Audit, NPDA, Paediatric, Diabetes, Technology, Spotlight"/>
    <s v="2020-04-27T09:23:42.347Z"/>
    <s v="Organisational survey data collection covering the use of diabetes-related technologies in paediatric diabetes units (PDUs), based on the situation at each Paediatric Diabetes Unit on 31 March 2018. contains results from all one hundred and seventy-three"/>
    <n v="0"/>
    <m/>
    <m/>
    <m/>
    <m/>
    <s v="2.0.0"/>
    <b v="0"/>
    <s v="GB-GBN"/>
    <m/>
    <m/>
    <m/>
    <s v="DataSharing@hqip.org.uk"/>
    <m/>
    <s v="4b71fca4-8b2c-4e37-8996-b64a9c1450f0"/>
  </r>
  <r>
    <x v="0"/>
    <s v="ALLIANCE "/>
    <x v="10"/>
    <s v="ALLIANCE &gt; HQIP"/>
    <s v=" HQIP"/>
    <s v="National Paediatric Diabetes Audit - Spotlight survey of workforce in Paediatric Diabetes Units"/>
    <m/>
    <m/>
    <s v="2020-04-27T09:27:55.018Z"/>
    <b v="1"/>
    <s v="[]"/>
    <m/>
    <m/>
    <s v="Data Asset"/>
    <s v="organisational survey data collection covering the workforce in paediatric diabetes units (PDUs), based on the situation at each Paediatric Diabetes Unit on 31 March 2018. contains results from all one hundred and seventy-three PDUs in England and Wales."/>
    <m/>
    <m/>
    <m/>
    <m/>
    <m/>
    <s v="DataModel"/>
    <s v="https://www.hqip.org.uk/national-programmes/accessing-ncapop-data_x000a_https://www.rcpch.ac.uk/sites/default/files/2018-05/npda_data_access_may2018v2_0.pdf"/>
    <m/>
    <m/>
    <m/>
    <m/>
    <s v="NPDA - workforce spotlight"/>
    <m/>
    <s v="en"/>
    <m/>
    <m/>
    <s v="National Paediatric Diabetes Audit - Spotlight survey of workforce in Paediatric Diabetes Units"/>
    <m/>
    <m/>
    <s v="National Clinical Audit and Patient Outcomes Programme (NCAPOP)"/>
    <s v="Audit, NPDA, Paediatric, Diabetes, Workforce, Spotlight"/>
    <s v="2020-04-27T09:23:40.811Z"/>
    <s v="Organisational survey data collection covering the workforce in paediatric diabetes units (PDUs), based on the situation at each Paediatric Diabetes Unit on 31 March 2018. contains results from all one hundred and seventy-three  PDUs in England and Wales."/>
    <n v="0"/>
    <m/>
    <m/>
    <m/>
    <m/>
    <s v="2.0.0"/>
    <b v="0"/>
    <s v="GB-GBN"/>
    <m/>
    <m/>
    <m/>
    <s v="DataSharing@hqip.org.uk"/>
    <m/>
    <s v="3a9ab245-5fcc-49a0-ae58-12ebab9b0053"/>
  </r>
  <r>
    <x v="0"/>
    <s v="ALLIANCE "/>
    <x v="10"/>
    <s v="ALLIANCE &gt; HQIP"/>
    <s v=" HQIP"/>
    <s v="National Vascular Registry -  Abdominal Aortic Aneurysm Repair clinical dataset"/>
    <m/>
    <m/>
    <s v="2020-04-27T09:29:12.804Z"/>
    <b v="1"/>
    <s v="[]"/>
    <m/>
    <m/>
    <s v="Data Asset"/>
    <s v="The dataset contains continuously ascertained patient-level data for patients undergoing repair of an abdominal aortic aneurysm in NHS hospitals in England, Wales, Scotland and Northern Ireland. It includes information on referral, pre-procedural investigations and risk scoring, procedural details, readmission, follow up and in-hospital and 30-day mortality."/>
    <m/>
    <m/>
    <m/>
    <m/>
    <m/>
    <s v="DataModel"/>
    <s v="https://www.hqip.org.uk/national-programmes/accessing-ncapop-data"/>
    <m/>
    <m/>
    <m/>
    <m/>
    <s v="NVR - AAA clinical dataset"/>
    <m/>
    <s v="en"/>
    <m/>
    <m/>
    <s v="National Vascular Registry -  Abdominal Aortic Aneurysm Repair clinical dataset"/>
    <m/>
    <m/>
    <s v="National Clinical Audit and Patient Outcomes Programme (NCAPOP)"/>
    <s v="NVR, Vascular, Registry,  Abdominal, Aortic, Aneurysm, Repair, Clinical"/>
    <s v="2020-04-27T09:24:58.542Z"/>
    <s v="The dataset contains data for patients undergoing repair of an abdominal aortic aneurysm. It includes information on referral, pre-procedural investigations and risk scoring, procedural details, readmission, follow up and in-hospital and 30-day mortality."/>
    <n v="0"/>
    <m/>
    <m/>
    <m/>
    <m/>
    <s v="3.0.0"/>
    <b v="0"/>
    <s v="GB-GBN"/>
    <m/>
    <m/>
    <m/>
    <s v="DataSharing@hqip.org.uk"/>
    <m/>
    <s v="da4d3e21-3d81-49e9-ada0-6175e2341190"/>
  </r>
  <r>
    <x v="0"/>
    <s v="ALLIANCE "/>
    <x v="10"/>
    <s v="ALLIANCE &gt; HQIP"/>
    <s v=" HQIP"/>
    <s v="National Vascular Registry - Lower Limb Angioplasty clinical dataset"/>
    <m/>
    <m/>
    <s v="2020-04-27T09:29:14.369Z"/>
    <b v="1"/>
    <s v="[]"/>
    <m/>
    <m/>
    <s v="Data Asset"/>
    <s v="The dataset contains continuously ascertained patient-level data for patients undergoing lower limb angioplasty in NHS hospitals in England, Wales, Scotland and Northern Ireland. It includes information on referral, pre-procedural investigations and risk scoring, procedural details, post-operative outcome, readmission, complications noted at follow up and in-hospital and 30-day mortality."/>
    <m/>
    <m/>
    <m/>
    <m/>
    <m/>
    <s v="DataModel"/>
    <s v="https://www.hqip.org.uk/national-programmes/accessing-ncapop-data"/>
    <m/>
    <m/>
    <m/>
    <m/>
    <s v="NVR - lower limb angioplasty clinical dataset"/>
    <m/>
    <s v="en"/>
    <m/>
    <m/>
    <s v="National Vascular Registry - Lower Limb Angioplasty clinical dataset"/>
    <m/>
    <m/>
    <s v="National Clinical Audit and Patient Outcomes Programme (NCAPOP)"/>
    <s v="NVR, Vascular, Registry, Lower, Limb, Angioplasty, Clinical"/>
    <s v="2020-04-27T09:25:00.1Z"/>
    <s v="Data for patients undergoing lower limb angioplasty. Includes referral, pre-procedural investigations and risk scoring, procedural details, post-operative outcome, readmission, complications noted at follow up and in-hospital and 30-day mortality."/>
    <n v="0"/>
    <m/>
    <m/>
    <m/>
    <m/>
    <s v="3.0.0"/>
    <b v="0"/>
    <s v="GB-GBN"/>
    <m/>
    <m/>
    <m/>
    <s v="DataSharing@hqip.org.uk"/>
    <m/>
    <s v="5536b00a-fb31-4e91-9bd8-e7f774974846"/>
  </r>
  <r>
    <x v="0"/>
    <s v="ALLIANCE "/>
    <x v="10"/>
    <s v="ALLIANCE &gt; HQIP"/>
    <s v=" HQIP"/>
    <s v="National Vascular Registry - Organisational Audit dataset"/>
    <m/>
    <m/>
    <s v="2020-04-27T13:08:52.623Z"/>
    <b v="1"/>
    <s v="[]"/>
    <m/>
    <m/>
    <s v="Data Asset"/>
    <s v="The NVR organisational audit dataset includes data collected between 9 July and 8 October 2018 on hospital vascular services in England, Wales, Scotland and Northern Ireland. It includes data on the availability of and access to arterial surgical services, personnel and facilities, as well as detailed information about the organisation and systems relating to specific vascular interventions, such as bypass surgery and angioplasty for lower limb ischaemia."/>
    <m/>
    <m/>
    <m/>
    <m/>
    <m/>
    <s v="DataModel"/>
    <s v="https://www.hqip.org.uk/national-programmes/accessing-ncapop-data"/>
    <m/>
    <m/>
    <m/>
    <m/>
    <s v="NVR Organisational dataset"/>
    <m/>
    <s v="en"/>
    <m/>
    <m/>
    <s v="National Vascular Registry - Organisational Audit dataset"/>
    <m/>
    <m/>
    <s v="National Clinical Audit and Patient Outcomes Programme (NCAPOP)"/>
    <s v="NVR, Vascular, Registry, Organisational"/>
    <s v="2020-04-27T13:04:38.338Z"/>
    <s v="The NVR organisational audit dataset includes data on the availability of and access to arterial surgical services, personnel and facilities, detailed information on organisation and systems specific to vascular interventions."/>
    <n v="0"/>
    <m/>
    <m/>
    <m/>
    <m/>
    <s v="3.0.0"/>
    <b v="0"/>
    <s v="GB-GBN"/>
    <m/>
    <m/>
    <m/>
    <s v="DataSharing@hqip.org.uk"/>
    <m/>
    <s v="4678a81d-dfb6-478a-a373-d5510866b3d0"/>
  </r>
  <r>
    <x v="0"/>
    <s v="ALLIANCE "/>
    <x v="10"/>
    <s v="ALLIANCE &gt; HQIP"/>
    <s v=" HQIP"/>
    <s v="National Vascular Registry Audit - Lower Limb Bypass clinical dataset"/>
    <m/>
    <m/>
    <s v="2020-04-27T09:29:20.891Z"/>
    <b v="1"/>
    <s v="[]"/>
    <m/>
    <m/>
    <s v="Data Asset"/>
    <s v="The dataset contains continuously ascertained patient-level data for patients undergoing lower limb vascular bypass in NHS hospitals in England, Wales, Scotland and Northern Ireland. It includes information on referral, indications, pre-procedural investigations and risk scoring, procedural details, post-operative assessment, postoperative pathway, complications, additional unplanned procedures, readmission, follow up and in-hospital and 30-day mortality."/>
    <m/>
    <m/>
    <m/>
    <m/>
    <m/>
    <s v="DataModel"/>
    <s v="https://www.hqip.org.uk/national-programmes/accessing-ncapop-data"/>
    <m/>
    <m/>
    <m/>
    <m/>
    <s v="NVR - lower limb  bypass clinical dataset"/>
    <m/>
    <s v="en"/>
    <m/>
    <m/>
    <s v="National Vascular Registry Audit - Lower Limb Bypass clinical dataset"/>
    <m/>
    <m/>
    <s v="National Clinical Audit and Patient Outcomes Programme (NCAPOP)"/>
    <s v="NVR, Vascular, Registry, Lower, Limb, Bypass, Clinical,"/>
    <s v="2020-04-27T09:25:06.622Z"/>
    <s v="Data for patients undergoing lower limb vascular bypass.  Includes referral, indications, pre-procedural investigations, procedural details, post-op assessment and pathway, complications, unplanned procedures, readmission, follow up and 30-day mortality."/>
    <n v="0"/>
    <m/>
    <m/>
    <m/>
    <m/>
    <s v="2.0.0"/>
    <b v="0"/>
    <s v="GB-GBN"/>
    <m/>
    <m/>
    <m/>
    <s v="DataSharing@hqip.org.uk"/>
    <m/>
    <s v="47bec08b-57b7-450e-9be7-af19bab99b58"/>
  </r>
  <r>
    <x v="0"/>
    <s v="ALLIANCE "/>
    <x v="10"/>
    <s v="ALLIANCE &gt; HQIP"/>
    <s v=" HQIP"/>
    <s v="National Vascular Registry Audit Carotid Endarterectomy Clinical Dataset"/>
    <m/>
    <m/>
    <s v="2020-04-27T09:29:11.225Z"/>
    <b v="1"/>
    <s v="[]"/>
    <m/>
    <m/>
    <s v="Data Asset"/>
    <s v="The dataset contains continuously ascertained patient-level data for patients undergoing carotid endarterectomy in NHS hospitals in England, Wales, Scotland and Northern Ireland. It includes referral, pre-procedural investigations and risk scoring, procedural details, follow up and in-hospital and 30-day mortality."/>
    <m/>
    <m/>
    <m/>
    <m/>
    <m/>
    <s v="DataModel"/>
    <s v="https://www.hqip.org.uk/national-programmes/accessing-ncapop-data"/>
    <m/>
    <m/>
    <m/>
    <m/>
    <s v="NVR - endarterectomy clinical dataset"/>
    <m/>
    <s v="en"/>
    <m/>
    <m/>
    <s v="National Vascular Registry Audit Carotid Endarterectomy Clinical Dataset"/>
    <m/>
    <m/>
    <s v="National Clinical Audit and Patient Outcomes Programme (NCAPOP)"/>
    <s v="NVR, Vascular, Registry, Carotid, Endarterectomy, Clinical"/>
    <s v="2020-04-27T09:24:56.989Z"/>
    <s v="The dataset contains continuously ascertained patient-level data for patients undergoing carotid endarterectomy. It includes referral, pre-procedural investigations and risk scoring, procedural details,  follow up and in-hospital and 30-day mortality."/>
    <n v="0"/>
    <m/>
    <m/>
    <m/>
    <m/>
    <s v="3.0.0"/>
    <b v="0"/>
    <s v="GB-GBN"/>
    <m/>
    <m/>
    <m/>
    <s v="DataSharing@hqip.org.uk"/>
    <m/>
    <s v="ddc965e7-6f52-4eed-bed5-657e3e7bbeac"/>
  </r>
  <r>
    <x v="0"/>
    <s v="ALLIANCE "/>
    <x v="10"/>
    <s v="ALLIANCE &gt; HQIP"/>
    <s v=" HQIP"/>
    <s v="National Vascular Registry Audit Carotid Lower Limb Amputation clinical dataset"/>
    <m/>
    <m/>
    <s v="2020-04-27T09:29:15.943Z"/>
    <b v="1"/>
    <s v="[]"/>
    <m/>
    <m/>
    <s v="Data Asset"/>
    <s v="The dataset contains continuously ascertained patient-level data for patients undergoing lower limb amputation in NHS hospitals in England, Wales, Scotland and Northern Ireland. It includes information on referral, pre-procedural investigations, procedural details, post-operative pathway, additional unplanned procedures, readmission, follow up and in-hospital and 30-day mortality."/>
    <m/>
    <m/>
    <m/>
    <m/>
    <m/>
    <s v="DataModel"/>
    <s v="https://www.hqip.org.uk/national-programmes/accessing-ncapop-data"/>
    <m/>
    <m/>
    <m/>
    <m/>
    <s v="NVR - lower limb amputation clinical dataset"/>
    <m/>
    <s v="en"/>
    <m/>
    <m/>
    <s v="National Vascular Registry Audit Carotid Lower Limb Amputation clinical dataset"/>
    <m/>
    <m/>
    <s v="National Clinical Audit and Patient Outcomes Programme (NCAPOP)"/>
    <s v="NVR, Vascular, Registry, Carotid, Lower, Limb, Amputation, Clinical"/>
    <s v="2020-04-27T09:25:05.089Z"/>
    <s v="The dataset contains continuously ascertained patient-level data for patients undergoing lower limb amputation in NHS hospitals in England, Wales, Scotland and Northern Ireland. It includes information on  referral, pre-procedural investigations,"/>
    <n v="0"/>
    <m/>
    <m/>
    <m/>
    <m/>
    <s v="2.0.0"/>
    <b v="0"/>
    <s v="GB-GBN"/>
    <m/>
    <m/>
    <m/>
    <s v="DataSharing@hqip.org.uk"/>
    <m/>
    <s v="12690263-f5d3-435b-9582-de1a88064e1e"/>
  </r>
  <r>
    <x v="0"/>
    <s v="ALLIANCE "/>
    <x v="10"/>
    <s v="ALLIANCE &gt; HQIP"/>
    <s v=" HQIP"/>
    <s v="Paediatric Intensive Care Audit Network - core dataset (admission)"/>
    <m/>
    <m/>
    <s v="2020-04-27T09:27:21.009Z"/>
    <b v="1"/>
    <s v="[]"/>
    <m/>
    <m/>
    <s v="Data Asset"/>
    <s v="Paediatric Intensive Care Audit Network (PICANet) is an audit database recording details of the treatment of all critically ill children in paediatric intensive care units (PICUs).  The admission dataset includes admission details, past medical history, blood tests, diagnoses and procedures, daily interventions, discharge and 30 day survival."/>
    <m/>
    <m/>
    <m/>
    <m/>
    <m/>
    <s v="DataModel"/>
    <s v="https://www.hqip.org.uk/national-programmes/accessing-ncapop-data_x000a_https://www.picanet.org.uk/data-collection/data-requests/"/>
    <m/>
    <m/>
    <m/>
    <m/>
    <s v="PICANet - Core dataset (admission)"/>
    <m/>
    <s v="en"/>
    <m/>
    <m/>
    <s v="Paediatric Intensive Care Audit Network - core dataset (admission)"/>
    <m/>
    <m/>
    <s v="National Clinical Audit and Patient Outcomes Programme (NCAPOP)"/>
    <s v="Audit, PICANet, Paediatric, Core, Admission, PICU"/>
    <s v="2020-04-27T09:23:06.806Z"/>
    <s v="PICANet records treatment details of all critically ill children in paediatric intensive care units (PICUs). This dataset includes admission details, medical history, blood tests, diagnoses and procedures, interventions, discharge and 30 day survival."/>
    <n v="0"/>
    <m/>
    <m/>
    <m/>
    <m/>
    <s v="2.0.0"/>
    <b v="0"/>
    <s v="GB-GBN"/>
    <m/>
    <m/>
    <m/>
    <s v="DataSharing@hqip.org.uk"/>
    <m/>
    <s v="0217114b-6847-4aae-9d76-4d52acea2bcc"/>
  </r>
  <r>
    <x v="0"/>
    <s v="ALLIANCE "/>
    <x v="10"/>
    <s v="ALLIANCE &gt; HQIP"/>
    <s v=" HQIP"/>
    <s v="Paediatric Intensive Care Audit Network - core dataset (referral)"/>
    <m/>
    <m/>
    <s v="2020-04-27T09:27:22.543Z"/>
    <b v="1"/>
    <s v="[]"/>
    <m/>
    <m/>
    <s v="Data Asset"/>
    <s v="Paediatric Intensive Care Audit Network (PICANet) is an audit database recording details of the treatment of all critically ill children in paediatric intensive care units (PICUs).  The referral dataset is completed for every patient where there is a request for transport within the PIC service and/or a PICU admission when clinicians agree that the patient requires PIC transport and/or a PICU bed."/>
    <m/>
    <m/>
    <m/>
    <m/>
    <m/>
    <s v="DataModel"/>
    <s v="https://www.hqip.org.uk/national-programmes/accessing-ncapop-data_x000a_https://www.picanet.org.uk/data-collection/data-requests/"/>
    <m/>
    <m/>
    <m/>
    <m/>
    <s v="PICANet - Core dataset (referral)"/>
    <m/>
    <s v="en"/>
    <m/>
    <m/>
    <s v="Paediatric Intensive Care Audit Network - core dataset (referral)"/>
    <m/>
    <m/>
    <s v="National Clinical Audit and Patient Outcomes Programme (NCAPOP)"/>
    <s v="Audit, PICANet, Paediatric, Core, Refferal, PICU"/>
    <s v="2020-04-27T09:23:08.332Z"/>
    <s v="PICANet records treatment of all critically ill children in paediatric intensive care units (PICUs). This dataset records requests for transport within the PIC service and/or a PICU admission when clinicians agree on requirement."/>
    <n v="0"/>
    <m/>
    <m/>
    <m/>
    <m/>
    <s v="2.0.0"/>
    <b v="0"/>
    <s v="GB-GBN"/>
    <m/>
    <m/>
    <m/>
    <s v="DataSharing@hqip.org.uk"/>
    <m/>
    <s v="148a3896-e4ed-48ef-8643-48df726041e1"/>
  </r>
  <r>
    <x v="0"/>
    <s v="ALLIANCE "/>
    <x v="10"/>
    <s v="ALLIANCE &gt; HQIP"/>
    <s v=" HQIP"/>
    <s v="Paediatric Intensive Care Audit Network - core dataset (transport)"/>
    <m/>
    <m/>
    <s v="2020-04-27T09:27:24.081Z"/>
    <b v="1"/>
    <s v="[]"/>
    <m/>
    <m/>
    <s v="Data Asset"/>
    <s v="Paediatric Intensive Care Audit Network (PICANet) is an audit database recording details of the treatment of all critically ill children in paediatric intensive care units (PICUs). The transport dataset includes information at patient level on the type of transport team, staffing of transport, outcome of transport and critical incidents."/>
    <m/>
    <m/>
    <m/>
    <m/>
    <m/>
    <s v="DataModel"/>
    <s v="https://www.hqip.org.uk/national-programmes/accessing-ncapop-data_x000a_https://www.picanet.org.uk/data-collection/data-requests/"/>
    <m/>
    <m/>
    <m/>
    <m/>
    <s v="PICANet - Core dataset (transport)"/>
    <m/>
    <s v="en"/>
    <m/>
    <m/>
    <s v="Paediatric Intensive Care Audit Network - core dataset (transport)"/>
    <m/>
    <m/>
    <s v="National Clinical Audit and Patient Outcomes Programme (NCAPOP)"/>
    <s v="Audit, PICANet, Paediatric, Core, Transport, PICU"/>
    <s v="2020-04-27T09:23:09.853Z"/>
    <s v="PICANet records details of the treatment of all critically ill children in paediatric intensive care units (PICUs). This dataset includes patient level on the type of transport team, staffing of transport, outcome of transport and critical incidents."/>
    <n v="0"/>
    <m/>
    <m/>
    <m/>
    <m/>
    <s v="2.0.0"/>
    <b v="0"/>
    <s v="GB-GBN"/>
    <m/>
    <m/>
    <m/>
    <s v="DataSharing@hqip.org.uk"/>
    <m/>
    <s v="0a418d30-c13c-404a-9f4c-39334d889b9c"/>
  </r>
  <r>
    <x v="0"/>
    <s v="ALLIANCE "/>
    <x v="10"/>
    <s v="ALLIANCE &gt; HQIP"/>
    <s v=" HQIP"/>
    <s v="Paediatric Intensive Care Audit Network - customised data collection"/>
    <m/>
    <m/>
    <s v="2020-04-27T09:27:25.601Z"/>
    <b v="1"/>
    <s v="[]"/>
    <m/>
    <m/>
    <s v="Data Asset"/>
    <s v="Paediatric Intensive Care Audit Network (PICANet) is an audit database recording details of the treatment of all critically ill children in paediatric intensive care units (PICUs). Customised Data Collection is the collection of any additional data beyond the PICANet core dataset for the purposes of audit. Collection is voluntary and topics vary."/>
    <m/>
    <m/>
    <m/>
    <m/>
    <m/>
    <s v="DataModel"/>
    <s v="https://www.hqip.org.uk/national-programmes/accessing-ncapop-data_x000a_https://www.picanet.org.uk/data-collection/data-requests/"/>
    <m/>
    <m/>
    <m/>
    <m/>
    <s v="PICANet - customised data collection"/>
    <m/>
    <s v="en"/>
    <m/>
    <m/>
    <s v="Paediatric Intensive Care Audit Network - customised data collection"/>
    <m/>
    <m/>
    <s v="National Clinical Audit and Patient Outcomes Programme (NCAPOP)"/>
    <s v="Audit, PICANet, Paediatric, Custom, PICU"/>
    <s v="2020-04-27T09:23:11.344Z"/>
    <s v="PICANet records details of the treatment of all critically ill children in paediatric intensive care units (PICUs).  Customised Data Collection is the collection of any additional data beyond the PICANet core dataset for the purposes of audit."/>
    <n v="0"/>
    <m/>
    <m/>
    <m/>
    <m/>
    <s v="2.0.0"/>
    <b v="0"/>
    <s v="GB-GBN"/>
    <m/>
    <m/>
    <m/>
    <s v="DataSharing@hqip.org.uk"/>
    <m/>
    <s v="09586db0-4da4-47f8-9434-13cbd2da2bb9"/>
  </r>
  <r>
    <x v="0"/>
    <s v="ALLIANCE "/>
    <x v="10"/>
    <s v="ALLIANCE &gt; HQIP"/>
    <s v=" HQIP"/>
    <s v="Sentinel Stroke National Audit Programme Acute Organisational survey dataset"/>
    <m/>
    <m/>
    <s v="2020-04-27T09:29:03.485Z"/>
    <b v="1"/>
    <s v="[]"/>
    <m/>
    <m/>
    <s v="Data Asset"/>
    <s v="The acute organisational audit dataset is refreshed biennially and includes the quality of stroke service organisation in acute settings by ascertaining staffing levels, acute care processes, TIA (mini stroke) services, access to specialist support and communication with patients and carers. Surveys were undertaken in England and Wales in 2012,2014, 2016 and 2019."/>
    <m/>
    <m/>
    <m/>
    <m/>
    <m/>
    <s v="DataModel"/>
    <s v="https://www.hqip.org.uk/national-programmes/accessing-ncapop-data_x000a_https://www.strokeaudit.org/Research/Data-requests.aspx"/>
    <m/>
    <m/>
    <m/>
    <m/>
    <s v="SSNAP - Acute Organisational Survey"/>
    <m/>
    <s v="en"/>
    <m/>
    <m/>
    <s v="Sentinel Stroke National Audit Programme Acute Organisational survey dataset"/>
    <m/>
    <m/>
    <s v="National Clinical Audit and Patient Outcomes Programme (NCAPOP)"/>
    <s v="Audit, SSNAP, Sentinel, Stroke, Acute Organisational Survey"/>
    <s v="2020-04-27T09:24:49.238Z"/>
    <s v="The acute organisational audit dataset includes the quality of stroke service organisation in acute settings, including staffing levels, acute care processes, TIA services, access to specialist support and communication with patients and carers."/>
    <n v="0"/>
    <m/>
    <m/>
    <m/>
    <m/>
    <s v="2.0.0"/>
    <b v="0"/>
    <s v="GB-GBN"/>
    <m/>
    <m/>
    <m/>
    <s v="DataSharing@hqip.org.uk"/>
    <m/>
    <s v="c3d84dfa-fe3a-4b86-a0f5-efbe45aa93ad"/>
  </r>
  <r>
    <x v="0"/>
    <s v="ALLIANCE "/>
    <x v="10"/>
    <s v="ALLIANCE &gt; HQIP"/>
    <s v=" HQIP"/>
    <s v="Sentinel Stroke National Audit Programme Clinical Dataset"/>
    <m/>
    <m/>
    <s v="2020-04-27T09:29:01.901Z"/>
    <b v="1"/>
    <s v="[]"/>
    <m/>
    <m/>
    <s v="Data Asset"/>
    <s v="This continuously ascertained, record-level dataset audit collects information on stroke patients in England, Wales and Northern Ireland in every acute hospital, and follows the pathway through recovery, rehabilitation, and outcomes at the point of 6-month assessment."/>
    <m/>
    <m/>
    <m/>
    <m/>
    <m/>
    <s v="DataModel"/>
    <s v="https://www.hqip.org.uk/national-programmes/accessing-ncapop-data_x000a_https://www.strokeaudit.org/Research/Data-requests.aspx"/>
    <m/>
    <m/>
    <m/>
    <m/>
    <s v="SSNAP Clinical dataset"/>
    <m/>
    <s v="en"/>
    <m/>
    <m/>
    <s v="Sentinel Stroke National Audit Programme Clinical Dataset"/>
    <m/>
    <m/>
    <s v="National Clinical Audit and Patient Outcomes Programme (NCAPOP)"/>
    <s v="Audit, SSNAP, Sentinel, Stroke, Clinical Dataset"/>
    <s v="2020-04-27T09:24:47.677Z"/>
    <s v="This continuously ascertained, record-level dataset audit collects information on stroke patients in England, Wales and Northern Ireland in acute hospital, and follows recovery, rehabilitation, and outcomes at the point of 6 month assessment."/>
    <n v="0"/>
    <m/>
    <m/>
    <m/>
    <m/>
    <s v="3.0.0"/>
    <b v="0"/>
    <s v="GB-GBN"/>
    <m/>
    <m/>
    <m/>
    <s v="DataSharing@hqip.org.uk"/>
    <m/>
    <s v="d3673b75-ec8f-4c2e-8c9b-6ef1d951f978"/>
  </r>
  <r>
    <x v="7"/>
    <s v="HUBS "/>
    <x v="11"/>
    <s v="HUBS &gt; INSIGHT"/>
    <s v=" INSIGHT"/>
    <s v="Moorfields Eye Image Dataset Release 001"/>
    <s v="CSV"/>
    <s v="Quarterly"/>
    <s v="2020-04-27T10:19:09.221Z"/>
    <b v="1"/>
    <s v="[{'id': '3dfc5558-c00f-445b-8e91-8e780e418cc8', 'domainType': 'DataClass', 'label': 'Exam', 'description': 'This table is from the imaging systems that holds the exams data', 'lastUpdated': '2020-04-27T10:14:55.68Z', 'dataElementsCount': 6, 'dataElements': '34335876-e0ff-4720-8b92-699e52b9cd3b, 623238ea-c41e-4c5b-861f-b6c04c438775, 1d62e3ef-dee7-45eb-adff-1b24c6d2eca3, fded177b-f207-43d5-a264-b55231a825c7, e1306f7a-94a0-4c1a-a202-2a0b4b58a242, 69386e8c-6a6b-433c-978a-a791aec7f669'}, {'id': '8d36e008-d327-4f56-b5e9-5793369feba9', 'domainType': 'DataClass', 'label': 'Image', 'description': 'This table is from the imaging systems that holds the image data', 'lastUpdated': '2020-04-27T10:14:55.681Z', 'dataElementsCount': 2, 'dataElements': '75a7a2f8-cd86-4618-b792-66677f525167, 6779849f-bd30-4960-a756-6b3aeb4a9703'}, {'id': '9d38ed48-d6b7-4f0b-ab6f-9ea3f62c0ba3', 'domainType': 'DataClass', 'label': 'Series', 'description': 'This table is from the imaging systems that holds the series data', 'lastUpdated': '2020-04-27T10:14:55.682Z', 'dataElementsCount': 6, 'dataElements': '89108be2-922a-479a-b6af-6858cc5429d4, 55ace3ab-c1e9-4dab-a74b-56e2f54bfc88, d8c3812c-1af5-47f3-96c7-37aa28f2b2b7, 364ee746-5cfb-4763-bfa4-0067e17cfd0f, 543e252d-434d-42d1-9012-a236785af666, c5d4cc6f-c948-4e60-8ba2-9c04261cc580'}, {'id': 'b8253b3b-ea55-4298-ab92-f9353370458f', 'domainType': 'DataClass', 'label': 'Patient', 'description': 'This table is from PAS that holds patient demographic and appointment data', 'lastUpdated': '2020-04-27T10:14:55.684Z', 'dataElementsCount': 2, 'dataElements': 'e95b4427-ca91-430a-b54e-fe0b490b86b0, 92aca571-17c4-4de1-bff3-2bd90156cd06'}]"/>
    <s v="Moorfields Eye Hospital and University Hospital Birmingham"/>
    <s v="United Kingdom"/>
    <s v="Data Asset"/>
    <s v="The Moorfields Eye Hospital Imaging and Ocular Phenotype Bio-resource consists of routinely collected imaging data from the largest eye centre in Europe. Moorfields currently has more than 10 million eye images and this number increases by about 1.2 million new images taken each year. This first release of Moorfields dataset includes metadata describing imaging series comprising of approximately 8million eye images from approx. 2.3million patients attending routine outpatient appointments and ophthalmic accident and emergency from Moorfieldsâ€™ 31 sites across greater London, and includes longitudinal sequential scans. _x000a_The image data itself is not included in this first release of our dataset, only metadata describing the images available. We plan to make the imaging data itself available in subsequent releases available via this gateway.  _x000a_The data we provide will have quarterly releases to ensure the data is current and continually improving to maximise its viability for research. _x000a_The metadata includes eye imaging modalities such as optical coherence tomography (OCT), retinal photographs (including ultra-wide field imaging, CP-Colour Photo, IRP-Infrared Photo, FA-Fluorescein Angiography, ICGA-Indocyanine Green Angiography, RF-Red Free, AF-Autoflourescence, IRAF-Infrared Autoflourescence, BAF-Blue Autoflourescence) _x000a_A breakdown of existing image types and numbers of images are given below:_x000a_Optical coherence tomography: 3-dimensional cross-sectional imaging of the retina._x000a_Topcon OCT: 2.3m volume scans_x000a_Heidelberg OCT: 370K volume scans _x000a_Zeiss OCT: 32K volume scans_x000a__x000a_Retinal photographs: 2-dimensional single photographs of the fundus_x000a_Topcon: CP-2.4M, IRP-2M_x000a_Heidelberg: FA-100K, ICGA-38K, IRAF-1K, IRP-400K, RF-1K_x000a_Zeiss: CP-47K, IRP-3K"/>
    <m/>
    <s v="Not Available"/>
    <s v="TBC"/>
    <n v="2300000"/>
    <s v="8 million images"/>
    <s v="DataModel"/>
    <s v="Please contact INSIGHT Health Data Research Hub using Contact Point details provided."/>
    <d v="2004-07-01T00:00:00"/>
    <m/>
    <s v="TBC"/>
    <s v="Not Applicable"/>
    <s v="MEHEIDR001"/>
    <s v="INSIGHT Health Hub"/>
    <s v="en"/>
    <m/>
    <s v="Any Age"/>
    <s v="Moorfields Eye Image Dataset Release 001"/>
    <m/>
    <s v="Image Dataset derived from Metadata"/>
    <s v="Not Applicable"/>
    <s v="MEH, UHB, Eyes, AMD, Wet AMD, Dry AMD, Diabetes, Genetics, glaucoma, Diagnosis, Treatment, Injections, Series, DMO, DR, Lens, Left, Right, Both, Laterality, Bilateral, Exam, Test, Age-related macular degeneration, Cataracts, Diabetic macular oedema, Diabetic retinopathy, NHS, VA, IVT, IOP, Visual Acuity, Laser, Refraction, Lucentis, DME, ophthalmology"/>
    <s v="2020-04-27T10:14:55.511Z"/>
    <s v="The Moorfields Eye Hospital Imaging and Ocular Phenotype Bio resource is a longitudinal eye imaging dataset from routinely collected data from MEH patients from 2004 to date.  This dataset of &gt; 10m images include a variety of high quality imaging types."/>
    <n v="4"/>
    <s v="TBC"/>
    <s v="Not Known"/>
    <s v="TBC"/>
    <s v="500MB"/>
    <s v="2.0.0"/>
    <b v="0"/>
    <s v="GB-GBN"/>
    <s v="TBC"/>
    <s v="Google"/>
    <s v="2020-01-01T00:00:00Z"/>
    <s v="enquiries@insight.hdrhub.org"/>
    <s v="In Progress"/>
    <s v="6959639d-5bd2-4b53-918e-8f56784b2870"/>
  </r>
  <r>
    <x v="0"/>
    <s v="HUBS "/>
    <x v="11"/>
    <s v="HUBS &gt; INSIGHT"/>
    <s v=" INSIGHT"/>
    <s v="PIONNER - Genomics Patients and related data"/>
    <m/>
    <s v="Quarterly"/>
    <s v="2020-04-27T10:19:13.313Z"/>
    <b v="1"/>
    <s v="[]"/>
    <s v="University Hospitals Birmingham NHS Foundation Trust"/>
    <s v="West Midlands Region, UK"/>
    <s v="Data Asset"/>
    <s v="A dataset containing longitudinal data for WM Genomics Patients from the 100K Genomes project"/>
    <m/>
    <s v="Not Available"/>
    <s v="To be decided"/>
    <m/>
    <m/>
    <s v="DataModel"/>
    <s v="Governance of the datasets is yet to be determined"/>
    <d v="2000-01-01T00:00:00"/>
    <m/>
    <s v="TBC"/>
    <s v="None"/>
    <s v="DIH_P_001"/>
    <s v="University Hospitals Birmingham NHS Foundation Trust"/>
    <s v="en"/>
    <m/>
    <s v="Any Age"/>
    <s v="PIONNER - Genomics Patients and related data"/>
    <m/>
    <s v="None"/>
    <s v="Not Applicable"/>
    <s v="Genomics, PIONNER, West Midlands"/>
    <s v="2020-04-27T10:14:59.152Z"/>
    <s v="A dataset containing longitudinal data for WM Genomics Patients from the 100K Genomes project"/>
    <n v="0"/>
    <m/>
    <m/>
    <m/>
    <m/>
    <s v="2.0.0"/>
    <b v="0"/>
    <s v="GB-GBN"/>
    <s v="Yet to be decided"/>
    <s v="TBC"/>
    <s v="2020-10-01T00:00:00Z"/>
    <s v="PioneerDIH@UHB.NHS.UK"/>
    <s v="In Progress"/>
    <s v="44ebf07b-48aa-49c6-b45a-6aecf389fdb2"/>
  </r>
  <r>
    <x v="0"/>
    <s v="HUBS "/>
    <x v="11"/>
    <s v="HUBS &gt; INSIGHT"/>
    <s v=" INSIGHT"/>
    <s v="UHB Eye Image Dataset Release 001"/>
    <m/>
    <s v="Static"/>
    <s v="2020-04-27T10:19:11.472Z"/>
    <b v="1"/>
    <s v="[]"/>
    <s v="Moorfields Eye Hospital and University Hospital Birmingham"/>
    <s v="United Kingdom"/>
    <s v="Data Asset"/>
    <s v="There are two data sets of eye scans available. The first of these is a set fundus images of which the are c. 2.5 million. The other is a set of OCT scans of which there are c. 475, 000."/>
    <d v="2019-12-15T00:00:00"/>
    <s v="Not Available"/>
    <s v="TBC"/>
    <m/>
    <m/>
    <s v="DataModel"/>
    <s v="Governance of the dataset is yet to be determined. Please contact. Please contact the publisher using Contact Point details provided."/>
    <d v="2000-01-01T00:00:00"/>
    <m/>
    <s v="TBC"/>
    <s v="Not Applicable"/>
    <s v="UHBEIDR001"/>
    <s v="TBC"/>
    <s v="en"/>
    <m/>
    <s v="Any Age"/>
    <s v="UHB Eye Image Dataset Release 001"/>
    <m/>
    <s v="Not Applicable"/>
    <s v="Not Applicable"/>
    <s v="MEH, UHB, Eyes, AMD, Wet AMD, Dry AMD, Diabetes, Genetics, glaucoma, Diagnosis, Treatment, Injections, Series, DMO, DR, Lens, Left, Right, Both, Laterality, Bilateral, Exam, Test, Age-related macular degeneration, Cataracts, Diabetic macular oedema, Diabetic retinopathy, NHS, VA, IVT, IOP, Visual Acuity, Laser, Refraction, Lucentis, DME, ophthalmology"/>
    <s v="2020-04-27T10:14:57.533Z"/>
    <s v="There are two data sets of eye scans available. One is fundus images the other is OCT scans."/>
    <n v="0"/>
    <m/>
    <m/>
    <m/>
    <m/>
    <s v="2.0.0"/>
    <b v="0"/>
    <s v="GB"/>
    <s v="TBC"/>
    <s v="Google"/>
    <s v="2020-01-01T00:00:00Z"/>
    <s v="enquiries@insight.hdrhub.org"/>
    <s v="In Progress"/>
    <s v="94351432-da7e-4d44-97eb-4359d45e0240"/>
  </r>
  <r>
    <x v="0"/>
    <s v="ALLIANCE "/>
    <x v="12"/>
    <s v="ALLIANCE &gt; LEICESTER"/>
    <s v=" LEICESTER"/>
    <s v="Genvasc Primary Care Data"/>
    <m/>
    <m/>
    <s v="2020-04-27T09:26:28.593Z"/>
    <b v="1"/>
    <s v="[]"/>
    <m/>
    <m/>
    <s v="Data Asset"/>
    <s v="The GENVASC Primary Care Data is made up of data extracted from EMIS and SystmOne primary care systems coded with Read v2, Read CTV3 and SNOMED.  The GENVASC cohort contains healthy volunteers recruited in general practices at the time of their Cardiovascular Risk Health Check."/>
    <m/>
    <m/>
    <m/>
    <m/>
    <m/>
    <s v="DataModel"/>
    <s v="In Progress"/>
    <m/>
    <m/>
    <m/>
    <m/>
    <s v="GENPC"/>
    <m/>
    <s v="en"/>
    <m/>
    <m/>
    <s v="Genvasc Primary Care Data"/>
    <m/>
    <m/>
    <s v="GEN"/>
    <s v="GENPC, Primary Care, Cardiovascular"/>
    <s v="2020-04-27T09:22:14.415Z"/>
    <s v="The GENVASC Primary Care Data uses data from EMIS and SystmOne primary care systems coded with Read v2, Read CTV3 and SNOMED.  The GENVASC cohort contains healthy volunteers recruited in general practices during their Cardiovascular Risk Health Check."/>
    <n v="0"/>
    <m/>
    <m/>
    <s v="Read v2, Read CTV3, SNOMED"/>
    <m/>
    <s v="2.0.0"/>
    <b v="0"/>
    <s v="GB-ENG"/>
    <m/>
    <m/>
    <m/>
    <s v="NIHRLeicesterBRC@uhl-tr.nhs.uk"/>
    <m/>
    <s v="c324246a-22d9-45d8-9a7a-a513078be2d1"/>
  </r>
  <r>
    <x v="0"/>
    <s v="ALLIANCE "/>
    <x v="12"/>
    <s v="ALLIANCE &gt; LEICESTER"/>
    <s v=" LEICESTER"/>
    <s v="The Leicester City and County Chronic Kidney Disease Cohort"/>
    <m/>
    <m/>
    <s v="2020-04-27T09:26:30.116Z"/>
    <b v="1"/>
    <s v="[]"/>
    <m/>
    <m/>
    <s v="Data Asset"/>
    <s v="LCC is a primary care observational cohort of chronic kidney disease. GP practices are based in the 3 Leicestershire based clinical commissioning groups. Data is linked to local secondary care outcomes for cardiovascular, endstage renal disease (dialysis or kidney transplantation) and mortality. Number of GP practices = 38, Number of anonymised patient records approximately 17,000."/>
    <m/>
    <m/>
    <m/>
    <m/>
    <m/>
    <s v="DataModel"/>
    <s v="In Progress"/>
    <m/>
    <m/>
    <m/>
    <m/>
    <s v="LCC"/>
    <m/>
    <s v="en"/>
    <m/>
    <m/>
    <s v="The Leicester City and County Chronic Kidney Disease Cohort"/>
    <m/>
    <m/>
    <s v="Renal"/>
    <s v="LCC, Chronic, Kidney, Renal, Cardiovascular, GP, Primary, Mortality, Outcomes"/>
    <s v="2020-04-27T09:22:15.834Z"/>
    <s v="LCC is a primary care observational cohort of chronic kidney disease. GP practices are based in Leicestershire based clinical commissioning groups. Data is linked to local secondary care outcomes for cardiovascular, endstage renal disease and mortality."/>
    <n v="0"/>
    <m/>
    <m/>
    <m/>
    <m/>
    <s v="3.0.0"/>
    <b v="0"/>
    <s v="GB-ENG"/>
    <m/>
    <m/>
    <m/>
    <s v="rwlm2@le.ac.uk"/>
    <m/>
    <s v="f3ade619-292e-4631-916a-9cd9d7938e48"/>
  </r>
  <r>
    <x v="0"/>
    <s v="ALLIANCE "/>
    <x v="12"/>
    <s v="ALLIANCE &gt; LEICESTER"/>
    <s v=" LEICESTER"/>
    <s v="The Primary-Secondary Care Partnership to Improve Outcomes in Chronic Kidney Disease"/>
    <m/>
    <m/>
    <s v="2020-04-27T09:26:31.544Z"/>
    <b v="1"/>
    <s v="[]"/>
    <m/>
    <m/>
    <s v="Data Asset"/>
    <s v="Cluster randomised controlled trial of chronic kidney disease nurse practitioners in primary care. Number of GP practices for trial = 46, Number of anonymised records for trial approimately 23,500. All practices are based in the Nene clinical commisssioning group. Mortality, cardiovascular and endstage renal outcomes (dialysis or kidney transplantation) outcomes are available from primary care records.  Regional secondary care outcomes for endstage renal disease are linked. Linkage for local secondary care outcomes for cardiovascular outcomes is work in progress. Follow-up 3 to 3.5 years for trial. Extended observational follow-up (upto an additional 2.5 years) available for 38 out of 46 practices. Full trial paper published in https://jasn.asnjournals.org/content/30/7/1261."/>
    <m/>
    <m/>
    <m/>
    <m/>
    <m/>
    <s v="DataModel"/>
    <s v="In Progress"/>
    <m/>
    <m/>
    <m/>
    <m/>
    <s v="PSP-CKD"/>
    <m/>
    <s v="en"/>
    <m/>
    <m/>
    <s v="The Primary-Secondary Care Partnership to Improve Outcomes in Chronic Kidney Disease"/>
    <m/>
    <m/>
    <s v="Renal"/>
    <s v="PSP-CKD, Chronic, Kidney, Renal, Cardiovascular, GP, Primary, Secondary, Mortality, Outcomes"/>
    <s v="2020-04-27T09:22:17.31Z"/>
    <s v="Cluster randomised controlled trial of chronic kidney disease nurse practitioners in primary care (Nene CCG). Mortality, cardiovascular and endstage renal outcomes available from primary care records and linked with regional endstage renal secondary care."/>
    <n v="0"/>
    <m/>
    <m/>
    <m/>
    <m/>
    <s v="2.0.0"/>
    <b v="0"/>
    <s v="GB-ENG"/>
    <m/>
    <m/>
    <m/>
    <s v="rwlm2@le.ac.uk"/>
    <m/>
    <s v="05ade19c-75f5-4623-ade6-99fb21c2d4e3"/>
  </r>
  <r>
    <x v="8"/>
    <s v="HUBS "/>
    <x v="13"/>
    <s v="HUBS &gt; NHS DIGITRIALS"/>
    <s v=" NHS DIGITRIALS"/>
    <s v="Civil Registration - Deaths"/>
    <m/>
    <m/>
    <m/>
    <b v="1"/>
    <s v="[{'id': '614c7fcc-4710-46fd-8665-a0e247f3a02a', 'domainType': 'DataClass', 'label': 'Mortality', 'lastUpdated': '2019-12-20T11:33:42.113Z', 'dataElementsCount': 10, 'dataElements': '09a03a6c-5428-4cc1-a55d-3d97ce3b07d6, 40010a79-bbd6-4f8b-a6ed-3ef7bf3629d4, b8789b75-203c-4a03-a6ef-a1456105b225, 65576b9e-027c-47be-bfbe-47c0f546d69e, fedc42b3-ac9e-480c-9eba-07066b78d67c, cfc98908-d955-451b-a5de-f54db3847164, f13c2679-d096-47b6-ad78-2fe448419f42, 8f6d222e-29a1-493e-98b2-4b990ca0fa79, 186621ff-247b-4e81-ba88-02387d5074e5, 024d7012-87bc-4254-961e-17b8d422f31e'}]"/>
    <s v="NHS DIGITAL"/>
    <s v="England"/>
    <s v="Data Asset"/>
    <s v="Deaths registration data (all deaths in England and Wales) collected from The Registrar General for England and Wales. Record-level patient data set, where a record represents one death registration. The data are collected at source from Local Registry offices at the point of death registration. The data are collated nationally by the Register General before being passed to the Office for National Statistics (ONS), for use in statistics and coding. Coding includes such things cause of death coding using the International Classifications of Diseases (ICD) coding system, attributing socio-economic code classifications based on occupation. ONS maintains its own version of the data set for its use in statistics. The Civil Registration of Deaths data contain @14 million unique registrations since 1993 onwards, increasing yearly. Average 500,000 - 600,000 new death registrations yearly. Records cover all deaths registered in England &amp; Wales ."/>
    <s v="Ongoing"/>
    <m/>
    <m/>
    <m/>
    <s v="England"/>
    <s v="DataModel"/>
    <s v="https://digital.nhs.uk/binaries/content/assets/website-assets/services/dars/nhs_digital_approved_edition_2_dsa_demo.pdf"/>
    <d v="1993-01-01T00:00:00"/>
    <m/>
    <m/>
    <s v="Listed as bridging files as appropriate"/>
    <s v="CIVREG_MORT"/>
    <m/>
    <m/>
    <m/>
    <m/>
    <s v="Civil Registration - Deaths"/>
    <m/>
    <s v="No"/>
    <s v="Other"/>
    <m/>
    <s v="2020-05-28T14:03:49.227Z"/>
    <s v="Deaths registration data (all deaths in England and Wales) collected from The Registrar General for England and Wales. Record-level patient data set, where a record represents one death registration."/>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bfbf7741-65d1-47e3-92e2-bcf50e8c0c20"/>
  </r>
  <r>
    <x v="7"/>
    <s v="HUBS "/>
    <x v="13"/>
    <s v="HUBS &gt; NHS DIGITRIALS"/>
    <s v=" NHS DIGITRIALS"/>
    <s v="Diagnostic Imaging Dataset"/>
    <m/>
    <s v="1 Month Cycle"/>
    <m/>
    <b v="1"/>
    <s v="[{'id': '745e1a8e-557f-4634-8853-49931c27a14f', 'domainType': 'DataClass', 'label': 'NHS Number', 'lastUpdated': '2019-12-20T11:33:33.017Z', 'dataElementsCount': 3, 'dataElements': 'a7f37011-adef-491a-9f17-11e2967f932d, bb11fa85-bf1a-4dfe-b6f7-3d49e724494b, 3ea2ff4e-1999-4d08-8ae6-22831bd5f910'}, {'id': 'bb3f5271-2075-4892-87b6-4c8d69a7b2e3', 'domainType': 'DataClass', 'label': 'Fetal', 'lastUpdated': '2019-12-20T11:33:33.018Z', 'dataElementsCount': 2, 'dataElements': 'e71fee1f-756e-47b4-8177-7f7c5931c374, 77a46c63-7455-4699-9e7a-9d3e97b5cf37'}, {'id': 'fb20424f-3061-4e41-bfea-b5bf915882bd', 'domainType': 'DataClass', 'label': 'Gender', 'lastUpdated': '2019-12-20T11:33:33.019Z', 'dataElementsCount': 2, 'dataElements': '5230b780-3b81-4c06-8734-52adee1b9d30, 2e1f7b59-cedf-4d43-85ed-dbac29c62c4b'}, {'id': '35314d2d-57c2-4045-bdff-477637e19c1f', 'domainType': 'DataClass', 'label': 'Age', 'lastUpdated': '2019-12-20T11:33:33.019Z', 'dataElementsCount': 6, 'dataElements': '0c6714be-8973-4d3c-b87e-2b733d6b2e94, 7676c660-4946-489b-88eb-ce8b62861403, 625eca01-7a74-4416-be57-89bb5c464948, 4195626e-e2f7-4e0d-8490-beb9f17af8c5, e83827a0-f56a-4d6c-be24-d58a9c9e03f5, ee98dde3-6c4a-4fcf-8a2a-26d82ec890b6'}, {'id': '577dc683-c953-44b6-8c6b-9ab3acee944d', 'domainType': 'DataClass', 'label': 'Commissioning Organisation', 'lastUpdated': '2019-12-20T11:33:33.02Z', 'dataElementsCount': 2, 'dataElements': '94df64c5-efa0-4d74-abaa-92ad5ac6299a, dd13597f-6744-4d72-bcd3-ea94e23af6ce'}, {'id': 'f5099614-d107-4c29-abbd-f417a2f5e1f9', 'domainType': 'DataClass', 'label': 'Morphology', 'lastUpdated': '2019-12-20T11:33:33.021Z', 'dataElementsCount': 2, 'dataElements': '966bfcb2-ee65-48d9-8a26-a575ad683518, 6ae9bda8-2f9f-42fa-b864-39501bd2ef6e'}, {'id': 'cf99f411-c023-4c1d-8b42-898395419297', 'domainType': 'DataClass', 'label': 'General', 'lastUpdated': '2019-12-20T11:33:33.021Z', 'dataElementsCount': 1, 'dataElements': 'aa9c3a4d-4f02-40c5-9e8b-5005e93f2473'}, {'id': '82929bf6-da84-4b69-bf77-5a8afc8bc919', 'domainType': 'DataClass', 'label': 'Imaging Codes', 'lastUpdated': '2019-12-20T11:33:33.022Z', 'dataElementsCount': 4, 'dataElements': '347623dc-3cbf-46a8-a968-3de12723b7d8, afebd9c3-74a9-4dba-adb2-27f31df8d2e0, e8cee943-c134-4e17-87a1-ababd4b1ad4a, 16bb80ac-6bc3-4acc-a3ff-dbb3b3b7d566'}, {'id': 'd2ceb148-bd01-4b34-b862-a81ca8fcc64e', 'domainType': 'DataClass', 'label': 'Sub-System', 'lastUpdated': '2019-12-20T11:33:33.023Z', 'dataElementsCount': 2, 'dataElements': '22d0e39a-b379-472d-8266-6078237751c9, 8c361fdd-bc75-40e6-8873-d409af16eb8a'}, {'id': 'b98164d6-f2c2-431a-b871-6caf2dbcbb3a', 'domainType': 'DataClass', 'label': 'Sub-Modality', 'lastUpdated': '2019-12-20T11:33:33.023Z', 'dataElementsCount': 2, 'dataElements': 'ef7dd2cb-f8ef-44df-9471-fc3025538838, 11241992-6a66-435b-84a7-6007644a2a94'}]"/>
    <s v="NHS DIGITAL"/>
    <s v="England"/>
    <s v="Data Asset"/>
    <s v="https://digital.nhs.uk/data-and-information/data-collections-and-data-sets/data-sets/diagnostic-imaging-data-set"/>
    <s v="Ongoing"/>
    <m/>
    <s v="A"/>
    <m/>
    <s v="England"/>
    <s v="DataModel"/>
    <s v="https://digital.nhs.uk/binaries/content/assets/website-assets/services/dars/nhs_digital_approved_edition_2_dsa_demo.pdf"/>
    <d v="2012-04-01T00:00:00"/>
    <m/>
    <m/>
    <s v="Listed as bridging files as appropriate"/>
    <s v="DID"/>
    <m/>
    <m/>
    <m/>
    <m/>
    <s v="Diagnostic Imaging Dataset"/>
    <m/>
    <s v="No"/>
    <s v="DID"/>
    <m/>
    <s v="2020-05-28T14:04:52.451Z"/>
    <s v="The Diagnostic Imaging Data Set (DID) collects data about diagnostic imaging tests carried out on NHS patients, extracted from local radiology information systems."/>
    <n v="29"/>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eb80104c-1292-49b7-9d18-58337353c4cc"/>
  </r>
  <r>
    <x v="7"/>
    <s v="HUBS "/>
    <x v="13"/>
    <s v="HUBS &gt; NHS DIGITRIALS"/>
    <s v=" NHS DIGITRIALS"/>
    <s v="Hospital Episode Statistics Accident and Emergency"/>
    <m/>
    <s v="1 Month Cycle"/>
    <m/>
    <b v="1"/>
    <s v="[{'id': '0c1af8d0-fe83-46be-90fd-61da171a3f1b', 'domainType': 'DataClass', 'label': 'Clinical Treatments', 'lastUpdated': '2019-12-20T11:34:04.736Z', 'dataElementsCount': 4, 'dataElements': '85d9f981-ae0e-4274-96dc-31dd26a3ed91, 1fa011d6-61bf-416f-bfd3-c8d257f433bb, 80d63b66-5c57-4bdc-b625-79482da424a6, a5ec0cea-a399-4580-9a40-b4a409c37ef7'}, {'id': '03ff6f61-2f0b-4238-8aa0-3518194b9937', 'domainType': 'DataClass', 'label': 'Organisation data', 'lastUpdated': '2019-12-20T11:34:04.747Z', 'dataElementsCount': 10, 'dataElements': '512e3755-1733-4b4e-9241-9daa6a1e8be3, 5810262e-463f-4752-89a2-981ae1b7a412, 878535fb-f587-4fd2-bc1f-800fafcf0f53, 429d0f67-f082-4859-947b-9911c9d94c19, d295f60e-44f1-4392-a7b7-00e8e87692aa, dc8e53b0-6b8e-466f-a4bd-eb4a04d137f4, 347e02ed-68da-48bc-bca0-79a0e65d997d, 6270523b-51e1-4483-8f2a-47cd206951ee, 955576e6-417c-43e5-b20d-9c3989ee4ae8, b2ee282e-07d6-440e-a45e-4a918a98a444'}, {'id': '009abe4f-af48-4d2e-85b5-bb6316689272', 'domainType': 'DataClass', 'label': 'Attendances', 'lastUpdated': '2019-12-20T11:34:04.749Z', 'dataElementsCount': 10, 'dataElements': '4503a78f-36a1-4000-b1a4-305b9a25527e, 3b99c393-d55c-4d13-93bc-f8f6e1b1474f, 7dbd266c-dcd8-4de8-9969-59eac18228f0, cec324b6-af12-4023-a61a-e56349f4edcd, ba656b4d-7702-4140-b471-8c68dde03820, 2a05cba9-2d5c-41c8-a42a-02e5074e5f3d, 7d1cd767-6839-4703-8074-5b844efd5a21, 444e5f0a-8ca4-435c-a842-812e6ad86f7f, 8be588f7-d759-4f7a-8213-0c7c6f0402c0, dbf1efd1-656c-4936-ace7-5319cb4ee9b3'}, {'id': '468ddda7-4c88-45c3-9500-85b82c13fd76', 'domainType': 'DataClass', 'label': 'Healthcare resource groups (HRG) data', 'lastUpdated': '2019-12-20T11:34:04.749Z', 'dataElementsCount': 7, 'dataElements': 'f105d273-a334-4449-bd1f-61c90fbcf2a7, f91dfe30-98c6-4665-80a9-a605c4679cbf, 40c75d2b-7c22-457e-8fb5-b6eada0e290a, 0057c953-403a-4b51-bb0f-03d07282f517, 9c334721-c5ac-4905-813a-9c3e4d2f2891, 8103231e-8bc7-4942-bcce-49a175e9b8e6, b11341c3-b1eb-4feb-ae7f-b3dc0a477e06'}, {'id': 'fb0dd118-1528-44b6-87ed-4d487574197e', 'domainType': 'DataClass', 'label': 'Geographical', 'lastUpdated': '2019-12-20T11:34:04.751Z', 'dataElementsCount': 10, 'dataElements': 'ca0639c6-6147-409c-8f03-5d53e1379ec0, b24f5de1-e3ba-453b-9b5b-bf062749277e, 7baf5eef-4939-4872-b9e7-c191ca067a3c, 8f3179d7-0071-48dc-9257-146ecd9031b2, 224f7529-b900-4978-8c1f-ee0037c7c394, fd11d2cf-b6b5-4c47-8841-c3d778c9786c, 2342ed64-5e21-4d67-be95-9615ce5eb2e8, 85f59d1e-d5e3-4d97-bc92-fb4545808e50, 3fc09361-b3ed-4bc9-95d5-a65a0c2d7eff, 67fb0d90-326f-407d-b5e5-1ace1224e795'}, {'id': '4be76bb1-c0b7-46d8-b24a-503a1781d674', 'domainType': 'DataClass', 'label': 'Organisation', 'lastUpdated': '2019-12-20T11:34:04.751Z', 'dataElementsCount': 5, 'dataElements': '726a7ad3-d9eb-4cb1-922b-8514d302841b, 76c1f8e3-04ba-4b73-a477-dd8fe9859dc3, 849cf94c-3b5e-4763-bf89-4490460c9ee5, 2334519e-0ffb-4acc-adfd-9929cb18a91a, f97412fe-99ff-4fce-a6b8-91becb497107'}, {'id': '3355f336-8408-4c86-aa8a-8e3a2cc21c8a', 'domainType': 'DataClass', 'label': 'DAE Only', 'lastUpdated': '2019-12-20T11:34:04.752Z', 'dataElementsCount': 10, 'dataElements': 'ddcb01a5-3f5c-4eb1-b17e-2832676ec67d, 6c5580d8-29c0-43fd-b608-3c0a3c8de47e, 858e8c26-ecb2-42c0-83c9-f3535e6fef24, 57152a53-bd01-4f36-a765-dab048a830c3, 0908892f-9a3f-4138-a983-738035ccc3ef, 60ba5d02-6fec-43a1-85ac-3aa27eaad193, a23b9365-faa6-468c-9f51-2215569c2efc, 96be3a53-e358-4028-81e1-4fa917cedc8b, ec6adda7-7ac9-4d61-9268-f2f9816250d0, 9fe49e42-d8ec-4d16-9c01-124234ff28b4'}, {'id': 'c3f889f7-d560-4e53-b1a6-24576bccc80e', 'domainType': 'DataClass', 'label': 'System Data', 'lastUpdated': '2019-12-20T11:34:04.753Z', 'dataElementsCount': 10, 'dataElements': '33ca3cb2-51f2-48d7-9f79-6934d59ef0d6, 4f558b1a-d775-4476-85fe-69dcba6ff21b, bafd75fd-2e9e-4e69-aa6a-d4413de42028, d0657812-cef0-4aed-a7e2-b5e363a16ba7, f499fc18-f526-4d3e-90e6-e51f016db966, c207b77d-be75-420d-b5d9-42dd135ff359, c112a454-427b-4910-84ca-a79e95ba0d0e, 70d7ee46-af0d-4329-9668-1bd7ada377f7, e4f9c9d1-02ae-4938-b55e-e69e53ad9e10, 8548f637-a170-4310-ac41-6d6cc4de4708'}, {'id': 'a15d048a-f800-43d3-aa40-f52a8a62a283', 'domainType': 'DataClass', 'label': 'Patient Data', 'lastUpdated': '2019-12-20T11:34:04.754Z', 'dataElementsCount': 10, 'dataElements': '4fe7c6d6-6b5b-482e-bb1a-5018972e6384, a2079040-a31a-4243-be5f-3e1bbbb57d93, 89377c67-223d-4592-b238-1257f177565b, ce202c85-9410-47e2-ae25-94d0b0f647ce, 61dcf7e9-1848-4bf6-a8c4-df0b1d4124ac, 225121c2-0b86-4701-b117-28217d91dfda, a78edd0c-f78c-4c27-88ac-f56b9bdf7591, 4e17a3d2-b740-472d-b0d7-f627fdcdcf36, 8de77d7f-26f8-43fd-80eb-189bef7df228, 64ff9e41-cf53-4c15-a8ba-f06655e75465'}, {'id': 'f855bef3-4d58-4113-b409-10b545c99529', 'domainType': 'DataClass', 'label': 'Patient Pathway', 'lastUpdated': '2019-12-20T11:34:04.755Z', 'dataElementsCount': 7, 'dataElements': '241dbe5f-798e-4f4d-af6b-63a13c25d100, 7a24b62e-d36d-4299-afd9-46ad516af653, 97a6d43c-ce9a-438d-a167-ded7f0269788, e22c6dba-2b46-4197-a55c-1a2b1bdf36b3, b897156a-3366-40fd-a696-0f641620aff6, c44a92c2-4b3e-44c1-8e09-846fecf0aabb, 1bf84095-8ecb-4735-8b06-e8a444366e4a'}]"/>
    <s v="NHS DIGITAL"/>
    <s v="England"/>
    <s v="Data Asset"/>
    <s v="https://digital.nhs.uk/data-and-information/data-tools-and-services/data-services/hospital-episode-statistics"/>
    <s v="Ongoing"/>
    <m/>
    <s v="A"/>
    <m/>
    <s v="England"/>
    <s v="DataModel"/>
    <s v="https://digital.nhs.uk/binaries/content/assets/website-assets/services/dars/nhs_digital_approved_edition_2_dsa_demo.pdf"/>
    <d v="2007-04-01T00:00:00"/>
    <m/>
    <m/>
    <s v="Listed as bridging files as appropriate"/>
    <s v="HES AE"/>
    <m/>
    <m/>
    <m/>
    <m/>
    <s v="Hospital Episode Statistics Accident and Emergency"/>
    <m/>
    <s v="No"/>
    <s v="HES"/>
    <m/>
    <s v="2020-05-28T13:56:16.473Z"/>
    <s v="Record-level patient data set of patients attending Accident and Emergency Departments (including minor injury units and walk-in centres) in England. A record represents one attendance."/>
    <n v="14"/>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4aaf4b66-1bd3-4213-9c86-2626ace88740"/>
  </r>
  <r>
    <x v="7"/>
    <s v="HUBS "/>
    <x v="13"/>
    <s v="HUBS &gt; NHS DIGITRIALS"/>
    <s v=" NHS DIGITRIALS"/>
    <s v="Hospital Episode Statistics Admitted Patient Care"/>
    <m/>
    <s v="1 Month Cycle"/>
    <m/>
    <b v="1"/>
    <s v="[{'id': 'bb263183-7fc0-47a9-bfe8-d33c35f7b1e0', 'domainType': 'DataClass', 'label': 'Healthcare resource groups (HRG) data', 'lastUpdated': '2019-12-20T11:33:48.714Z', 'dataElementsCount': 7, 'dataElements': '2ab56ac6-6d44-47ea-9878-8fc7897541d0, e68b2945-7658-4fb6-ba7f-e3aa38d2370e, 80f03527-6cdc-4e80-9e83-33867b7c0dd3, 02213594-6e00-4c0b-b672-9035abb101bc, dde6c0b0-9e3f-4f4e-a0ec-9344fe520409, 83856d97-d3aa-4955-91d9-079fbba9bbad, c8ea55b7-dbb4-4397-a998-25c7c956dbc3'}, {'id': 'ae12c43f-5984-4b28-b712-98fec0c80090', 'domainType': 'DataClass', 'label': 'Episodes and spells ; Period of care', 'lastUpdated': '2019-12-20T11:33:48.715Z', 'dataElementsCount': 10, 'dataElements': '839df28f-60df-4748-b43e-3a1bf2a3f40b, 645c5f99-0fe9-4e8d-b952-1510cc4b73e6, 113037e4-d33d-4e89-bd4f-e3308aff1e14, eacfa1c9-4d00-4c47-9ece-94459c90ce10, 98b456f8-8018-4aa4-88a7-da70fe2f7de5, a5cbb087-83e4-4f9a-b1d5-c5a8958f1ad7, 751393ef-f28e-41fe-9a21-6d7f483f389f, d49bedc1-7afa-4a41-952e-350608d8a364, 24247010-2567-4bdf-8988-832d34eeebef, ae0c72f9-4eef-4a6c-b7d6-698d8beea726'}, {'id': '1191e84e-5ade-48ec-acd4-113dc7713534', 'domainType': 'DataClass', 'label': 'Discharges ; Period of care', 'lastUpdated': '2019-12-20T11:33:48.716Z', 'dataElementsCount': 8, 'dataElements': '05cc0649-516d-482c-bd5a-0ded75ca295a, 385e8e7f-804b-429b-ab65-14a7a059c99c, 69c0af01-fbb5-4c07-a720-f9c6a93cf3ec, c9d338ab-0b9d-4a65-b51a-38ccc37ea74c, a696f7b3-60e9-4e2a-9ecc-dbb72b18cd85, c5483971-7bce-4f91-8be6-2538ef176c79, eb0d7839-7577-48ad-86dc-e147815e4bbe, de2b2d5f-a9a0-45ab-a2a3-d830108e1a8d'}, {'id': '621abc5d-8716-4424-8e92-516347fbfddb', 'domainType': 'DataClass', 'label': 'Patient Data', 'lastUpdated': '2019-12-20T11:33:48.716Z', 'dataElementsCount': 10, 'dataElements': 'b94b1988-a32e-4a9a-8767-88d7d4a0fb44, 099ac2cf-eb71-4bf5-9a04-9f80014581e7, b080a940-ef4e-445b-896c-2017a20a156e, 1244e286-2edc-4bd6-ad80-3a913a6adeef, a128a836-0555-4ba2-8a96-ada03ced97e2, fbb96807-0bb4-4739-ab3b-5ed83b6cf83d, c0992b6f-f3e7-434f-abcc-a7ab260b781b, bcdf5fbf-3678-4cde-8220-feb29043f334, aa14206e-25c9-47bc-841e-103bdd188da7, 1114526e-cd2a-4079-8efb-34550194855d'}, {'id': 'cdbdeb55-2f76-4e81-9b3c-85522e0e9a33', 'domainType': 'DataClass', 'label': 'DAE Only', 'lastUpdated': '2019-12-20T11:33:48.717Z', 'dataElementsCount': 10, 'dataElements': '5ffdba8b-fbcd-42c5-81ab-090fac017ec2, 7d429022-35d5-4923-b012-82487b6ff5c1, fdf51d23-ecb8-41f5-8692-2ec53be3691b, de6788ff-c441-4e2f-bd02-50bd605779dc, 57b545a7-ad70-4ed1-8e6f-c3e73cca4277, d41a2652-a328-4512-b000-4a727ec04854, 5b3c0574-212e-4f80-9dc4-ffa03e98e671, 851fff19-448c-452f-802a-b90aa4dc89fa, ce969e14-e82d-4ad5-b0c8-6c6c6d6ddbce, b87f72d0-4b2c-4b8f-a25e-128a5fea6bf0'}, {'id': '34d0d16f-bdb5-4017-9561-cbf54b19738b', 'domainType': 'DataClass', 'label': 'Geographical', 'lastUpdated': '2019-12-20T11:33:48.718Z', 'dataElementsCount': 10, 'dataElements': '840da6e3-af3d-4dc5-b62f-0c5d4dfda664, ff792a56-31ba-41db-921d-150042f751ba, 7eaac177-f832-407c-ad2c-a3e10baa713d, cd6009f8-1565-47b1-8069-13e9d9948b07, b6757f41-1e1b-4cd6-8f4b-f436447ad15f, db043b52-db29-427a-a8c5-3df3b625a3c8, e9e73c9d-0c88-418f-bcd3-cbf7c06ba460, 5320c90e-bb21-41eb-9c14-cd2bf3b45cdf, abf0740b-2e01-4675-b340-8164ba15c15e, e795ed39-9e7e-4bf8-a6b9-54eae595aa7f'}, {'id': '406dbf62-9e54-4bee-bf80-124c96581f24', 'domainType': 'DataClass', 'label': 'Organisation', 'lastUpdated': '2019-12-20T11:33:48.718Z', 'dataElementsCount': 10, 'dataElements': '26773e60-975d-421d-b23f-12b6120063c4, 272fceda-a02f-41c6-9987-b0c7b29c34cb, ab2fc259-4329-4925-aa69-a2dea08f0985, 4bbe853b-16ab-4b7a-a920-2244ed76b8e1, 04bb8815-6d67-475b-a4d4-0f19a4d632e7, 2581905b-de0c-4a05-b4c7-c63551ca1ac9, 7ce6a31a-3eea-442c-b049-e3d5159c7b08, 14794323-926a-4c6f-b47d-d719d71f019e, 88acaaa1-1d79-4e1e-bda4-48d432c01e4f, 9de31314-cb9f-41bb-9774-7643ece645c6'}, {'id': '6e82a495-97b7-4386-a8d6-cf4140afd5c4', 'domainType': 'DataClass', 'label': 'Patient Pathway', 'lastUpdated': '2019-12-20T11:33:48.719Z', 'dataElementsCount': 9, 'dataElements': '2b757551-f417-44d2-a306-a2ab587117e1, 1f16fe9f-d786-4b23-b9d1-83b2423a9b3f, 677a2fd9-21d1-4772-9024-d0c45d986a5c, 042c4eb9-7b22-47bc-9782-250c874158cd, 4f96732e-67cf-465e-9e05-9e10839cc66f, 2b489ac5-d1cc-41a4-b1f7-bc4535747e71, 5c21f5b3-81e3-4690-b7cf-5905a981d4f9, 3198fcb7-b6ba-493f-bfef-ff8e24c44b82, ded9aa6d-b85b-44d2-9b34-272c5b9e327c'}, {'id': '9d922185-c9e2-4523-a441-a638f7ab2fb5', 'domainType': 'DataClass', 'label': 'General fields', 'lastUpdated': '2019-12-20T11:33:48.719Z', 'dataElementsCount': 2, 'dataElements': '842ed8a8-a65f-4df0-9dc3-ab090c79e569, 604bc152-f93f-49cb-8a59-21fe559ddc6a'}, {'id': '4ffd0a50-3010-4159-ba47-d9c0c5b5ead5', 'domainType': 'DataClass', 'label': 'Clinical ; Period of care', 'lastUpdated': '2019-12-20T11:33:48.72Z', 'dataElementsCount': 4, 'dataElements': '87db374a-eb9f-484d-a797-0fe586d28aab, 68ad06ef-ab56-4bad-87a8-34ac1e41e6b0, 57750348-c6d6-4645-ac20-0c910ff320b2, a5381822-c7f1-4ed2-9362-df3efbe41356'}]"/>
    <s v="NHS DIGITAL"/>
    <s v="England"/>
    <s v="Data Asset"/>
    <s v="https://digital.nhs.uk/data-and-information/data-tools-and-services/data-services/hospital-episode-statistics"/>
    <s v="Ongoing"/>
    <m/>
    <s v="https://digital.nhs.uk/data-and-information/data-collections-and-data-sets/data-sets/mental-health-services-data-set"/>
    <m/>
    <s v="England"/>
    <s v="DataModel"/>
    <s v="https://digital.nhs.uk/binaries/content/assets/website-assets/services/dars/nhs_digital_approved_edition_2_dsa_demo.pdf"/>
    <d v="1989-04-01T00:00:00"/>
    <m/>
    <m/>
    <s v="Listed as bridging files as appropriate"/>
    <s v="HES APC"/>
    <m/>
    <m/>
    <m/>
    <m/>
    <s v="Hospital Episode Statistics Admitted Patient Care"/>
    <m/>
    <s v="No"/>
    <s v="HES"/>
    <m/>
    <s v="2020-05-28T13:56:47.483Z"/>
    <s v="Record-level patient data set of patients admitted for treatment at NHS hospitals in England, including delivery and birth data. A record represents one episode."/>
    <n v="19"/>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6111c3eb-028c-429e-a78c-6eb9e6b36b66"/>
  </r>
  <r>
    <x v="7"/>
    <s v="HUBS "/>
    <x v="13"/>
    <s v="HUBS &gt; NHS DIGITRIALS"/>
    <s v=" NHS DIGITRIALS"/>
    <s v="Hospital Episode Statistics Critical Care"/>
    <m/>
    <s v="1 Month Cycle"/>
    <m/>
    <b v="1"/>
    <s v="[{'id': '4bbf72f8-9fc9-43e3-b64e-ff3a279e5360', 'domainType': 'DataClass', 'label': 'DAE Only', 'lastUpdated': '2019-12-20T11:33:54.549Z', 'dataElementsCount': 10, 'dataElements': '54724cc2-5e1a-4e15-a257-47ef4e712502, fc3220d4-42b4-4752-a54f-9ff7cfd6ed56, cb6bd82c-eb2a-4a1a-9204-36f50517e7f4, 6cbc108a-448a-4ccb-b8b9-156a0c72e672, 15d53d40-7ca3-4951-a5f6-c07ba910db52, 68aa9282-f95a-40ba-80b6-14b3afda32a9, 580ebe3c-1985-445f-9aee-9b7b3521334b, 815a2e8d-fdf9-4953-8ed3-2f86bcb6cd62, 2dcc70bc-6b5b-425f-b4b8-29f27f389c30, 34749cd6-ed8d-4fd6-baaf-90df135791a3'}, {'id': 'a7439e1c-e98e-43d0-83dd-faacc8de171b', 'domainType': 'DataClass', 'label': 'System Data', 'lastUpdated': '2019-12-20T11:33:54.55Z', 'dataElementsCount': 1, 'dataElements': '69b3e6f6-1ea9-444b-8f0c-24e438a468f0'}, {'id': '49b33bb2-3d78-429f-b44e-739a3f96b88d', 'domainType': 'DataClass', 'label': 'Critical care adult admission and discharge data', 'lastUpdated': '2019-12-20T11:33:54.55Z', 'dataElementsCount': 9, 'dataElements': 'b8e39ead-c038-43cc-b32f-1e5aa65fbef9, 9e2ce355-1585-477e-8a67-170d7247959c, a48243d8-9df7-45e6-90be-abc8126a9d51, c2c69d07-947a-4e8d-8b08-c51db9671fd3, fae81b36-62bc-4153-81b8-51f10ee4b6b6, 2daf71bd-8e58-4022-baaa-745be2ea08cf, 7cb1bacd-bc85-4604-8581-a8b7f6ea4610, f482ac23-b3ed-4b86-ac0a-a3b4afb478f3, c01e801c-7ee5-4844-9752-7a72ce5ab1ae'}, {'id': '18142523-a344-4f3b-bb15-a15852f05b35', 'domainType': 'DataClass', 'label': 'Critical care adult activity data', 'lastUpdated': '2019-12-20T11:33:54.551Z', 'dataElementsCount': 10, 'dataElements': '10a87471-a357-4c64-a01f-0045c131643b, 9e3f4008-95d4-4447-9750-6642bb7a7f3a, aaf270c5-4611-4cad-86c9-ddaaac661613, c89e5a8e-3654-4eab-bda5-1834c80c8c7f, fae9cff6-1df1-476c-8d23-23f4054e6ac5, 71f4e5ff-8682-443f-9c66-9be504ad71f6, 5c6a4a20-1dea-4faf-92ee-133fed3b604a, bdb35340-8221-4df9-ae7d-0544c65c6f87, b087793a-5562-4bac-90d5-20553089b2d3, b947dc39-e838-4524-a388-9cdec844f8ff'}, {'id': 'c7936551-da1b-4331-911c-8b723e513c2a', 'domainType': 'DataClass', 'label': 'Critical care period', 'lastUpdated': '2019-12-20T11:33:54.552Z', 'dataElementsCount': 10, 'dataElements': '4e455399-9b3a-4612-a639-38136de0a646, b7886cc3-6ac0-42b0-8a8f-325bbc90ab90, 1eefbcdc-66e1-4738-b0fc-abcdcdf036ea, ad643756-b5b6-43f6-ab88-0f562609a090, 19bfcc1e-ad84-4c8e-a55a-c12a6965250c, 407fd130-3b13-4cd6-92e6-e45e50829753, 95415da1-df7d-4eb1-a9cb-7926a1334c33, abcab51e-7443-4fb8-ae16-d314695d5496, f7250803-a28c-401b-a857-5afb135e494c, 4c2a2003-4b89-4888-b7a9-b8414adb9216'}, {'id': '0320dd7f-9932-4ab2-acda-f2febaf4ec73', 'domainType': 'DataClass', 'label': 'Patient', 'lastUpdated': '2019-12-20T11:33:54.552Z', 'dataElementsCount': 6, 'dataElements': '86b6ec4e-1389-4ac0-b702-572a06d3a7d0, 923a1c55-a4d6-4ab0-a799-fa50c695323e, 7a8c8e93-e443-40a7-9966-913a533cdfad, e3801fdb-5afe-43d8-a442-a6f0c388b2f9, 49964c69-0da3-41a6-9361-6a74af4e77b3, 78503759-0749-4921-9a3f-64820dcd6a10'}]"/>
    <s v="NHS DIGITAL"/>
    <s v="England"/>
    <s v="Data Asset"/>
    <s v="https://digital.nhs.uk/data-and-information/data-tools-and-services/data-services/hospital-episode-statistics"/>
    <s v="Ongoing"/>
    <m/>
    <s v="A"/>
    <m/>
    <s v="England"/>
    <s v="DataModel"/>
    <s v="https://digital.nhs.uk/binaries/content/assets/website-assets/services/dars/nhs_digital_approved_edition_2_dsa_demo.pdf"/>
    <d v="2007-04-01T00:00:00"/>
    <m/>
    <m/>
    <s v="Listed as bridging files as appropriate"/>
    <s v="HES CC"/>
    <m/>
    <m/>
    <m/>
    <m/>
    <s v="Hospital Episode Statistics Critical Care"/>
    <m/>
    <s v="No"/>
    <s v="HES"/>
    <m/>
    <s v="2020-05-28T13:57:22.883Z"/>
    <s v="Record-level patient data set of patientsÂ admitted for treatment and receiving Critical Care (intensive care or high dependency care) at NHS hospitals in England. A record represents one episode of Critical Care."/>
    <n v="6"/>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11a60dee-d14a-447a-9e59-0bbc109919d2"/>
  </r>
  <r>
    <x v="7"/>
    <s v="HUBS "/>
    <x v="13"/>
    <s v="HUBS &gt; NHS DIGITRIALS"/>
    <s v=" NHS DIGITRIALS"/>
    <s v="Hospital Episode Statistics Outpatients"/>
    <m/>
    <s v="1 Month Cycle"/>
    <m/>
    <b v="1"/>
    <s v="[{'id': 'b40ff97d-fd69-4cff-9ecc-da3d85a55d46', 'domainType': 'DataClass', 'label': 'Appointments', 'lastUpdated': '2019-12-20T11:33:59.158Z', 'dataElementsCount': 10, 'dataElements': '4ebd95c0-e3e5-4f5e-b124-31d1b84200da, 99cb0e44-9dbb-4f5f-9de9-6687a7dec201, bc5af8d2-b60f-4a58-88ee-1dbc160fcab0, 95cf352f-4cd5-46d2-85ed-ef94f6de7914, faf79b9f-f175-4e0f-ba45-f74c36620168, fd8a317e-50f0-4366-bd37-62b138607024, 08144e02-8c91-46c3-84a7-746e92365b36, 06ce7c45-051b-495f-82d0-b1e5d23255de, cbd009ed-ab71-43d7-b3ef-e929e7e2dc0f, fa20ba85-a84c-4abd-ad80-fd6f91be378f'}, {'id': '87c5435f-c438-4248-90d9-888ed8ddda70', 'domainType': 'DataClass', 'label': 'System Data', 'lastUpdated': '2019-12-20T11:33:59.159Z', 'dataElementsCount': 10, 'dataElements': '4d011655-694d-48bb-ab28-5b9b010ff554, c849cacb-746e-41ee-90a4-40ffef017f57, 2e075c49-d0a3-44e8-ad19-65b6519aadfb, 732a2491-cfec-4fae-baae-d912c5452673, 77918d92-ca1c-43f0-b327-395552330fb7, bd0c96ca-6325-4c20-89ba-152f980a3e7c, dd46f0c4-4703-4757-a4b7-58313ad18fbc, c6510953-1a96-44a1-9563-c441bffb92d8, 32329731-d619-4a5b-a9d2-4b5102441a1a, 4c3588d4-d619-4fae-8bcc-097662e3aecd'}, {'id': '5caf7cee-1d04-41d9-aa8d-c2b593e6d26d', 'domainType': 'DataClass', 'label': 'General fields', 'lastUpdated': '2019-12-20T11:33:59.16Z', 'dataElementsCount': 2, 'dataElements': '95069b7f-a9d0-4719-8599-ba88bfc8acc5, d435382f-55cf-4da0-a329-d984a9328c3f'}, {'id': '798ba8f8-0c59-43e6-ba05-2e8f317430b9', 'domainType': 'DataClass', 'label': 'Diagnosis', 'lastUpdated': '2019-12-20T11:33:59.161Z', 'dataElementsCount': 6, 'dataElements': '59f994ab-e4b8-4d80-b751-eb63f384c7a5, 479b0c55-4d88-46f3-b1da-3549ff7ee619, 773d0429-b063-4d49-b9f7-f4be5fcbadf5, b61073f9-f170-4b83-9617-d2dcb774d05e, 987b9443-9d2d-45c8-b9d3-20cb3354c74f, 47c3b45e-0d3d-4009-918f-67ce4527d48e'}, {'id': '19b90a86-1413-4eaf-b7c2-959144d1c8fb', 'domainType': 'DataClass', 'label': 'Geographical', 'lastUpdated': '2019-12-20T11:33:59.161Z', 'dataElementsCount': 10, 'dataElements': 'dbb097a9-939a-425f-b71d-28b0a83c80de, ab8ec471-cf35-42a1-813b-83380aaca830, fbb949ad-d37b-48b4-9068-1ffe26f74588, 3d33afa9-d506-469f-b212-578dade5a3bd, a2c91060-85bb-403b-86a9-72a36966b798, 966293e7-c08b-413a-a2f3-67e46703dfb8, 112fd3ef-2e81-4920-81a6-06d319532d45, 2bc47403-d53a-477c-9810-9d1dfd10c0da, 612f500a-1b49-4379-9815-b268744ca6dc, af3c391f-44d3-4fcc-891f-dbf0db0084ef'}, {'id': 'e221eb59-125c-4211-a531-f4d582dcdfc8', 'domainType': 'DataClass', 'label': 'Practitioner', 'lastUpdated': '2019-12-20T11:33:59.162Z', 'dataElementsCount': 6, 'dataElements': '0bf197dc-d7eb-4948-b20d-64569c9b38bf, 910dd6d3-6e08-4a89-a26c-d4964577c695, 4e8d62e1-4ee6-4df5-a414-83c33095ad69, f6cdbf59-c0ae-4813-a7a9-2c982623d29c, 1498efcf-983e-4839-9f71-678164fc3576, 0dd19b73-3743-4b0f-af8b-8538ca6af405'}, {'id': '0cf8e723-a7a1-41ae-8f24-aebd26940f5d', 'domainType': 'DataClass', 'label': 'Organisation', 'lastUpdated': '2019-12-20T11:33:59.162Z', 'dataElementsCount': 10, 'dataElements': 'd6d6bcc7-6c82-4276-a774-911bb4d5363a, 6421b928-3f2c-4634-8d91-3137b7d38486, e9c2205b-5e4b-4461-b513-9ce499daebce, 5a85eab8-5049-47fb-80dd-9153f0e9e387, b7e14457-0493-4805-b53e-d958141c38f6, d857998c-b841-4951-9408-db28598eccf1, 508711ab-f49f-4f9a-a7b7-738358fc3242, a1713d0a-1148-4c83-bdc8-d8f5a972b884, 4b3b1619-4342-404b-b4a0-bb503228d762, 8f050995-ecc1-4650-9907-2d2674f15a6a'}, {'id': 'd07c98ec-3b8f-40ea-9a1f-60cef381494c', 'domainType': 'DataClass', 'label': 'Patient Data', 'lastUpdated': '2019-12-20T11:33:59.163Z', 'dataElementsCount': 10, 'dataElements': 'ecdcf62e-b021-47ad-beb7-20db947c1ed7, 5d87b016-b23c-4944-a1a0-dcbe303a4387, 024fef57-bc53-4228-b56a-b543a67fa34b, f0177689-a042-4526-ada8-b25cd3eddedf, d1b47e52-a31a-4e76-bfc3-292ed182aaf7, 55bd119f-4385-4ee0-9702-ad7189e1d902, efc1677d-eabc-4b6a-a821-48f564923d89, 5d91b1a8-8549-4a80-ba1e-7d1ab9ce3db3, 040bcc97-2682-4ae3-a56b-b117848905db, f534ceda-b84d-4ffa-91cd-2d8050675a60'}, {'id': '4aa1a4d8-16d5-4b63-bfeb-9476f0a6fb1e', 'domainType': 'DataClass', 'label': 'Patient Pathway', 'lastUpdated': '2019-12-20T11:33:59.164Z', 'dataElementsCount': 7, 'dataElements': 'f2ec275d-eb87-4b71-a2ad-7937d6970571, e5fe2c8c-c7b4-449d-9d3e-d878b2af35d6, d95aa559-723b-451d-937e-8393a71ba20d, 9d18c05c-71f7-4ebf-8138-0a6d42ce97e3, 4db380ea-f5bf-4f85-a16a-d316cf2c7b85, 7bb26089-9e7f-45de-9262-f88cfde2c9fd, 26309c2e-2a3f-4255-8d1b-129af92f0190'}, {'id': 'eaf115ac-a0d3-4a6a-be90-5b2d45c5a6c9', 'domainType': 'DataClass', 'label': 'Healthcare resource groups (HRG) data', 'lastUpdated': '2019-12-20T11:33:59.164Z', 'dataElementsCount': 4, 'dataElements': 'a5d3d132-c51c-4483-8a96-349efe2b1493, f4334bbd-18f0-4689-b4b4-49ab3d2112b0, 49d9f812-202d-4342-a68c-1f8d10a74eec, 5cd1643b-ca9c-4724-a9fd-8d5d6d21e960'}]"/>
    <s v="NHS DIGITAL"/>
    <s v="England"/>
    <s v="Data Asset"/>
    <s v="https://digital.nhs.uk/data-and-information/data-tools-and-services/data-services/hospital-episode-statistics"/>
    <s v="Ongoing"/>
    <m/>
    <s v="A"/>
    <m/>
    <s v="England"/>
    <s v="DataModel"/>
    <s v="https://digital.nhs.uk/binaries/content/assets/website-assets/services/dars/nhs_digital_approved_edition_2_dsa_demo.pdf"/>
    <d v="2003-04-01T00:00:00"/>
    <m/>
    <m/>
    <s v="Listed as bridging files as appropriate"/>
    <s v="HES OP"/>
    <m/>
    <m/>
    <m/>
    <m/>
    <s v="Hospital Episode Statistics Outpatients"/>
    <m/>
    <s v="No"/>
    <s v="HES"/>
    <m/>
    <s v="2020-05-28T13:57:51.385Z"/>
    <s v="Record-level patient data set of patientsÂ attending outpatient clinics at NHS hospitals in England. A record represents oneÂ attendance."/>
    <n v="14"/>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7ea36294-0b76-482f-b757-71f47832d67b"/>
  </r>
  <r>
    <x v="7"/>
    <s v="HUBS "/>
    <x v="13"/>
    <s v="HUBS &gt; NHS DIGITRIALS"/>
    <s v=" NHS DIGITRIALS"/>
    <s v="MSDS (Maternity Services Data Set)"/>
    <m/>
    <m/>
    <m/>
    <b v="1"/>
    <s v="[{'id': '833203f4-fe2a-48f8-8512-86564275ea65', 'domainType': 'DataClass', 'label': 'Mortality Data', 'lastUpdated': '2019-12-20T11:33:36.899Z', 'dataElementsCount': 2, 'dataElements': 'b850d342-faa4-4254-b086-4a91e25c453b, 4eac5abb-582e-4c23-a15c-f68f30656ae4'}, {'id': '7e1d5354-e32e-4bf1-a56d-cdb8a4321e4d', 'domainType': 'DataClass', 'label': 'Baby Demographics', 'lastUpdated': '2019-12-20T11:33:36.9Z', 'dataElementsCount': 8, 'dataElements': 'abb0572f-c111-4dcf-ac6d-277ec29ab5b2, 24c14e5b-54e5-49e2-aafa-05fc049248c8, 0b5d7ad4-fb93-4260-9497-335d77fc4a07, 0d74efb0-5bd1-4ac7-b31a-231c7466d36e, 53cac2ab-4663-4e55-b364-dd331b9fe11e, ccac6969-6580-4768-86cd-26e7d816449c, 1eba2419-bb57-4a4c-ac96-522c9736e004, 8ac527eb-b380-4f81-800e-7ef9edf864b1'}, {'id': '8f619ace-803d-4f36-a658-a928956baba1', 'domainType': 'DataClass', 'label': 'Organisation data', 'lastUpdated': '2019-12-20T11:33:36.9Z', 'dataElementsCount': 10, 'dataElements': 'c5d03fcc-5b91-4d78-b276-4685eae9a745, 93c99485-6d12-4c27-9a1a-afbe644ddb6a, f05e194c-f127-4198-8410-f153b19a7425, a4e22965-68b4-4c70-8b83-10db5895432b, 7194ac40-4837-445a-9d48-ae06bb6e373f, 4ea2b442-360d-4965-b8a0-da553e9d1fa3, b136f17f-9399-4a14-b0b3-07f090339c95, 2e13b599-4dcf-4edc-9c07-f2d3583f9531, ff52c259-bb9d-4050-a0da-edab8cfb5a21, e009d91a-4d8a-40d4-9935-1186b9aae43a'}, {'id': 'ab00c96e-aeb1-4eea-85a9-25ba065f0379', 'domainType': 'DataClass', 'label': 'Date/Time', 'lastUpdated': '2019-12-20T11:33:36.901Z', 'dataElementsCount': 2, 'dataElements': '731a64bc-aafa-405d-b628-e0590c3a4f2b, 37b56f8c-dff3-41be-97d5-af5e391662f1'}, {'id': '5655c0fb-78c8-4876-9ca2-c682a8bffc41', 'domainType': 'DataClass', 'label': 'Pregnancy Diags', 'lastUpdated': '2019-12-20T11:33:36.902Z', 'dataElementsCount': 10, 'dataElements': '471c886b-a1f7-4bd7-a3c9-c3ff1c63f5c3, 46df9ac6-e8c8-4216-ac1d-b38dc27c1daf, 3021d618-4b99-43ed-b843-b9b6e35eb71d, bec41cb1-9ab7-44d4-b744-7d27947acc46, d3ae59bf-79d4-4460-92f5-8103c3cac67d, aae4df02-6583-44bd-8044-ee1d3958a7b2, 48b9dc7b-27e1-49e9-990f-7f72826d2d56, 88c2994e-32ce-48a1-abf7-97856f4c35f5, 1e333f92-4752-4a31-bc44-7a68f0eb2545, 8239a815-2cfa-4a28-b227-f66b6aaa90da'}, {'id': '5a1e64d0-9674-4d80-a7a5-2acd3f9a5f4b', 'domainType': 'DataClass', 'label': 'Mother Demographics (PID)', 'lastUpdated': '2019-12-20T11:33:36.903Z', 'dataElementsCount': 3, 'dataElements': '431ce6c6-6baa-460a-ad37-d13f4784364b, ff96d31d-005d-46d1-886b-a7cdf4e9e8d2, 053cf03c-a999-4002-b9c8-774ab0290103'}, {'id': '071dc0f0-f4a3-4a9d-8d61-bf88e4791d1b', 'domainType': 'DataClass', 'label': 'Diagnosis', 'lastUpdated': '2019-12-20T11:33:36.903Z', 'dataElementsCount': 1, 'dataElements': '8e2fe3ba-0531-4c1c-91a4-cf3cfed796a5'}, {'id': 'c7e96626-8f63-472b-ab41-03b8f495ef64', 'domainType': 'DataClass', 'label': 'Baby Details', 'lastUpdated': '2019-12-20T11:33:36.904Z', 'dataElementsCount': 10, 'dataElements': '2f6c9d9e-079b-4e99-9a66-45dd12ae478e, aaac520e-5fcf-4d5e-a728-188dbf8ee8db, ccbd09a6-c3eb-4449-8695-b9c33d27fb73, 0c3bf87a-7495-4ba5-ae9d-f3fc9b3be0df, f3a2f97b-c132-4cc6-b056-de0b2cc7ab48, dcb6f606-8af1-4190-afa3-93d2da84b318, 8918781a-074b-4c9d-b8f1-4ce98d06ce9b, dc747a01-8f20-46c8-a785-04fc5e8a2321, 211eea0a-e32f-4126-8518-f9ff6bcefb0e, 60561827-321f-4bd8-94c2-9fc064c09354'}, {'id': '667cfc6e-9699-4902-af55-c867c05a931d', 'domainType': 'DataClass', 'label': 'ID', 'lastUpdated': '2019-12-20T11:33:36.905Z', 'dataElementsCount': 8, 'dataElements': 'abc1cf6d-c38b-4d85-a66a-9a16593cfc7b, 4f5afd69-9517-40aa-94fc-b0b797494987, f468b1f8-bbc1-4e37-96aa-d5fbe6d129b6, ba765b67-8e61-46cd-819b-f71965ceceb1, 00a9b085-5688-4825-b533-480145bee95d, f6ba9f0d-fe77-4d72-b63c-429f4e249647, 2fe345a2-884f-4259-ab97-886b489f7371, 9ec051e7-f380-40ea-802a-a63455d7fa47'}, {'id': 'f29758ef-061c-4952-b419-90564adf56d6', 'domainType': 'DataClass', 'label': 'Discharge Details', 'lastUpdated': '2019-12-20T11:33:36.905Z', 'dataElementsCount': 5, 'dataElements': '913acb76-92ad-478c-ac3b-41054cbf0927, c9ce1f5d-1956-45f5-91a1-55ac98650f45, 836310fb-917e-4c87-9b45-d698c4c65218, e85050fd-cb26-4c6c-8ecd-93ce87901059, aba6ba2a-ba9e-459a-a401-a734862b803e'}]"/>
    <s v="NHS DIGITAL"/>
    <s v="England"/>
    <s v="Data Asset"/>
    <s v="https://digital.nhs.uk/data-and-information/data-collections-and-data-sets/data-sets/maternity-services-data-set#how-do-i-submit-the-data-"/>
    <d v="2019-03-31T00:00:00"/>
    <m/>
    <m/>
    <m/>
    <s v="England"/>
    <s v="DataModel"/>
    <s v="https://digital.nhs.uk/binaries/content/assets/website-assets/services/dars/nhs_digital_approved_edition_2_dsa_demo.pdf"/>
    <d v="2015-04-01T00:00:00"/>
    <m/>
    <m/>
    <s v="Listed as bridging files as appropriate"/>
    <s v="MSDS"/>
    <m/>
    <m/>
    <m/>
    <m/>
    <s v="MSDS (Maternity Services Data Set)"/>
    <m/>
    <s v="No"/>
    <s v="Other"/>
    <m/>
    <s v="2020-05-28T14:08:34.02Z"/>
    <s v="The Maternity Services Data Set (MSDS) is a patient-level data set that captures information about activity carried out by Maternity Services relating to a mother and baby(s), from the point of the first booking appointment until mother and baby(s) are discharged from maternity services."/>
    <n v="15"/>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56f916b0-441f-41df-bfb2-f127aba045f0"/>
  </r>
  <r>
    <x v="7"/>
    <s v="HUBS "/>
    <x v="13"/>
    <s v="HUBS &gt; NHS DIGITRIALS"/>
    <s v=" NHS DIGITRIALS"/>
    <s v="National Diabetes Audit"/>
    <m/>
    <m/>
    <m/>
    <b v="1"/>
    <s v="[{'id': '9f2aca80-1546-4eae-bcac-27a06f33bade', 'domainType': 'DataClass', 'label': 'Core NDA', 'lastUpdated': '2019-12-20T11:33:24.686Z', 'dataElementsCount': 10, 'dataElements': 'fba1bc26-a0b4-4bdc-9c39-345b75f5cfea, 5d9d7b4a-38d8-468a-8919-0f37cce17469, 91e66ee9-528c-414e-a61f-ff8867d061b3, 74da2335-f9af-49ed-9880-7a42a57ee814, 9fa46872-2212-494e-b30f-ba6db4a980bf, 6a2bc5dc-eace-48c6-91d1-084d50d738f9, ccc57d79-b3b7-47ae-8ab4-1729dda1690f, 5322bec4-65b8-44d7-8803-d1b75ec72692, bdfe622e-198a-492d-9c54-db6345e5e702, fb87328c-9970-42c3-bcc4-57f70aec5888'}, {'id': 'c98bc71c-fa52-4d87-ba0f-81673b0211d0', 'domainType': 'DataClass', 'label': 'BMI Readings', 'lastUpdated': '2019-12-20T11:33:24.688Z', 'dataElementsCount': 6, 'dataElements': '990a4983-01e1-4516-ad1f-6cc357807d3a, 8ba4756e-8b52-4334-9e9b-8d5b4a283cc3, 1c0fb212-f4d5-447f-be39-20b678573f70, 57cd8b8b-bd95-466a-8e31-3b6fed063e1e, a318a042-6485-4238-b491-f386a33f554d, 3e36ff68-05ce-42e1-a32a-8ffd0721b96b'}, {'id': 'b0bb0571-7599-46c7-9617-97e19ffd85b3', 'domainType': 'DataClass', 'label': 'Blood Pressure Readings', 'lastUpdated': '2019-12-20T11:33:24.689Z', 'dataElementsCount': 8, 'dataElements': '50650ab0-ac49-4682-b589-39fb8dc9152b, 077a7fb3-4fa3-4c50-b0ab-5cbc04d504ba, 3a4770eb-4414-4e23-a9a7-6908bf5eb11e, 56b5540a-97da-4fe2-b231-5ffe67803ebd, 31e6f6ea-a663-4b5a-8c53-aefa03bb7edd, 7fcc3808-696c-49bc-b57a-b43d9ca4aa34, 1298d320-36b0-4cd9-8f82-2ec8bc9aa8ab, 3a2625ae-c2ba-43db-aec6-e74201357fdc'}, {'id': 'be296ec3-0da2-4a9d-99c0-d8f59f83a7bd', 'domainType': 'DataClass', 'label': 'HBA1C Readings', 'lastUpdated': '2019-12-20T11:33:24.689Z', 'dataElementsCount': 7, 'dataElements': 'b313e06e-c412-4894-8d18-31be03609d21, b0405d36-147a-45cf-9df1-ed6e691b865d, 71c03b12-ea6b-44a6-9d00-c86721cecc1c, 5d3f4393-1808-4e42-8d1f-82562a9efc2a, 964a77bd-b39f-442c-bf79-08605015641c, 820ca3bd-aae8-4590-be1a-93ca892704ae, ee257570-8a48-4c25-812a-04e263476cbf'}, {'id': '8ca707b1-a510-4370-be84-7a9879dfb8cb', 'domainType': 'DataClass', 'label': 'Cholesterol Readings', 'lastUpdated': '2019-12-20T11:33:24.69Z', 'dataElementsCount': 6, 'dataElements': '3e5657d8-cfe1-4754-871b-42f05eef6fc7, 5e7a1180-2402-4ede-b91b-8d9fe18df255, 7ae14b87-c0a6-4fd0-a0ad-1916e6266d66, da03d5a1-f931-4b97-9710-968d7c587fd4, fcc12ba2-873b-4215-8ec0-df7c013c03ae, e8e366ce-e126-491f-aa7a-b1ee8c7959c6'}]"/>
    <s v="NHS DIGITAL"/>
    <s v="England"/>
    <s v="Data Asset"/>
    <s v="https://digital.nhs.uk/data-and-information/clinical-audits-and-registries/national-diabetes-audit"/>
    <s v="Ongoing"/>
    <m/>
    <m/>
    <m/>
    <s v="England"/>
    <s v="DataModel"/>
    <s v="https://digital.nhs.uk/binaries/content/assets/website-assets/services/dars/nhs_digital_approved_edition_2_dsa_demo.pdf"/>
    <d v="2003-01-01T00:00:00"/>
    <m/>
    <m/>
    <s v="Listed as bridging files as appropriate"/>
    <s v="NDA"/>
    <m/>
    <m/>
    <m/>
    <m/>
    <s v="National Diabetes Audit"/>
    <m/>
    <s v="No"/>
    <s v="Other"/>
    <m/>
    <s v="2020-05-28T14:09:30.242Z"/>
    <s v="The NDA Core audit collects information about general diabetes care and measures the effectiveness of diabetes healthcare against NICE Clinical Guidelines and NICE Quality Standards, in England and Wales._x000a_The data is submitted by health care services providing diabetes care and it is relevant to the service they provide i.e. secondary care bodied are responsible mainly for Type 1 patients with Type 1 diabetes, whilst GP practices - mainly for Type 2 patients. _x000a__x000a_The data includes demographics and diabetes relevant biometric information, such as blood sugar levels (HbA1c), blood pressure, diabetes duration and kidney function."/>
    <n v="5"/>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88c33d07-b009-4377-911a-8ba7bcdbf2b7"/>
  </r>
  <r>
    <x v="4"/>
    <s v="HUBS "/>
    <x v="13"/>
    <s v="HUBS &gt; NHS DIGITRIALS"/>
    <s v=" NHS DIGITRIALS"/>
    <s v="Personal Demographic Service"/>
    <m/>
    <m/>
    <m/>
    <b v="1"/>
    <s v="[{'id': '2d7323c1-15b0-4dfb-89a7-2e6c5bc29060', 'domainType': 'DataClass', 'label': 'All Fields', 'lastUpdated': '2019-12-20T11:33:31.86Z', 'dataElementsCount': 1, 'dataElements': '75dcfc76-72a5-45cc-b280-84c6f1a30451'}]"/>
    <s v="NHS DIGITAL"/>
    <s v="England"/>
    <s v="Data Asset"/>
    <s v="https://digital.nhs.uk/services/demographics"/>
    <s v="Ongoing"/>
    <m/>
    <m/>
    <m/>
    <s v="England"/>
    <s v="DataModel"/>
    <s v="https://digital.nhs.uk/binaries/content/assets/website-assets/services/dars/nhs_digital_approved_edition_2_dsa_demo.pdf"/>
    <d v="1989-04-01T00:00:00"/>
    <m/>
    <m/>
    <s v="Listed as bridging files as appropriate"/>
    <s v="PDS"/>
    <m/>
    <m/>
    <m/>
    <m/>
    <s v="Personal Demographic Service"/>
    <m/>
    <s v="No"/>
    <s v="PDS"/>
    <m/>
    <s v="2020-05-28T14:02:41.872Z"/>
    <s v="The PDSÂ helps healthcare professionals to identify patients and match them to their health records. It also allows them to contact and communicate with patient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907f5adc-b405-483e-ba4b-a52b7a6ead10"/>
  </r>
  <r>
    <x v="9"/>
    <s v="ALLIANCE "/>
    <x v="14"/>
    <s v="ALLIANCE &gt; NHSX"/>
    <s v=" NHSX"/>
    <s v="The National COVID-19 Chest Imaging Database"/>
    <s v="DICOM and JSON"/>
    <s v="Twice a week (approximately)"/>
    <s v="2020-06-04T16:16:55.27Z"/>
    <b v="1"/>
    <s v="[{'id': 'abbb42eb-1605-4703-9b30-4640427ad55d', 'domainType': 'DataClass', 'label': 'Imaging Data', 'description': 'Chest images for positive COVID-19 patients and smaller sample of negative patients', 'lastUpdated': '2020-06-04T16:12:17.386Z', 'dataElementsCount': 3, 'dataElements': '64171c64-2f0f-45eb-91ca-b441ea4e263b, c179724e-e343-4920-bfb5-28b998aa5946, 0958a6ae-4819-4937-bcb9-122b1ccbf343'}, {'id': 'b5f56490-77eb-4c50-bb04-c602fd8604da', 'domainType': 'DataClass', 'label': 'Clinical Data - Negative', 'description': 'Spreadsheet of clinical data for negative COVID-19 patients to support chest images', 'lastUpdated': '2020-06-04T16:12:17.387Z', 'dataElementsCount': 4, 'dataElements': 'd297b2eb-717b-458c-ad68-b5079dda298f, bd4e71cf-1b54-43b3-a6d4-85b272f2dbed, bed8a6f7-9692-4f24-a47c-843fa7dc84c7, 1cfe4e58-8b04-4a3b-a4d6-0a6ef5893078'}, {'id': '99b0fca7-7bd9-4633-bd6c-4520242eaa79', 'domainType': 'DataClass', 'label': 'Clinical Data - Positive', 'description': 'Spreadsheet of clinical data for positive COVID-19 patients to support chest images', 'lastUpdated': '2020-06-04T16:12:17.387Z', 'dataElementsCount': 10, 'dataElements': '98851a1e-e737-437d-b35f-8fe9592347f4, 4841ea86-69e4-4ccd-93a3-fd415aa2191f, 65333087-9d45-4b2c-958b-87f835ff2785, 40818483-df8f-42c0-86bd-8c421903d386, 0734da1c-696d-4ed1-a01a-cc769053461c, fedd417b-3d1d-4d91-aba0-a8ca87da0f2d, 58ef78a5-c139-4f90-90bb-82128d0e0ff4, d3842960-3eb5-44ba-a68b-2f53602f76cd, afe32f13-c82b-44e1-a4f1-b43177c8aae0, e7459650-7ba8-4b41-b1c5-45bc7ae0a900'}]"/>
    <s v="NHS England and Department for Health and Social Care"/>
    <s v="England, Wales"/>
    <s v="Data Asset"/>
    <s v="The NCCID collects processed digital chest X-ray, CT and MR images as well as DICOM header information, which is de-identified at the point of upload. Associated clinical data from the collection sites is also gathered and de-identified. The categories of data collected are:_x000a_Routine demographic data_x000a_Routine cardiorespiratory assessment data at presentation_x000a_All CXRs performed during evaluation for COVID-19_x000a_All CT scans performed during evaluation for COVID-19_x000a_All chest imaging performed in the 3 years preceding the first COVID-19-related imaging study (for COVID-19 positively-swabbed patients only)_x000a_Scans (including MR) performed to investigate cardiac damage thought to be COVID-19-related_x000a_Biochemical and haematological routinely collected data_x000a_Outcome data, including the time to mechanical ventilation, discharge and death_x000a__x000a_Data will be collected for all COVID-19 positively-swabbed patients and a smaller sample of COVID-19 negatively-swabbed patients. _x000a_For PCR-positive patients, we are collecting images performed within the last three years for each patient. For PCR-negative patients, we are collecting images performed within the last 4 weeks for each patient. _x000a_The full list of clinical data points collected for positive and negative patients can found in the documents below:_x000a_Covid-19 Data (Positive) Template v1.5 (Excel)_x000a_Covid-19 Status (Negative) Template v1.0 (Excel)._x000a__x000a_Data is made available to users on a continuous basis as hospital sites contribute more data."/>
    <d v="2020-09-30T00:00:00"/>
    <s v="In Progress"/>
    <s v="0 GBP"/>
    <n v="720"/>
    <s v="Chest images and associated clinical data are collected for all patients that have received a positive result for a PCR test for COVID-19. In addition, a smaller sample of data is being collected for patients that have received a negative result for a PCR test for COVID-19. For PCR-positive patients, we are collecting images performed within the last three years for each patient. For PCR-negative patients, we are collecting images performed within the last 4 weeks for each patient."/>
    <s v="DataModel"/>
    <s v="https://nhsx.github.io/covid-chest-imaging-database/"/>
    <d v="2020-04-01T00:00:00"/>
    <m/>
    <s v="Not Available"/>
    <s v="ISARIC - planned_x000a_ORFAN - planned_x000a_CovidCollabs - planned"/>
    <s v="NCCID"/>
    <s v="NHSX, British Society of Thoracic Imaging (BSTI), Royal Surrey NHS Foundation Trust, Faculty. _x000a__x000a_In addition, we would like to credit all hospital sites that are contributing data to the NCCID. The updated list of sites can be found on our website here: https://nhsx.github.io/covid-chest-imaging-database/"/>
    <s v="en"/>
    <m/>
    <s v="12 - 109"/>
    <s v="The National COVID-19 Chest Imaging Database"/>
    <m/>
    <s v="Not Available"/>
    <s v="No Group"/>
    <s v="imaging, COVID-19, chest x-ray, chest CT scan, chest MRI"/>
    <s v="2020-06-04T16:12:17.128Z"/>
    <s v="The National COVID-19 Chest Imaging Database is a joint collaboration between NHSX, BSTI and Royal Surrey NHS Foundation Trust to create a centralised UK database of X-Ray, CT and MRI images from hospital patients to inform the COVID-19 response."/>
    <n v="3"/>
    <s v="DICOM"/>
    <s v="Not Available"/>
    <s v="For imaging data: DICOM format. For clinical data: Custom spreadsheet"/>
    <s v="Image: 1 MB, Clinical data sheet: 2 KB"/>
    <s v="2.0.0"/>
    <b v="0"/>
    <s v="GB"/>
    <s v="2-4 weeks"/>
    <s v="The data processors are: 1) The Scientific Computing team of Royal Surrey County Hospital will be the data collector, 2) Faculty will provide the Platform environment to manage the data storage (on infrastructure owned by NHSX), 3) Third party technology developers will access the data and the Platform to create and validate software tools for the interpretation of chest X-Rays, CTs and MRIs of suspected COVID-19 patients, 4) Third party entities will utilise the data and the Platform to audit technology tools (such as AI products) to ensure they are robust, safe and useful for COVID-19 response"/>
    <s v="2020-05-01T00:00:00Z"/>
    <s v="imaging@nhsx.nhs.uk"/>
    <s v="Data Access Framework Contract: _x000a_https://nhsx.github.io/covid-chest-imaging-database/_downloads/ef5e821d42e196fb3b77a25fcdfd07ff/NCCID_Data_Access_Framework_Contract.docx_x000a__x000a_Data Access Agreement: _x000a_https://nhsx.github.io/covid-chest-imaging-database/_downloads/abe95d52fec6ccd6fedeb409d38068ce/NCCID_Data_Access_Agreement.docx"/>
    <s v="8c13e03e-b9d2-4b04-8b98-097643a6beaf"/>
  </r>
  <r>
    <x v="10"/>
    <s v="ALLIANCE "/>
    <x v="15"/>
    <s v="ALLIANCE &gt; NIHR BIORESOURCE"/>
    <s v=" NIHR BIORESOURCE"/>
    <s v="Case report form"/>
    <s v="CSV"/>
    <s v="Quarterly releases anticipated, starting January 2020"/>
    <s v="2020-02-07T12:03:22.829Z"/>
    <b v="1"/>
    <s v="[{'id': 'b8fcc9b4-5717-43f2-a0df-60d39d4a4309', 'domainType': 'DataClass', 'label': 'DDI::BloodGroup', 'description': 'Blood group', 'lastUpdated': '2020-02-07T11:59:59.869Z', 'dataElementsCount': 4, 'dataElements': '1ab542a0-dca5-451d-83f1-3e3361a21280, a0c64266-93c7-4f97-9ad5-c99168a8bedf, d3679d90-6ccb-4cda-9ef5-618359c94a91, 478fe6da-484b-4574-96de-4fb8c37e16e6'}, {'id': 'ae39b230-6269-418b-9a9e-dbbd0fb2fd56', 'domainType': 'DataClass', 'label': 'DDI::Medication', 'description': 'Medications', 'lastUpdated': '2020-02-07T11:59:59.87Z', 'dataElementsCount': 10, 'dataElements': '85401cf5-5bb1-49ff-a082-387eed998e68, 75205825-6eb4-4ded-a3dc-ce3e6a3ca52b, 66de92f8-b2f0-4d2b-9e60-5be6083fc172, b509b45e-4c62-466d-8ea0-67e09ffac65a, 9788c635-9d69-4a56-965e-ee47489fd6b7, ea40c583-475a-40e6-9a3c-b7f2d12ddaa9, d88dbc7a-21fc-49fc-9bf3-185386a71883, 75011391-be5c-43fb-be8e-586a7a495816, a0062c79-ad8f-45b6-b796-ab905295c7e3, 212c5f4b-4dc3-4d5f-a231-0736df5621b6'}, {'id': '0c1a9ee3-0817-4e73-b6a1-f27c4c3cc17b', 'domainType': 'DataClass', 'label': 'DDI::Availability', 'description': 'Study availability', 'lastUpdated': '2020-02-07T11:59:59.87Z', 'dataElementsCount': 6, 'dataElements': 'd53d9197-d4ab-4b65-9969-9d9381ba9cf1, a72d2b5b-6b4f-4677-9080-9f9591c81a7b, fe7a4139-5b95-4999-bf22-cf9e30b3becd, 3e820a56-90c3-442b-893a-2d53299f5dde, 01dca5e3-eb49-4439-be59-c6c792d945ad, d0161358-f5da-4656-8214-603141631dff'}, {'id': '1391aabe-1254-42ec-96db-59633615f2b6', 'domainType': 'DataClass', 'label': 'DDI::Gout', 'description': 'Gout', 'lastUpdated': '2020-02-07T11:59:59.876Z', 'dataElementsCount': 2, 'dataElements': '8bc9426c-86e4-4e56-b083-51eeb0ddea9f, 2c2aa8b6-3146-441f-a4b5-cf2c770de21a'}, {'id': '9d331b52-b00d-4700-97dc-f589212b6528', 'domainType': 'DataClass', 'label': 'DDI::Arthritis', 'description': 'Arthritis', 'lastUpdated': '2020-02-07T11:59:59.877Z', 'dataElementsCount': 4, 'dataElements': '422d23d8-7bd6-411c-9fa7-de885f0ad330, baa51724-b6fa-48d8-a6f5-9950e730304b, 1cf87f23-ed9e-4b7a-b6cf-e41e24b32788, 92301528-3fd4-4ce3-b1cd-eef7e7ca004d'}, {'id': '8195ff87-607c-4f42-846a-6b735fb4f091', 'domainType': 'DataClass', 'label': 'DDI::Cancer', 'description': 'Cancer', 'lastUpdated': '2020-02-07T11:59:59.878Z', 'dataElementsCount': 10, 'dataElements': '490e04e3-de8f-4b3f-a51f-638c89a9b9ea, cb489276-a377-4cc8-9955-5254775a5ba7, a9a61ce1-2f01-4ec4-af41-85f903417b06, eab7e472-5bb1-426d-9271-1d40f1d26b0b, 578279c3-40f0-4e05-9fd4-1d742b52875d, d56dc1bd-6d3f-4b39-b83b-3cb8af95980e, a7446f12-c8d7-4a84-b3e9-f297d26e74d2, 6416b9e8-fa25-429e-b313-215a86a26da9, 324d5f26-6946-47ba-89c1-0dbdc3b33de9, 56f4ad94-7ba1-4b2b-8bdd-40991570781b'}, {'id': '32c4e408-22f5-4539-be84-9d669769c38e', 'domainType': 'DataClass', 'label': 'DDI::Sample', 'description': 'Sample', 'lastUpdated': '2020-02-07T11:59:59.879Z', 'dataElementsCount': 4, 'dataElements': 'e9851da9-e8f6-4a0f-901d-a0ebb0e04ec7, 758ddfa0-88cf-4357-ac16-4d09893c56ec, 84275ced-1cd3-4901-a750-fe646f47c8b6, fb728d7f-5eed-4411-9f21-c4435750f33d'}]"/>
    <s v="Cambridge University Hospitals NHS Foundation Trust (CUH)"/>
    <s v="United Kingdom"/>
    <s v="Data Asset"/>
    <s v="The NIHR Bioresource consists of several groups of participants: ~70k from the general population and blood donors (COMPARE, INTERVAL and STRIDES studies); ~19k with one of ~50 rare diseases (RD) including a ~5k pilot for GEL; ~30k with Inflammatory Bowel Disease (IBD) which include the members of the HDR UK IBD Hub; and ~20k with Anxiety or depression (GLAD study). It intends to extend recruitment in all areas, and to other rare and common disease groups, with a target of ~300k by 2022. The NIHR BioResource acquires a case report form at recruitment for each participant recruited on the basis of their disease.  Typically variables include questions that may be used to partition or group patients by their disease course and severity, and include disease history and medication use. This is used to pre-screen or match participants when inviting them to take part in experimental medicine studies.  De-identified versions of this data is available to researchers investigating the feasibility of future studies.Note: Valid metadata in DDI XML format was uploaded to the HDR UK metadata helpdesk.  While an entirely appropriate schema for capturing rich metadata, it could not be readily transformed to meet the Technical Metadata standards, which is (therefore) a poor approximation."/>
    <m/>
    <s v="TBD"/>
    <s v="There are no costs associated with data access requests."/>
    <m/>
    <s v="The NIHR IBD BioResource - of which the HDR UK IBD Hub is part - consists of ~30,000 participants, and is continuing to recruit. It is split roughly: 50% Crohnâ€™s, 47% colitis, 3% IBD unclassified"/>
    <s v="DataModel"/>
    <s v="Case report form variables are available in order that researchers may check the feasibility of potential new studies.  Some differential privacy constraints are applied, e.g. to reduce dates to years, in order to reduce the disclosure risk. A cohort discovery tool based on i2b2 https://www.i2b2.org/ has been piloted for the HDR UK Sprint Exemplar in Rare Diseases run in Cambridge in 2019.  This runs under managed access for registered users. The Data Access Application process is described at https://bioresource.nihr.ac.uk/researchers/researchers/application-process/ where the registration process will also be described"/>
    <d v="2016-01-13T00:00:00"/>
    <m/>
    <s v="Publications are listed at https://bioresourcesupport.org.uk/publications/?nyear=all"/>
    <s v="All datasets are potentially linkable"/>
    <s v="CRF"/>
    <s v="NIHR BioResource._x000a_Acknowledgement text:_x000a_â€We thank NIHR BioResource volunteers for their participation, and gratefully acknowledge NIHR BioResource centres, NHS Trusts and staff for their contribution. We thank the National Institute for Health Research and NHS Blood and Transplant. The views expressed are those of the author(s) and not necessarily those of the NHS, the NIHR or the Department of Health and Social Careâ€"/>
    <s v="en"/>
    <m/>
    <s v="Any Age"/>
    <s v="Case report form"/>
    <m/>
    <s v="None"/>
    <s v="Research data"/>
    <s v="IBD Crohnâ€™s colitis recall clinical CRF feasibility cohort discovery"/>
    <s v="2020-02-07T11:59:59.734Z"/>
    <s v="Each participant recruited on the basis of their disease (rare or common) has a disease-specific CRF completed by their clinical care team. These are non-exhaustive-we have the chance to ask for more information-but form the basis of analysis and recall."/>
    <n v="7"/>
    <s v="See DDI XML catalog provided"/>
    <s v="DNA, Plasma"/>
    <s v="Mostly SNOMED-CT: see DDI XML catalog provided"/>
    <s v="50MB"/>
    <s v="1.0.0"/>
    <b v="0"/>
    <s v="GB"/>
    <s v="A data access request must be approved by the Data Access Committee (DAC) (for lightweight applications for existing resources) or the independent NIHR BioResource Steering Committee (SC) (everything else). The DAC meets virtually, and should decide within one week. The SC acts as the point of reporting and escalation for the DAC, and meets quarterly.  The CRFs tend to be completed as a checklist, with each participant having sparse but unique data. This is likely to lead to data that is both potentially disclosive and hard to de-identify without reducing utility.  Therefore data requests for access to CRF data are likely to be handled by the SC."/>
    <s v="Data processors are NIHR BioResource staff and others with Letters of Access to CUH"/>
    <m/>
    <s v="nbr@bioresource.nihr.ac.uk"/>
    <s v="The terms and conditions of data access are described in the Data Access Agreement (data-only requests) and Confirmation of Conduct forms (all other requests) available on the NIHR BioResource application process webpage https://bioresource.nihr.ac.uk/researchers/researchers/application-process/"/>
    <s v="f1d3b068-7dd0-4a28-bd64-3519dd104eb6"/>
  </r>
  <r>
    <x v="0"/>
    <s v="ALLIANCE "/>
    <x v="15"/>
    <s v="ALLIANCE &gt; NIHR BIORESOURCE"/>
    <s v=" NIHR BIORESOURCE"/>
    <s v="Full Blood Counts"/>
    <m/>
    <m/>
    <s v="2020-04-27T10:21:23.025Z"/>
    <b v="1"/>
    <s v="[]"/>
    <m/>
    <m/>
    <s v="Data Asset"/>
    <s v="Blood donor studies are particularly exercised about the characteristics of blood received from donors, and measures FBCs using Sysmex machines at the NIHR National Biosample Centre, which is where all samples are sent."/>
    <m/>
    <m/>
    <m/>
    <m/>
    <m/>
    <s v="DataModel"/>
    <s v="Data is available via the Data Access process described at https://bioresource.nihr.ac.uk/researchers/researchers/application-process/"/>
    <m/>
    <m/>
    <m/>
    <m/>
    <s v="FBC"/>
    <m/>
    <s v="en"/>
    <m/>
    <m/>
    <s v="Full Blood Counts"/>
    <m/>
    <m/>
    <s v="Data yet to be acquired for HDR UK IBD Hub"/>
    <s v="Blood, Counts, FBC"/>
    <s v="2020-04-27T10:17:08.804Z"/>
    <s v="Blood donor studies are particularly exercised about the characteristics of blood received from donors, and measures FBCs using Sysmex machines at the NIHR National Biosample Centre, which is where all samples are sent."/>
    <n v="0"/>
    <m/>
    <m/>
    <m/>
    <m/>
    <s v="2.0.0"/>
    <b v="0"/>
    <s v="GB-GBN"/>
    <m/>
    <m/>
    <m/>
    <s v="nbr@bioresource.nihr.ac.uk"/>
    <m/>
    <s v="9ccfde56-dd13-4606-a6c1-1e797d3b8d82"/>
  </r>
  <r>
    <x v="10"/>
    <s v="ALLIANCE "/>
    <x v="15"/>
    <s v="ALLIANCE &gt; NIHR BIORESOURCE"/>
    <s v=" NIHR BIORESOURCE"/>
    <s v="Health and Lifestyle Questionnaire"/>
    <s v="CSV"/>
    <s v="Quarterly releases anticipated, starting January 2020"/>
    <s v="2020-02-07T12:03:11.134Z"/>
    <b v="1"/>
    <s v="[{'id': '101c19b8-8804-4aaa-a901-a5d40ccf8114', 'domainType': 'DataClass', 'label': 'DDI::Consent', 'description': 'Consent', 'lastUpdated': '2020-02-07T11:59:47.171Z', 'dataElementsCount': 2, 'dataElements': '459cb047-9b71-48fa-881e-bc24fdb6c80b, f3d60e70-008a-451b-93e9-9f5825baa674'}, {'id': 'c9c774e8-d325-43d8-9c2e-46b41c4bcb41', 'domainType': 'DataClass', 'label': 'DDI::Demographics', 'description': 'Demographics', 'lastUpdated': '2020-02-07T11:59:47.172Z', 'dataElementsCount': 3, 'dataElements': '0c5268c9-9abe-46fa-bcec-6a69dea41b76, 9f638d49-754d-4393-8b90-54ae606f5452, 9ac999a4-59a0-479e-903f-6d5c7adad578'}, {'id': '63117522-bb02-400c-82d6-5f91403b6ece', 'domainType': 'DataClass', 'label': 'DDI::HLQ', 'description': 'Health &amp; Lifestyle', 'lastUpdated': '2020-02-07T11:59:47.173Z', 'dataElementsCount': 9, 'dataElements': 'fd7f6e9a-18ab-44a3-8da4-345f73468c44, 6300575c-2805-4a05-9280-4eca7c5f402a, b95f0994-6d44-4c42-9b99-7009e2e87eca, 28d7e775-e60a-4212-be96-bbf54dfc0c3a, c0b2869e-8cd3-420b-987e-79b5ac485afd, 9b1c5a5f-f27f-4a03-9d2e-a64f6ddd94c5, 7126ccc5-e59d-443b-845b-fdc2de377013, dac92749-3cb4-414b-8485-480298a1301c, 1c62e9d1-c6de-4560-beda-e2f9c4253809'}, {'id': '0faee127-351d-4a6e-876c-8444f99cebe9', 'domainType': 'DataClass', 'label': 'DDI::Clinical', 'description': 'Clinical Conditions', 'lastUpdated': '2020-02-07T11:59:47.174Z', 'dataElementsCount': 10, 'dataElements': 'b5e1bc36-0c4f-4ec2-963f-81a0a49063bf, f6b0da25-bd81-4acc-8b22-bc36d2f313b4, e01ef3fa-fcba-411d-89e2-490926b39a2a, 859643cc-693e-4822-b875-535417c2b872, 66727336-1b08-4368-8f8b-4db2504b1289, ce2d148f-a925-4a19-8142-57bde86f722b, a3d254c1-6965-4b79-8331-1369f939f0f2, c4546901-aa41-40ae-adb4-f701c4fa5c68, 072d62b7-2d76-486a-bd85-d1d141fdbc8c, d6efcdda-7ccf-4f8d-bc8e-782b0110f628'}]"/>
    <s v="Cambridge University Hospitals NHS Foundation Trust (CUH)"/>
    <s v="United Kingdom"/>
    <s v="Data Asset"/>
    <s v="The NIHR Bioresource consists of several groups of participants: ~70k from the general population and blood donors (COMPARE, INTERVAL and STRIDES studies); ~19k with one of ~50 rare diseases (RD) including a ~5k pilot for GEL; ~30k with Inflammatory Bowel Disease (IBD) which include the members of the HDR UK IBD Hub; and ~20k with Anxiety or depression (GLAD study). It intends to extend recruitment in all areas, and to other rare and common disease groups, with a target of ~300k by 2022. The NIHR BioResource acquires a self-reported health and lifestyle questionnaire from all participants at recruitment, save those recruited in rare disease clinics.  Typically variables include height, weight, smoking history and alcohol consumption, with addition of questions relating to disease history and current medications. This is used to pre-screen or match participants when inviting them to take part in experimental medicine studies.  De-identified versions of this data is available to researchers investigating the feasibility of future studies. Note: Valid metadata in DDI XML format was uploaded to the HDR UK metadata helpdesk.  While an entirely appropriate schema for capturing rich metadata, it could not be readily transformed to meet the Technical Metadata standards, which is (therefore) a poor approximation."/>
    <m/>
    <s v="TBD"/>
    <s v="There are no costs associated with data access requests"/>
    <m/>
    <s v="The NIHR IBD BioResource - of which the HDR UK IBD Hub is part - consists of ~30,000 participants, and is continuing to recruit. It is split roughly: 50% Crohnâ€™s, 47% colitis, 3% IBD unclassified"/>
    <s v="DataModel"/>
    <s v="Self-report variables are available in order that researchers may check the feasibility of potential new studies.  Some differential privacy constraints are applied, e.g. to reduce dates to years, in order to reduce the disclosure risk. A cohort discovery tool based on i2b2 https://www.i2b2.org/ has been piloted for the HDR UK Sprint Exemplar in Rare Diseases run in Cambridge in 2019.  This runs under managed access for registered users. The Data Access Application process is described at https://bioresource.nihr.ac.uk/researchers/researchers/application-process/ where the registration process will also be described"/>
    <d v="2016-01-13T00:00:00"/>
    <m/>
    <s v="Publications are listed at https://bioresourcesupport.org.uk/publications/?nyear=all"/>
    <s v="All datasets are potentially linkable"/>
    <s v="H+LQ"/>
    <s v="NIHR BioResource._x000a_Acknowledgement text:_x000a_â€We thank NIHR BioResource volunteers for their participation, and gratefully acknowledge NIHR BioResource centres, NHS Trusts and staff for their contribution. We thank the National Institute for Health Research and NHS Blood and Transplant. The views expressed are those of the author(s) and not necessarily those of the NHS, the NIHR or the Department of Health and Social Careâ€"/>
    <s v="en"/>
    <m/>
    <s v="Any Age"/>
    <s v="Health and Lifestyle Questionnaire"/>
    <m/>
    <s v="None"/>
    <s v="Research data"/>
    <s v="IBD Crohnâ€™s colitis recall health lifestyle feasibility cohort discovery"/>
    <s v="2020-02-07T11:59:47.098Z"/>
    <s v="Most NIHR BioResource participants complete a self-report form on recruitment.  Typically this contains e.g. height, weight, smoking history and alcohol consumption, but also includes questions relating to disease history and current medications"/>
    <n v="4"/>
    <s v="See DDI XML catalog provided"/>
    <s v="DNA, Plasma"/>
    <s v="Mostly SNOMED-CT: see DDI XML catalog provided"/>
    <s v="50MB"/>
    <s v="1.0.0"/>
    <b v="0"/>
    <s v="GB"/>
    <s v="A data access request must be approved by the Data Access Committee (DAC) (for lightweight applications for existing resources) or the independent NIHR BioResource Steering Committee (SC) (everything else). The DAC meets virtually, and should decide within one week. The SC acts as the point of reporting and escalation for the DAC, and meets quarterly.  With requests for self-report variable, this should use the lightweight process unless the purpose of accessing data is unclear, or the destination unsafe."/>
    <s v="Data processors are NIHR BioResource staff and others with Letters of Access to CUH"/>
    <m/>
    <s v="nbr@bioresource.nihr.ac.uk"/>
    <s v="The terms and conditions of data access are described in the Data Access Agreement (data-only requests) and Confirmation of Conduct forms (all other requests) available on the NIHR BioResource application process webpage https://bioresource.nihr.ac.uk/researchers/researchers/application-process/"/>
    <s v="d7ec9584-cba3-46f9-9ef4-b1cb9eef2e7c"/>
  </r>
  <r>
    <x v="0"/>
    <s v="ALLIANCE "/>
    <x v="15"/>
    <s v="ALLIANCE &gt; NIHR BIORESOURCE"/>
    <s v=" NIHR BIORESOURCE"/>
    <s v="Metabolite data"/>
    <m/>
    <m/>
    <s v="2020-04-27T10:21:24.533Z"/>
    <b v="1"/>
    <s v="[]"/>
    <m/>
    <m/>
    <s v="Data Asset"/>
    <s v="Some of the general population participants have had sera or plasma measured for metabolites, using Metabolon technology."/>
    <m/>
    <m/>
    <m/>
    <m/>
    <m/>
    <s v="DataModel"/>
    <s v="Data is available via the Data Access process described at https://bioresource.nihr.ac.uk/researchers/researchers/application-process/"/>
    <m/>
    <m/>
    <m/>
    <m/>
    <s v="Metabolon"/>
    <m/>
    <s v="en"/>
    <m/>
    <m/>
    <s v="Metabolite data"/>
    <m/>
    <m/>
    <s v="Data yet to be acquired for HDR UK IBD Hub"/>
    <s v="Metabolite, Metabolon"/>
    <s v="2020-04-27T10:17:10.324Z"/>
    <s v="Some of the general population participants have had sera or plasma measured for metabolites, using Metabolon technology."/>
    <n v="0"/>
    <m/>
    <m/>
    <m/>
    <m/>
    <s v="2.0.0"/>
    <b v="0"/>
    <s v="GB-GBN"/>
    <m/>
    <m/>
    <m/>
    <s v="nbr@bioresource.nihr.ac.uk"/>
    <m/>
    <s v="004d1932-f06e-49d2-b87a-e5e4140ffbb3"/>
  </r>
  <r>
    <x v="0"/>
    <s v="ALLIANCE "/>
    <x v="15"/>
    <s v="ALLIANCE &gt; NIHR BIORESOURCE"/>
    <s v=" NIHR BIORESOURCE"/>
    <s v="NHS Digital data"/>
    <m/>
    <m/>
    <s v="2020-04-27T10:21:27.631Z"/>
    <b v="1"/>
    <s v="[]"/>
    <m/>
    <m/>
    <s v="Data Asset"/>
    <m/>
    <m/>
    <m/>
    <m/>
    <m/>
    <m/>
    <s v="DataModel"/>
    <s v="Data will be accessible via the Data Access process described at https://bioresource.nihr.ac.uk/researchers/researchers/application-process/  Because data has been acquired from NHS Digital, strict restrictions apply to where data may be accessed and from which locale - currently via an experimental safe haven built in Microsoft Azure.  All data access requests for NHS Digital data will automatically escalate from the DAC to the Steering Committee."/>
    <m/>
    <m/>
    <m/>
    <m/>
    <s v="NHSDigital"/>
    <m/>
    <s v="en"/>
    <m/>
    <m/>
    <s v="NHS Digital data"/>
    <m/>
    <m/>
    <s v="Data yet to be acquired for HDR UK IBD Hub"/>
    <s v="NHS, Digital"/>
    <s v="2020-04-27T10:17:13.413Z"/>
    <s v="Accessing NHS Digital data both for concrete projects in e.g. mental health (where CRFs are absent) and on a sub-licensing basis for the IBD Hub is currently under discussion."/>
    <n v="0"/>
    <m/>
    <m/>
    <m/>
    <m/>
    <s v="2.0.0"/>
    <b v="0"/>
    <m/>
    <m/>
    <m/>
    <m/>
    <s v="nbr@bioresource.nihr.ac.uk"/>
    <m/>
    <s v="de1179eb-89fe-45a3-9e3c-e54a2a36ebf0"/>
  </r>
  <r>
    <x v="0"/>
    <s v="ALLIANCE "/>
    <x v="15"/>
    <s v="ALLIANCE &gt; NIHR BIORESOURCE"/>
    <s v=" NIHR BIORESOURCE"/>
    <s v="NHS Trust data"/>
    <m/>
    <m/>
    <s v="2020-04-27T10:21:26.089Z"/>
    <b v="1"/>
    <s v="[]"/>
    <m/>
    <m/>
    <s v="Data Asset"/>
    <s v="Data received as part of the HDR UK Sprint Exemplar project, on up to 1600 participants with one of 3 rare diseases (BPD, PAH, PID) at one of the 5 NHS Trusts (Cambridge, Leeds, Liverpool, Newcastle and Papworth)."/>
    <m/>
    <m/>
    <m/>
    <m/>
    <m/>
    <s v="DataModel"/>
    <s v="Data is accessible via the Data Access process described at https://bioresource.nihr.ac.uk/researchers/researchers/application-process/  Because data has been acquired from the NHS, strict restrictions apply to where data may be accessed - currently via an experimental safe haven built in Microsoft Azure.  All data access requests for NHS data will automatically escalate from the DAC to the Steering Committee."/>
    <m/>
    <m/>
    <m/>
    <m/>
    <s v="NHSroutine"/>
    <m/>
    <s v="en"/>
    <m/>
    <m/>
    <s v="NHS Trust data"/>
    <m/>
    <m/>
    <s v="Data yet to be acquired for HDR UK IBD Hub"/>
    <s v="BPD, PAH, PID, NHS, Trusts"/>
    <s v="2020-04-27T10:17:11.894Z"/>
    <s v="Data received as part of the HDR UK Sprint Exemplar project, on up to 1600 participants with one of 3 rare diseases (BPD, PAH, PID) at one of the 5 NHS Trusts (Cambridge, Leeds, Liverpool, Newcastle and Papworth)."/>
    <n v="0"/>
    <m/>
    <m/>
    <m/>
    <m/>
    <s v="2.0.0"/>
    <b v="0"/>
    <s v="GB-GBN"/>
    <m/>
    <m/>
    <m/>
    <s v="nbr@bioresource.nihr.ac.uk"/>
    <m/>
    <s v="8783d7d2-2b89-44cc-bbc6-645e5483e2fe"/>
  </r>
  <r>
    <x v="0"/>
    <s v="ALLIANCE "/>
    <x v="15"/>
    <s v="ALLIANCE &gt; NIHR BIORESOURCE"/>
    <s v=" NIHR BIORESOURCE"/>
    <s v="Returned datasets"/>
    <m/>
    <m/>
    <s v="2020-02-07T12:03:40.45Z"/>
    <b v="1"/>
    <s v="[]"/>
    <m/>
    <m/>
    <s v="Data Asset"/>
    <m/>
    <m/>
    <m/>
    <m/>
    <m/>
    <m/>
    <s v="DataModel"/>
    <s v="Data would be available via the Data Access process described at https://bioresource.nihr.ac.uk/researchers/researchers/application-process/"/>
    <m/>
    <m/>
    <m/>
    <m/>
    <s v="Returns"/>
    <m/>
    <m/>
    <m/>
    <m/>
    <s v="Returned datasets"/>
    <m/>
    <m/>
    <s v="Data yet to be acquired for HDR UK IBD Hub"/>
    <m/>
    <s v="2020-02-07T12:00:15.646Z"/>
    <s v="The NIHR BioResource asks those collecting data on participants as part of sample-only or recall studies to offer data for re-use by others. These offers may be taken up in future."/>
    <n v="0"/>
    <m/>
    <m/>
    <m/>
    <m/>
    <s v="1.0.0"/>
    <b v="0"/>
    <m/>
    <m/>
    <m/>
    <m/>
    <s v="nbr@bioresource.nihr.ac.uk"/>
    <m/>
    <s v="07abf678-a2c0-4d8b-8d25-8b9f180f9ff2"/>
  </r>
  <r>
    <x v="8"/>
    <s v="ALLIANCE "/>
    <x v="15"/>
    <s v="ALLIANCE &gt; NIHR BIORESOURCE"/>
    <s v=" NIHR BIORESOURCE"/>
    <s v="Sample holding"/>
    <s v="Not-a-file but a service"/>
    <s v="Quarterly releases to the UK CRC Tissue Directory, starting 2020"/>
    <s v="2020-02-07T12:03:37.789Z"/>
    <b v="1"/>
    <s v="[{'id': '719fe298-8762-4134-8e66-f5b1db860e9e', 'domainType': 'DataClass', 'label': 'Sample', 'description': 'Sample Manifest', 'lastUpdated': '2020-02-07T12:00:13.313Z', 'dataElementsCount': 10, 'dataElements': '61dabdae-f146-419e-9516-f52bce916e5c, f188bdcf-a9e8-4ff3-8804-a7e04a2c1bc2, 718d77e7-fc83-4777-a77f-235b59c2b9dc, bd5027f4-0655-4c91-9720-3f1e9d9a9604, 1fbeee90-06df-4704-aab4-6d231fd99b32, 1b2709e8-60a8-4671-8885-0f49a3a9a42d, 53740703-1a43-4c4c-a84e-413282e824ae, 352bf811-10bb-4c15-9412-a6fd204b9f2a, 56592229-9b79-4a6f-967c-d36a05dc44ea, 56334008-8c25-49b0-a3ec-8302cb402406'}]"/>
    <s v="Cambridge University Hospitals NHS Foundation Trust (CUH)"/>
    <s v="United Kingdom"/>
    <s v="Data Asset"/>
    <s v="The NIHR Bioresource consists of several groups of participants: ~70k from the general population and blood donors (COMPARE, INTERVAL and STRIDES studies); ~19k with one of ~50 rare diseases (RD) including a ~5k pilot for GEL; ~30k with Inflammatory Bowel Disease (IBD) which include the members of the HDR UK IBD Hub; and ~20k with Anxiety or depression (GLAD study). It intends to extend recruitment in all areas, and to other rare and common disease groups, with a target of ~300k by 2022. The NIHR BioResource acquires samples at recruitment for each participant recruited. With the exception of the GLAD study, which posts saliva kits direct to participantsâ€™ homes, the preferred sample collection is 3 blood tubes â€“ see https://bioresourcesupport.org.uk/live-samples/ - from which DNA can be extracted, and plasma and sera stored.  In many clinics, the NIHR BioResource blood draw follows immediately the blood collection for routine healthcare purposes.  In the case of children, less blood will be taken, down to 1mL. The Technical Metadata describes the standard used by RD-Connect, the EU-wide Rare Disease biobank consortium - https://samples.rd-connect.eu/menu/main/home. During 2020, this will be replaced by an API from the UK CRC Tissue Directory, as using this discovery tool is a condition of running a Research Tissue Bank in the UK."/>
    <m/>
    <s v="TBD"/>
    <s v="We request cost recovery e.g. of courier fees for sample access requests."/>
    <m/>
    <s v="The NIHR IBD BioResource - of which the HDR UK IBD Hub is part - consists of ~30,000 participants, and is continuing to recruit. It is split roughly: 50% Crohnâ€™s, 47% colitis, 3% IBD unclassified"/>
    <s v="DataModel"/>
    <s v="Samples are available via the study application process described at https://bioresource.nihr.ac.uk/researchers/researchers/application-process/ All sample access requests will automatically escalate to the Steering Committee. In common with other research tissue banks, applicants must show why it is these samples that are of specific research interest, rather than samples-in-general"/>
    <d v="2016-01-13T00:00:00"/>
    <m/>
    <s v="Publications are listed at https://bioresourcesupport.org.uk/publications/?nyear=all"/>
    <s v="All datasets are potentially linkable"/>
    <s v="Samples"/>
    <s v="NIHR BioResource._x000a_Acknowledgement text:_x000a_â€We thank NIHR BioResource volunteers for their participation, and gratefully acknowledge NIHR BioResource centres, NHS Trusts and staff for their contribution. We thank the National Institute for Health Research and NHS Blood and Transplant. The views expressed are those of the author(s) and not necessarily those of the NHS, the NIHR or the Department of Health and Social Careâ€"/>
    <s v="en"/>
    <m/>
    <s v="Any Age"/>
    <s v="Sample holding"/>
    <m/>
    <s v="None"/>
    <s v="Research data"/>
    <s v="IBD Crohnâ€™s colitis recall samples DNA plasma sera"/>
    <s v="2020-02-07T12:00:13.257Z"/>
    <s v="NIHR BioResource samples are held at the NIHR National Biosample Centre in Milton Keynes. Metadata on what is available should become available through the UK CRC Tissue Directory, as mandated by Research Tissue Bank status."/>
    <n v="1"/>
    <s v="RD-Connect Sample Catalogue format"/>
    <s v="DNA, Plasma"/>
    <s v="Orphanet, SNOMED-CT"/>
    <s v="NA"/>
    <s v="1.0.0"/>
    <b v="0"/>
    <s v="GB"/>
    <s v="A sample access request must be approved by the independent NIHR BioResource Steering Committee (SC). The SC meets quarterly.  Sample picking may take much longer - often in the order of weeks or months - depending on the complexity of the selection process."/>
    <s v="Data processors are NIHR BioResource staff and others with Letters of Access to CUH"/>
    <m/>
    <s v="nbr@bioresource.nihr.ac.uk"/>
    <s v="The terms and conditions of sample access are described in the Material Transfer Agreement which should be available on the NIHR BioResource application process webpage https://bioresource.nihr.ac.uk/researchers/researchers/application-process/"/>
    <s v="9bfcf24b-5b13-4997-9062-6c58583e69cd"/>
  </r>
  <r>
    <x v="6"/>
    <s v="ALLIANCE "/>
    <x v="15"/>
    <s v="ALLIANCE &gt; NIHR BIORESOURCE"/>
    <s v=" NIHR BIORESOURCE"/>
    <s v="SNP chip data"/>
    <s v="PLINK, VCF + proprietary formats"/>
    <s v="Quarterly releases anticipated, starting March 2020"/>
    <s v="2020-02-07T12:03:28.719Z"/>
    <b v="1"/>
    <s v="[{'id': '9c431028-d7f2-47ca-be38-3638ff66c2df', 'domainType': 'DataClass', 'label': 'Axiom_UKBB_V2', 'description': 'Axiom UKBB v2.r1', 'lastUpdated': '2020-02-07T12:00:04.42Z', 'dataElementsCount': 10, 'dataElements': '98aa3da9-1660-45fa-94ac-46392ffee87c, 6e6f1368-5498-466a-a872-cd86547d33c6, ea0b7966-827f-45c9-82af-348bd7134dc9, 915bee45-98f1-4348-ac7c-fc1411b773a5, 54754d54-e1ff-47b7-8552-f3ed78f5b5c3, 46669d43-5cdd-48f4-b4ff-6e448c009532, 6dcd6954-9544-467c-939c-abab7da2132d, 6e486faf-edda-4c8a-8ac3-3c8a74ffe648, be74b59b-b3e3-4ecc-a6aa-295e972c3633, 59d3571a-efbe-46c3-b810-e202250dd443'}]"/>
    <s v="Cambridge University Hospitals NHS Foundation Trust (CUH)"/>
    <s v="United Kingdom"/>
    <s v="Data Asset"/>
    <s v="The NIHR Bioresource consists of several groups of participants: ~70k from the general population and blood donors (COMPARE, INTERVAL and STRIDES studies); ~19k with one of ~50 rare diseases (RD) including a ~5k pilot for GEL; ~30k with Inflammatory Bowel Disease (IBD) which include the members of the HDR UK IBD Hub; and ~20k with Anxiety or depression (GLAD study). It intends to extend recruitment in all areas, and to other rare and common disease groups, with a target of ~300k by 2022. The NIHR BioResource extracts DNA from blood- and saliva- samples taken at recruitment, and measures a panel of SNPs on each DNA sample, using a commodity SNP genotyping array from e.g. Illumina or Affymetrix (now Thermofisher). This is used to pre-screen or match participants when inviting them to take part in experimental medicine studies.  De-identified versions of this data is available to researchers investigating the feasibility of future studies. The Technical Metadata describes a SNP annotation file â€“ i.e. what the chip is measuring.  The file itself has as many rows as there are SNPs represented on the chip, and is proprietary to the manufacturer, although deeply familiar to researchers."/>
    <m/>
    <s v="TBD"/>
    <s v="There are no costs associated with data access requests."/>
    <m/>
    <s v="The NIHR IBD BioResource - of which the HDR UK IBD Hub is part - consists of ~30,000 participants, and is continuing to recruit. It is split roughly: 50% Crohnâ€™s, 47% colitis, 3% IBD unclassified.  SNP chip data will build from ~6.5k samples in late 2019 to the whole IBD BioResource during 2020"/>
    <s v="DataModel"/>
    <s v="Data is available via the Data Access process described at https://bioresource.nihr.ac.uk/researchers/researchers/application-process/  It is also intended that it be available from the European Genome-Phenome Archive (EBI's EGA) via managed access - https://ega-archive.org/"/>
    <d v="2019-07-15T00:00:00"/>
    <m/>
    <s v="Publications are listed at https://bioresourcesupport.org.uk/publications/?nyear=all"/>
    <s v="All datasets are potentially linkable"/>
    <s v="SNPchip"/>
    <s v="NIHR BioResource._x000a_Acknowledgement text:_x000a_â€We thank NIHR BioResource volunteers for their participation, and gratefully acknowledge NIHR BioResource centres, NHS Trusts and staff for their contribution. We thank the National Institute for Health Research and NHS Blood and Transplant. The views expressed are those of the author(s) and not necessarily those of the NHS, the NIHR or the Department of Health and Social Careâ€"/>
    <s v="en"/>
    <m/>
    <s v="Any Age"/>
    <s v="SNP chip data"/>
    <m/>
    <s v="None - yet. Will include SNP and HLA imputation datasets"/>
    <s v="Research data"/>
    <s v="IBD Crohnâ€™s colitis recall SNP chip microarray biobank Affymetrix Thermofisher feasibility cohort discovery"/>
    <s v="2020-02-07T12:00:04.366Z"/>
    <s v="In order to do recall by genotype, participants have their DNA tested using one the SNP chip arrays from eg. Illumina and Affymetrix (now Thermosfisher).  The current iteration is the UK Biobank v2.1 from Thermofisher, which measures ~820k markers."/>
    <n v="1"/>
    <m/>
    <s v="DNA, Plasma"/>
    <m/>
    <s v="100GB"/>
    <s v="1.0.0"/>
    <b v="0"/>
    <s v="GB"/>
    <s v="A data access request must be approved by the Data Access Committee (DAC) (for lightweight applications for existing resources) or the independent NIHR BioResource Steering Committee (SC) (everything else). The DAC meets virtually, and should decide within one week. The SC acts as the point of reporting and escalation for the DAC, and meets quarterly.  With requests for de-identified genotype data, this should use the lightweight process unless the purpose of accessing data is unclear, or the destination unsafe."/>
    <s v="Data processors are NIHR BioResource staff and others with Letters of Access to CUH"/>
    <m/>
    <s v="nbr@bioresource.nihr.ac.uk"/>
    <s v="The terms and conditions of data access are described in the Data Access Agreement (data-only requests) and Confirmation of Conduct forms (all other requests) available on the NIHR BioResource application process webpage https://bioresource.nihr.ac.uk/researchers/researchers/application-process/"/>
    <s v="f7c563c0-9625-47be-a070-c121fe734f3c"/>
  </r>
  <r>
    <x v="0"/>
    <s v="ALLIANCE "/>
    <x v="15"/>
    <s v="ALLIANCE &gt; NIHR BIORESOURCE"/>
    <s v=" NIHR BIORESOURCE"/>
    <s v="SNP imputation data"/>
    <m/>
    <m/>
    <s v="2020-04-27T10:21:19.726Z"/>
    <b v="1"/>
    <s v="[]"/>
    <m/>
    <m/>
    <s v="Data Asset"/>
    <s v="SNP chip data can be used to impute many of the (non-rare) SNPs not included on the chips.  The NIHR BioResource is using a modified version of the UK Biobank protocol to improve the options for recall."/>
    <m/>
    <m/>
    <m/>
    <m/>
    <m/>
    <s v="DataModel"/>
    <s v="Data is available via the Data Access process described at https://bioresource.nihr.ac.uk/researchers/researchers/application-process/  It is also intended that it be available from the European Genome-Phenome Archive (EBI's EGA) via managed access."/>
    <m/>
    <m/>
    <m/>
    <m/>
    <s v="SNPimputation"/>
    <m/>
    <m/>
    <m/>
    <m/>
    <s v="SNP imputation data"/>
    <m/>
    <m/>
    <s v="Data yet to be generated for HDR UK IBD Hub"/>
    <s v="SNP, Imputation"/>
    <s v="2020-04-27T10:17:05.739Z"/>
    <s v="SNP chip data can be used to impute many of the (non-rare) SNPs not included on the chips.  The NIHR BioResource is using a modified version of the UK Biobank protocol to improve the options for recall."/>
    <n v="0"/>
    <m/>
    <m/>
    <m/>
    <m/>
    <s v="2.0.0"/>
    <b v="0"/>
    <s v="GB-GBN"/>
    <m/>
    <m/>
    <m/>
    <s v="nbr@bioresource.nihr.ac.uk"/>
    <m/>
    <s v="f1a85970-bddc-499b-92e9-783706c60995"/>
  </r>
  <r>
    <x v="0"/>
    <s v="ALLIANCE "/>
    <x v="15"/>
    <s v="ALLIANCE &gt; NIHR BIORESOURCE"/>
    <s v=" NIHR BIORESOURCE"/>
    <s v="Whole Genome Sequencing"/>
    <m/>
    <m/>
    <s v="2020-04-27T10:21:21.473Z"/>
    <b v="1"/>
    <s v="[]"/>
    <m/>
    <m/>
    <s v="Data Asset"/>
    <s v="The NIHR BIoResource ran the pilot for GEL's 100,000 Genomes Project. Most of the participants with rare diseases were recruited on the basis of having no known diagnosis, and have had extensive work upon WGS data, including reporting to the clinical team."/>
    <m/>
    <m/>
    <m/>
    <m/>
    <m/>
    <s v="DataModel"/>
    <s v="Access conditions are somewhat complicated, depnding on the consents given by both participants, and their clinical teams.  These are being fully enumerated to go with the release of our &quot;flagship&quot; rare diseases paper (written with GEL), currently available at the Biorxiv preprint server at DOI https://doi.org/10.1101/507244"/>
    <m/>
    <m/>
    <m/>
    <m/>
    <s v="WGS"/>
    <m/>
    <s v="en"/>
    <m/>
    <m/>
    <s v="Whole Genome Sequencing"/>
    <m/>
    <m/>
    <s v="Data yet to be acquired for IBD Hub"/>
    <s v="WGS, Genome, Sequencing, GEL"/>
    <s v="2020-04-27T10:17:07.292Z"/>
    <s v="The NIHR BIoResource ran the pilot for GEL's 100,000 Genomes Project. Most of the participants with rare disease were recruited on the basis of having no known diagnosis, and have had extensive work up on WGS data, including reporting to the clinical team."/>
    <n v="0"/>
    <m/>
    <m/>
    <m/>
    <m/>
    <s v="2.0.0"/>
    <b v="0"/>
    <s v="GB-GBN"/>
    <m/>
    <m/>
    <m/>
    <s v="nbr@bioresource.nihr.ac.uk"/>
    <m/>
    <s v="8e32341b-ebad-4e10-8f2b-60b0b5b0ef4c"/>
  </r>
  <r>
    <x v="0"/>
    <s v="HUBS "/>
    <x v="16"/>
    <s v="HUBS &gt; PIONEER"/>
    <s v=" PIONEER"/>
    <s v="Birmingham Out of Hours Research Database"/>
    <m/>
    <m/>
    <s v="2020-04-27T11:26:36.034Z"/>
    <b v="1"/>
    <s v="[]"/>
    <m/>
    <m/>
    <s v="Data Asset"/>
    <s v="Electronic health record of all out of hours primary care contacts (500,000 over 4 years). This contains coded and free text data as well as physiological measurements, prescriptions and outcomes of consultations."/>
    <m/>
    <m/>
    <m/>
    <m/>
    <m/>
    <s v="DataModel"/>
    <s v="BORD has a data access protocol which entails internal scientific review prior to data release to researchers. This process will be subsumed by the review process for PIONEER in response to requests for data access"/>
    <m/>
    <m/>
    <m/>
    <m/>
    <s v="BORD"/>
    <m/>
    <s v="en"/>
    <m/>
    <m/>
    <s v="Birmingham Out of Hours Research Database"/>
    <m/>
    <m/>
    <s v="N/A"/>
    <s v="BORD, Out of Hours, Birmingham, EHR, electronic health record"/>
    <s v="2020-04-27T11:22:21.835Z"/>
    <s v="Electronic health record of all out of hours primary care contacts (500,000 over 4 years). This contains coded and free text data as well as physiological measurements, prescriptions and outcomes of consultations."/>
    <n v="0"/>
    <m/>
    <m/>
    <m/>
    <m/>
    <s v="2.0.0"/>
    <b v="0"/>
    <s v="GB-ENG"/>
    <m/>
    <m/>
    <m/>
    <s v="pioneer@contacts.bham.ac.uk"/>
    <m/>
    <s v="d546521a-79be-4a53-83bd-ff008bda6171"/>
  </r>
  <r>
    <x v="0"/>
    <s v="HUBS "/>
    <x v="16"/>
    <s v="HUBS &gt; PIONEER"/>
    <s v=" PIONEER"/>
    <s v="Society for Acute Medicine Benchmarking Audit"/>
    <m/>
    <m/>
    <s v="2020-04-27T11:26:37.591Z"/>
    <b v="1"/>
    <s v="[]"/>
    <m/>
    <m/>
    <s v="Data Asset"/>
    <s v="SAMBA is an annual 'day of care' survey which collects data on processes of care, patient demographics and clinical outcomes in a consecutive cohort of all patients seen within a sinble 24 hour period across hospitals in the UK. It is voluntary, registered with the Healthcare Quality Improvement Partnership, and alongisde the patient data, it collects data on organisation and delivery of care."/>
    <m/>
    <m/>
    <m/>
    <m/>
    <m/>
    <s v="DataModel"/>
    <s v="There is currently to process for access to SAMBA data. The PIONEER data access process will apply to SAMBA data and for the first time bring these data into a requestable domain"/>
    <m/>
    <m/>
    <m/>
    <m/>
    <s v="SAMBA"/>
    <m/>
    <s v="en"/>
    <m/>
    <m/>
    <s v="Society for Acute Medicine Benchmarking Audit"/>
    <m/>
    <m/>
    <s v="N/A"/>
    <s v="SAMBA, Acute medicine"/>
    <s v="2020-04-27T11:22:23.281Z"/>
    <s v="SAMBA is an annual 'day of care' survey which collects data on processes of care, patient demographics and clinical outcomes in a consecutive cohort of all patients seen within a sinble 24 hour period across hospitals in the UK. It is voluntary, registered with the Healthcare Quality Improvement Partnership, and alongisde the patient data, it collects data on organisation and delivery of care."/>
    <n v="0"/>
    <m/>
    <m/>
    <m/>
    <m/>
    <s v="2.0.0"/>
    <b v="0"/>
    <s v="GB-ENG"/>
    <m/>
    <m/>
    <m/>
    <s v="pioneer@contacts.bham.ac.uk"/>
    <m/>
    <s v="f075ceb7-5bed-4e6b-8e83-211aee945356"/>
  </r>
  <r>
    <x v="0"/>
    <s v="HUBS "/>
    <x v="16"/>
    <s v="HUBS &gt; PIONEER"/>
    <s v=" PIONEER"/>
    <s v="University Hospitals Birmingham PICS data"/>
    <m/>
    <m/>
    <s v="2020-04-27T11:26:39.034Z"/>
    <b v="1"/>
    <s v="[]"/>
    <m/>
    <m/>
    <s v="Data Asset"/>
    <s v="Complete electronic health record for over 1,000,000 acute episodes since 2009 including 24,713,053 prescriptions, 268,880,960 investigations and 25,728,361 procedures."/>
    <m/>
    <m/>
    <m/>
    <m/>
    <m/>
    <s v="DataModel"/>
    <s v="Anonymised routine healthcare data can be accessed through IRAS application by individual researchers undertaking their own research projects. The PIONEER data access process will apply to anonymised UHB data and therefore widen the applications for these data and speed up processes for their utilisation"/>
    <m/>
    <m/>
    <m/>
    <m/>
    <s v="UHB"/>
    <m/>
    <s v="en"/>
    <m/>
    <m/>
    <s v="University Hospitals Birmingham PICS data"/>
    <m/>
    <m/>
    <s v="N/A"/>
    <s v="UHB, PICS, HER"/>
    <s v="2020-04-27T11:22:24.745Z"/>
    <s v="Complete electronic health record for over 1,000,000 acute episodes since 2009 including 24,713,053 prescriptions, 268,880,960 investigations and 25,728,361 procedures."/>
    <n v="0"/>
    <m/>
    <m/>
    <m/>
    <m/>
    <s v="2.0.0"/>
    <b v="0"/>
    <s v="GB-ENG"/>
    <m/>
    <m/>
    <m/>
    <s v="pioneer@contacts.bham.ac.uk"/>
    <m/>
    <s v="1d1244b6-aeeb-4655-b5a2-2357ed28227a"/>
  </r>
  <r>
    <x v="7"/>
    <s v="ALLIANCE "/>
    <x v="17"/>
    <s v="ALLIANCE &gt; PUBLIC HEALTH ENGLAND"/>
    <s v=" PUBLIC HEALTH ENGLAND"/>
    <s v="National Cancer Registration Dataset 2018"/>
    <s v="csv, dta"/>
    <s v="Annual"/>
    <s v="2020-06-02T11:00:17.404Z"/>
    <b v="1"/>
    <s v="[]"/>
    <s v="PUBLIC HEALTH ENGLAND"/>
    <s v="England"/>
    <s v="Data Asset"/>
    <s v="Data Resource Profile: National Cancer Registration Dataset: https://academic.oup.com/ije/article/49/1/16/5476570_x000a__x000a_Data Resource Profile: The Systemic Anti-Cancer Therapy (SACT) dataset: https://academic.oup.com/ije/article/49/1/15/5538002"/>
    <d v="2018-12-01T00:00:00"/>
    <m/>
    <s v="PHE applies charges on a full economic cost recovery basis for any work to prepare and release data through the ODR. All requests are charged on a project by project basis to reflect that the amount of work required to facilitate access to the data will differ. _x000a__x000a_For the 2020/21 financial year, the unit cost per hour for ODR services is set at Â£415.80 (excluding VAT). Please note that unless a valid exemption applies, VAT will be charged at the prevailing rate at time of invoicing. _x000a__x000a_Service charges are either â€˜variableâ€™ or â€˜fixedâ€™ as detailed below._x000a__x000a_Service Cost_x000a_ODR review, contract execution and ongoing administration _x000a__x000a_Â£831.60_x000a__x000a_Amendments to existing extant contracts (inclusive of ODR review and management of contract variations)_x000a__x000a_Â£415.80_x000a__x000a_Data preparation, extraction and quality assurance of the data (applicable to new applications and amendments) or bespoke data linkage._x000a__x000a_Charges will be quoted based on the complexity of the request and the frequency at which the data will be disseminated and/or bespoke linkage will be applied."/>
    <n v="10000000"/>
    <s v="Patients diagnosed with cancer (neoplasia) in England"/>
    <s v="DataModel"/>
    <s v="ODR is responsible for providing a common governance framework for responding to requests to access cancer registration data. Requests are review in line with the confidentiality and data protection provisions in:_x000a__x000a_the common law duty of confidentiality_x000a_data protection legislation (including the General Data Protection Regulation)_x000a_7 Caldicott principles_x000a_the Information Commissionerâ€™s statutory data sharing code of practice_x000a_the national data opt-out programme_x000a__x000a_https://www.gov.uk/government/publications/accessing-public-health-england-data"/>
    <d v="1995-01-01T00:00:00"/>
    <m/>
    <s v="https://www.ndrs.nhs.uk/wp-content/uploads/2020/02/Final-NCRAS-publications-and-resources-Jan19-to-Dec-19.pdf"/>
    <m/>
    <s v="PHE_NCRAS_2018"/>
    <s v="This work uses data that has been provided by patients and collected by the NHS as part of their care and support. The data are collated, maintained and quality assured by the National Cancer Registration and Analysis Service, which is part of Public Health England (PHE). Access to the data was facilitated by the PHE Office for Data Release."/>
    <s v="en"/>
    <m/>
    <s v="All ages"/>
    <s v="National Cancer Registration Dataset 2018"/>
    <m/>
    <s v="There are approximately 200 derived fields across the NCRAS data tables that support privacy conserving methods to be implemented (e.g. age at diagnosis in 5 year age bands; or full dates truncated to month and year, or year alone). In addition, fields such as STAGE_BEST, ROUTE_CODE, FINAL_ROUTE and Charlson Scores are derived based on published methodologies."/>
    <s v="No Group"/>
    <s v="Cancer, neoplasm, neoplasia, tumour, cancer registry, cancer registration"/>
    <s v="2020-06-09T09:09:21.041Z"/>
    <s v="Population-based cancer registration data, using event-based registration, for all patients diagnosed with a primary tumour (ICD 10 C00-97x, D00-48x) in England."/>
    <n v="0"/>
    <m/>
    <s v="Not Available"/>
    <s v="ICD 10 Codes, NHS Data Dictionary, OPSC 4.8"/>
    <s v="100Mb"/>
    <s v="0.0.1"/>
    <b v="0"/>
    <s v="GB-EAW"/>
    <s v="2-3 months from a valid application."/>
    <s v="Not applicable"/>
    <s v="2020-06-01T00:00:00Z"/>
    <s v="https://www.gov.uk/government/publications/accessing-public-health-england-data"/>
    <s v="Project specific, revocable, non exclusive licence will be established through ODR Approval."/>
    <s v="cd0cc1de-f0bc-4247-9e67-47e162e2cc6b"/>
  </r>
  <r>
    <x v="3"/>
    <s v="ALLIANCE "/>
    <x v="18"/>
    <s v="ALLIANCE &gt; RCGP"/>
    <s v=" RCGP"/>
    <s v="The Royal College of General Practitioners (RCGP) Research and Surveillance Centre (RSC) primary care sentinel network and database"/>
    <s v="CSV- SQL - XML"/>
    <s v="Twice weekly"/>
    <s v="2020-04-22T15:35:55.433Z"/>
    <b v="1"/>
    <s v="[{'id': '13c84257-3db2-48c3-8eb3-1e14a8859415', 'domainType': 'DataClass', 'label': 'dbo.Prescription', 'description': &quot;This class was created from the White Rabbit profile data in 'dbo.Prescription'&quot;, 'lastUpdated': '2020-02-07T11:35:16.681Z', 'dataElementsCount': 10, 'dataElements': 'c13ff98a-2f9c-4d4c-9b38-5da13b746f8b, 6a04202b-0192-45d3-8957-b5472ebfa78c, c158e477-f2df-45bf-88d9-9e195e048235, 1a5fd1dc-bc2b-4346-9189-ff4e662e4e3a, 61c186d4-4796-4aca-a86d-94a4c372271c, b2426859-6d38-457b-b941-6bcf725d5f6b, d4541ec0-6ef7-47ba-88b3-a971f6d8967e, 25b360d5-56a0-420d-9189-66444fab771b, 63bbf3f4-8ed7-4796-9d21-37d4e8fb80e0, 96dc408a-d970-43f2-9ef0-639cfe0907f5'}, {'id': '52a588b6-a2e0-4bc2-bd59-0fc18a716855', 'domainType': 'DataClass', 'label': 'dbo.RegistrationHistory', 'description': &quot;This class was created from the White Rabbit profile data in 'dbo.RegistrationHistory'&quot;, 'lastUpdated': '2020-02-07T11:35:16.683Z', 'dataElementsCount': 8, 'dataElements': '8bc547a0-033c-44c6-a275-85c89cbdc913, 804cbf70-135c-4c9b-a0b5-e7f089588f15, 0791c010-cc6f-4729-a4eb-5f308e26468e, 5e4db0f4-dd93-40e3-97e7-e60809588979, 8635b33c-e281-4447-ac72-88325b563ea5, 7ed11e2b-6ba4-4cd7-b9dd-1129fd9cd82f, 0668773e-884c-4a73-afee-9041e2365906, 2ab7b7ce-135a-4b84-8d9c-0e3c78fa1fca'}, {'id': '46ea7ecd-5f22-4d4f-9d28-26bce8cb37ff', 'domainType': 'DataClass', 'label': 'dbo.Event', 'description': &quot;This class was created from the White Rabbit profile data in 'dbo.Event'&quot;, 'lastUpdated': '2020-02-07T11:35:16.685Z', 'dataElementsCount': 10, 'dataElements': '96351ce5-3395-407d-8037-43000a2b736c, 3e2443a6-279e-4ed8-80ca-39906a85250a, cd37a2f8-4513-421b-9415-ed51260ba45b, 0b41ac85-c15f-4b41-a76a-2a9e641cb7c5, 0d75d2f4-dccc-4b8d-89b0-3e9fe5ebcbd6, 29e49a7a-55a1-44db-897e-59defa9e67d5, 43625761-4b99-40b2-857e-970aae1ae62e, ffe013ec-fa9b-4aff-9341-4e8abff6f289, 9dc63c01-2def-407a-9d07-37bb3a7c392c, b28791bf-4a15-4919-b8af-912e08125511'}, {'id': '1e92eb06-0e32-4648-937d-d4f32c1a5310', 'domainType': 'DataClass', 'label': 'dbo.Patient', 'lastUpdated': '2020-02-07T11:35:16.687Z', 'dataElementsCount': 10, 'dataElements': '019aad5a-cfe0-461a-84df-c0ec4fc4894f, 5fc5d886-b03f-4eb3-91ac-0e2e073eb871, 2a6ee00d-b5da-40d8-a197-408dfd975fa1, 883aea1a-100b-4d67-bb1d-59784912ad21, 659ae545-4875-4a8a-a396-e4c853b6f5e8, 5d2e922b-d72d-4dbc-af98-4f510efef262, 63af721e-30b7-4189-b34d-4e23b9dba137, 947c5ef9-63ce-4986-8cca-d0385c901901, d806e232-651b-4cba-8853-2d2aa7357239, eb033a44-0aab-4236-ba56-48e05e4f3c8c'}]"/>
    <s v="The Royal College of General Practitioners (RCGP) is a policy level Data Controller for RCGP RSC.  Currently RCGP has a contract with University of Surrey to be the Data Controller holding these data, this is migrating to University of Oxford during 2020."/>
    <s v="England"/>
    <s v="Data Asset"/>
    <s v="The Royal College of General Practitioners (RCGP) Research and Surveillance Centre (RSC) nationally representative general practice sentinel network and database_x000a_National primary care sentinel network:_x000a_The RCGP RSC is nationally representative a network of over 500 general practices (GP) providing pseudonymised data for weekly surveillance of infectious diseases; our data are also available for quality improvement, research and education.  Research based on the RCGP RSC data have been published in the best journals including BMJ, Lancet and Diabetes Care._x000a_Observational research_x000a_The disease surveillance program is commissioned by Public Health England (PHE) and covers 37 infectious diseases including influenza. The RCGP RSC is a nationally representative population.  The RCGP RSC and PHE, and its predecessor organizations have an over 50-year history of collaboration in influenza and respiratory disease surveillance and vaccine effectiveness studies.  Each practice in the network is reported on by all 37 infectious disease on a weekly basis and are graphically compared with the network as a whole (on their own web based dashboard); this drives both quality improvement in clinical care and also raises data quality, with our practice liaison team providing timely support to practices requiring help with any disparities in their information.  Thus, the observational researcher benefits from a data warehouse of patient level records going back decades with consistently coded data, able to support both longitudinal and cross-sectional study designs._x000a_Interventional research â€“ ambition to be a hub for trials _x000a_The RCGP RSC has produced a â€˜Weekly Returnâ€™ of infections and respiratory disease since 1967, though over time it has expanded in terms of size, scope, sample collection and its capability with linking with other datasets. The databases systems at the RCGP RSC can process large numbers of patientsâ€™ data rapidly. The typical duration for generating the weekly report is under 4 hours. The weekly report reached its highest denominator of 3 million patients in last week of October 2019._x000a_The RCGP RSC hosts Workload Observatory (funded by NHS England) for GPs to understand trends of patients with multiple and more complex conditions. Using disease specific dashboards, general practices are provided weekly updated data quality indicators and comparison with other practices in the RCGP RSC network. This process allows practices to continuously improve their data quality and increase the quality of the RCGP RSC studies over time._x000a_We regularly administer questionnaires in our studies and are experienced in collecting samples from our network of practices.  Practice level support from our dedicated practice liaison team is enhanced by our suite of dashboard technologies delivering rapid feedback to each of our practices. Hence combing our expertise in real world data analysis, high frequency of practice support and our continual development of internet-based practice level interaction, we are well placed for providing a low cost pragmatic trials platform for quality improvement studies or as a medicinal trials platform. _x000a__x000a_Clinical concepts are ontologically defined for clinical concepts as part of developing a study protocol.  We have clinical and programming expertise to assist researchers in developing new ontologies for case finding and have a pool of existing ontologies and associated computer algorithms for extracting the data.  _x000a__x000a__x000a_We have ongoing research across a wide range of medical areas, with international collaborations in child health, diabetes and influenza vaccination and have an extensive set of data extraction, processing and analytic procedures we have developed which are readily available to existing and new research collaborators."/>
    <m/>
    <s v="Not Available"/>
    <s v="Access Request Cost: _x000a_We donâ€™t aim to charge more than the costs of running the study._x000a_The scale and complexity of a study are two of the key determinants driving the cost of a study.  However, we aim to leverage on our previously acquired domain knowledge and experience, including existing ontologies, code lists, data extraction methods and statistical analyses._x000a_Observational studies:_x000a_Data only â€“ cost of the extract, training (if needed) to access our secure network statistical disclosure control prior to data release_x000a_Other requirements â€“ questionnaires, samples, interviews_x000a_Interventional studies:_x000a_In addition to costs indicated as part of observational studies, interventional study costs will be higher, accounting for ongoing monitoring of the intervention with participating RCGP RSC network practices._x000a_National observatory â€“ provision:_x000a_The development of automated reports, in data formats such as XML and/or web-based dashboards, requires additional development and ongoing maintenance and will require additional funding._x000a_Benefits to member practices:_x000a_We generally add a proportionate charge to provide benefits to member practices (and ultimately their patients).  This may often take the form of a dashboard and quality improvement activity, domain related but under the editorial control of RCGP RSC. _x000a_Costing process _x000a_Applicants will be responsible for any costs associated with data extraction and other aspects of collaboration. Costs are kept to a minimum. However, a RCGP RSC Practice Development Fund contribution in included to develop benefits and data quality in member practices.  Broadly 10% of the value of contracts is reinvested into member practices, in addition to any payments for research work undertaken. _x000a_Any potential costs will be discussed at the monthly RCGP RSC Operational meeting, held each month, and researchers will be contacted as soon after the meeting as possible. Data extraction can start once these costs have been through a University approval process and formal agreements are in place._x000a_For studies requiring active participation of General Practices, a contribution to cover practice staff membersâ€™ time and expenses will be expected.  This is set broadly in line with National Institute for Health Research (NIHR) levels of charges for practice time._x000a_Please contact the RCGP RSC team via the webpage https://www.rcgp.org.uk/clinical-and-research/our-programmes/research-and-surveillance-centre.aspx.  Email the data request form, RCGP_RSC_Data_Request_Form.doc to MedicalDirectorRSC@rcgp.org.uk&quot;_x000a_Applicants can â€œself-driveâ€ their application process or we offer a â€œConciergeâ€ service where people pay a team member to process their application on a cost for time basis."/>
    <n v="4000000"/>
    <s v="Primary care registered patients"/>
    <s v="DataModel"/>
    <s v="Please complete our data request form at: https://www.rcgp.org.uk/-/media/Files/CIRC/Research-and-Surveillance-Centre/RCGP_RSC_Data_Request_Form_2018.ashx?la=en_x000a_Our data can be used for SQUIRE purposes:_x000a_Surveillance_x000a_Quality Improvement_x000a_Research_x000a_Education _x000a_There is no restriction on who can use our data, just the purpose.  RCGP Study Approval Committee and possibly Ethical approval will also be required. _x000a_General information about our network is at: _x000a_http://www.rcgp.org.uk/rsc._x000a_https://clininf.eu/index.php/rcgp-rsc/_x000a_https://clininf.eu/index.php/wlo/"/>
    <d v="1960-01-01T00:00:00"/>
    <m/>
    <s v="de Lusignan S, Correa A, Smith GE, Yonova I, Pebody R, Ferreira F, Elliot AJ, Fleming DM. RCGP Research and Surveillance Centre: 50 yearsâ€™ surveillance of influenza, infections, and respiratory conditions. BJGP 2017; 67 (663): 440-441. DOI: https://doi.org/10.3399/bjgp17X692645._x000a__x000a_Correa A, Hinton W, McGovern A, van Vlymen J, Yonova I, Jones S, de Lusignan S. Royal College of General Practitioners Research and Surveillance Centre (RCGP RSC) sentinel network: a cohort profile. BMJ Open. 2016 Apr 20;6(4):e011092._x000a__x000a_Hinton W, McGovern A, Coyle R, Thang SH, Sharma P, Correa A, Ferreira F, de Lusignan s. Incidence and prevalence of cardiovascular disease in English primary care: a cross-sectional and follow-up study of the Royal College of General Practitioners (RCGP) Research and Surveillance Centre (RSC)BMJ Open 2018;8:e020282. doi: 10.1136/bmjopen-2017-020282_x000a__x000a_Whyte, M. B., Hinton, W., McGovern, A., van Vlymen, J., Ferreira, F., Calderara, S., â€¦ de Lusignan, S. (2019). Disparities in glycaemic control, monitoring, and treatment of type 2 diabetes in England: A retrospective cohort analysis. PLoS medicine, 16(10), e1002942. doi:10.1371/journal.pmed.1002942_x000a__x000a_Hill, E. M., Petrou, S., de Lusignan, S., Yonova, I., &amp; Keeling, M. J. (2019). Seasonal influenza: Modelling approaches to capture immunity propagation. PLoS computational biology, 15(10), e1007096. doi:10.1371/journal.pcbi.1007096_x000a__x000a_Hoang U, James AC, Liyanage H, et al_x000a_Determinants of inter-practice variation in ADHD diagnosis and stimulant prescribing: cross-sectional database study of a national surveillance network_x000a_BMJ Evidence-Based Medicine 2019;24:155-161._x000a__x000a_Feher MD, Munro N, Russell-Jones D, de Lusignan S, Khunti K. Novel diabetes subgroups. Lancet Diabetes Endocrinol. 2018 Jun;6(6):439. doi: 10.1016/S2213-8587(18)30126-8._x000a__x000a_Pebody, R., Djennad, A., Ellis, J., Andrews, N., Marques, D., Cottrell, S., â€¦ Zambon, M. (2019). End of season influenza vaccine effectiveness in adults and children in the United Kingdom in 2017/18. Euro surveillance : bulletin Europeen sur les maladies transmissibles = European communicable disease bulletin, 24(31), 1800488. doi:10.2807/1560-7917.ES.2019.24.31.1800488_x000a__x000a_Woodmansey C, McGovern AP, McCullough KA, Whyte MB, Munro NM, Correa AC, Gatenby PAC, Jones SA, de Lusignan S. Incidence, Demographics, and Clinical Characteristics of Diabetes of the Exocrine Pancreas (Type 3c): A Retrospective Cohort Study. Diabetes Care. 2017 Aug 31. pii: dc170542. doi: 10.2337/dc17-0542. _x000a__x000a_de Lusignan, S., Correa, A., Dos Santos, G., Meyer, N., Haguinet, F., Webb, R., â€¦ Jones, S. (2019). Enhanced Safety Surveillance of Influenza Vaccines in General Practice, Winter 2015-16: Feasibility Study. JMIR public health and surveillance, 5(4), e12016. doi:10.2196/12016_x000a__x000a__x000a_We continue to publish new ontologies in scientific journals and contribute to global repositories of machine processible ontologies, for example:_x000a_Chronic Kidney disease_x000a_Cole NI, Liyanage H, Suckling RJ, Swift PA, Gallagher H, Byford R, Williams J, Kumar S, de Lusignan S. An ontological approach to identifying cases of chronic kidney disease from routine primary care data: a cross-sectional study. BMC Nephrol. 2018 Apr 10;19(1):85.  https://bioportal.bioontology.org/ontologies/CKDO _x000a_Asthma_x000a_Hoang U, Liyanage H, Coyle R, Godden C, Jones S, Blair M, Rigby M, de Lusignan S. Determinants of inter-practice variation in childhood asthma and respiratory infections: cross-sectional study of a national sentinel network. BMJ Open. 2019 Jan 24;9(1):e024372. https://bioportal.bioontology.org/ontologies/AO_x000a_Infectious Intestinal Disease_x000a_de Lusignan, S., Shinneman, S., Yonova, I., van Vlymen, J., Elliot, A. J., Bolton, F., â€¦ O'Brien, S. (2017). An Ontology to Improve Transparency in Case Definition and Increase Case Finding of Infectious Intestinal Disease: Database Study in English General Practice. JMIR medical informatics, 5(3), e34. doi:10.2196/medinform.7641_x000a_Ethnicity_x000a_Tippu Z, Correa A, Liyanage H, Burleigh D, McGovern A, Van Vlymen J, Jones S, De Lusignan S. Ethnicity Recording in Primary Care Computerised Medical Record Systems: An Ontological Approach. J Innov Health Inform. 2017 Mar 14;23(4):920. https://bioportal.bioontology.org/ontologies/EO"/>
    <s v="Data is linked using an NHS Digital approved process.  _x000a_Linkage to :_x000a_Hospital Episode Statistics (HES)_x000a_Office for National Statistics (ONS) _x000a_Cancer registry (CANREG)_x000a_We can also link to virology samples and genetic data, subject to ethical approval"/>
    <s v="RCGP RSC"/>
    <s v="The Royal College of General Practitioners Research and Surveillance Centre (RCGP RSC)"/>
    <s v="en"/>
    <m/>
    <s v="Any Age"/>
    <s v="The Royal College of General Practitioners (RCGP) Research and Surveillance Centre (RSC) primary care sentinel network and database"/>
    <m/>
    <s v="The entire database is available to researchers, through the data access process (._x000a_Pre-defined extracts are available at minimal cost (based on the principle that extraction processes previously developed will be re-used, thus incurring minimal cost for future researchers).  These pre-defined extracts cover:_x000a_â€¢_x0009_Charlson comorbidity score_x000a_â€¢_x0009_Frailty index_x000a_â€¢_x0009_Extracts of our monitored conditions. _x000a_â€¢_x0009_Risk scores including: CHA2DS2â€“VASc score"/>
    <s v="Not Applicable"/>
    <s v="Medical Records Systems, Computerized - Biomedical Ontologies, Information Storage and Retrieval - Controlled Vocabulary - Epidemiologic Studies - Cohort Studies - Case-Control Studies - Observational Study - Clinical Trial - Health Care Quality, Access, and Evaluation - Immunologic Surveillance - Sentinel Surveillance - Primary Health Care - Medical Record Linkage"/>
    <s v="2020-04-22T15:35:56.306Z"/>
    <s v="The RCGP RSC network database is one of the freshest data sources of primary care data.  Data are refreshed twice weekly. Through our network of we can (1) Identify and recruit patients for trials/studies, (2) Collect specimen, (3) conduct questionnaires."/>
    <n v="4"/>
    <s v="RCGP RSC hold data in a granular, generalized data warehouse model (see section F Technical Metadata for details) and can provide data in formats which conform to standard data model formats as requested, subject to cost"/>
    <s v="Influenza virology"/>
    <s v="SNOMED CT"/>
    <s v="500MB"/>
    <s v="1.0.0"/>
    <b v="0"/>
    <s v="GB"/>
    <s v="2-3 months"/>
    <s v="Not applicable"/>
    <s v="2019-12-11T00:00:00Z"/>
    <s v="practiceenquiries@phc.ox.ac.uk"/>
    <s v="In Progress"/>
    <s v="6b41863d-690e-492e-8034-303d56f12f22"/>
  </r>
  <r>
    <x v="11"/>
    <s v="ALLIANCE "/>
    <x v="19"/>
    <s v="ALLIANCE &gt; SAIL"/>
    <s v=" SAIL"/>
    <s v="Active Adult Survey"/>
    <s v="SQL database table"/>
    <s v="Annually, August"/>
    <s v="2020-06-04T09:52:31.869Z"/>
    <b v="1"/>
    <s v="[{'id': 'e822e9ec-287d-4611-baaa-e90de70eb42a', 'domainType': 'DataClass', 'label': 'ACTIVEADULTS2012_PT02', 'description': 'Active Adults Survey Table PT02', 'lastUpdated': '2020-06-04T10:02:41.589Z', 'dataElementsCount': 10, 'dataElements': 'cff5c53f-90c9-4125-8a96-28f0059b5265, 4c803443-3c20-476f-bfec-61c993ede2b8, 9cf9e720-7820-4e72-af8a-85708b0d15bc, 5ee77b21-fe1f-4cf5-9790-0b1592088362, 541fe291-a529-4d2b-817b-2c92f4485fbf, 3d48bd94-f915-4dc1-9282-b769b92fd4c1, 40310d4b-8ff4-4bb4-b059-03ef54308a4d, 743ab884-c091-4aed-91bc-9d66a732bac1, 5e83ca47-e36a-4b3f-95c5-9970609f73d7, 82428b45-8d7d-4aec-87b6-94a61a9596bc'}, {'id': '361b92cf-6f00-43a0-b5b6-fb69a6cfbcf3', 'domainType': 'DataClass', 'label': 'ACTIVEADULTS2012_ALF', 'description': 'Active Adults SAIL Person Linkage Table', 'lastUpdated': '2020-06-04T10:02:41.592Z', 'dataElementsCount': 10, 'dataElements': 'e3566aea-b439-4154-b79b-49bb0e706d73, 426142db-7a7f-4e94-8e54-c38b43b3361a, c0e06924-9ae1-4992-b9d5-3f487635778d, aa562103-7a93-44f5-9ba9-f0dd7d393844, 204f68cb-7785-4e92-846d-1c6537557a60, 1bbd6873-fa73-449f-a913-7689013cf2dc, 0b5121e4-2faf-4efb-b7cf-9898aad48edd, 57e928b4-ac05-450c-816c-fed086d244b7, ad5479c7-6893-4362-bb72-4bdb883df38b, 0e75fef6-7314-453e-91fa-cdb0a48a3dcc'}, {'id': '1ce7f4ba-ff26-41db-b8fe-a4e4d6bda6ba', 'domainType': 'DataClass', 'label': 'ACTIVEADULTS2012_PT03', 'description': 'Active Adults Survey Table PT03', 'lastUpdated': '2020-06-04T10:02:41.594Z', 'dataElementsCount': 10, 'dataElements': 'ed6a7668-c7ed-4684-bf98-0e9816df1cee, 4626c7dd-6db1-4949-8038-d0b3f826eeab, e821b5d2-0e96-49d8-a5cb-8a701a1d8268, 39e09e25-7968-4cf1-85b5-e14e40d5038d, f9773a8e-94f1-42ef-890c-c4362d363a9a, f4ca1b58-1927-43a7-8957-384ef54a1296, ec0c152d-6809-4a54-8359-2ec9fb5c3f04, a31f094c-2eb9-4994-9961-9387df7c8a9a, 2c03cae7-70f0-4f10-9c74-11f009b86a8a, 98eec02c-c894-4abd-b560-8d37f719c8f2'}, {'id': '2f9a023b-2ae1-4216-9904-5831ab1a1da5', 'domainType': 'DataClass', 'label': 'ACTIVEADULTS2012_PT05', 'description': 'Active Adults Survey Table PT05', 'lastUpdated': '2020-06-04T10:02:41.595Z', 'dataElementsCount': 10, 'dataElements': '72c418cc-42c8-4b1e-ae30-ddc0b3b5c231, 5e29fe8d-f629-4f23-ac91-7b4fb1f41424, 37c84751-1a8b-4ce4-891a-daea7599c0aa, 7e310f27-5df4-40df-8d18-2b7da9fc0d56, 6426c9ae-54ca-4ceb-8ef6-da8aacb7b4eb, 3c57af3d-2021-45e8-a8c3-0a395a474b04, 07b0ad68-897b-4e8c-ab1d-ff5c03c9ab6d, cea00c39-4399-4d04-b301-76fc8ca8d191, c940409b-bbff-4d9a-adc2-edca7b803a67, 816da8b8-b8eb-42d8-be44-1bb09dbdd181'}, {'id': '72edbec1-c8f6-4b15-aed2-9bd7fa24119f', 'domainType': 'DataClass', 'label': 'ACTIVEADULTS2012_PT01', 'description': 'Active Adults Survey Table PT01', 'lastUpdated': '2020-06-04T10:02:41.599Z', 'dataElementsCount': 10, 'dataElements': '9283981d-e118-48b1-9552-63d6a45b0535, 37059fe8-620f-4e40-b723-48e249bef804, 2e7eb2d4-22d3-4267-9af3-2a3de48e0af5, 16c071ac-fc35-4ffb-b432-0cbacea37b21, e45354ba-fdc3-41e9-a0a2-dfb033433cc7, 8987d79a-2a03-4bf3-915d-1321feb72ce6, fc43d9c5-f07b-4f80-838f-b3c05e1e6e3a, 84e3f3d4-446d-4c72-ae5e-17100f828da9, 12eba75b-e86b-43ba-b18d-51c4efd7c1bd, b47cb73c-a56c-4d7b-ba15-73afd2902afe'}, {'id': 'd7c86f3d-dbaa-4883-b870-00c6d6c785b1', 'domainType': 'DataClass', 'label': 'ACTIVEADULTS2012_PT04', 'description': 'Active Adults Survey Table PT04', 'lastUpdated': '2020-06-04T10:02:41.6Z', 'dataElementsCount': 10, 'dataElements': '3dc26886-ede3-4c5f-9a88-f28fdc5fd982, 79ffc7b7-3ce7-4fc4-b8ee-ea88bd33ec2e, 81415c87-c87e-4d3f-b4d3-13906f139b5d, 36b3cee8-f3e6-445b-9a08-910db0e810ce, dab2eb43-9b86-4bb9-9b44-7bd0a27b716e, e2712d83-b078-4477-a6b0-4158b983514a, 784bb19d-4c68-438a-b297-e34c6041beb9, 421a300e-af01-4262-9a60-989db05fe7a0, 1205446e-0962-48c6-8f99-4a3eddc8dfaa, b8645d51-5c3b-4f0d-aada-a7a32c7f7997'}]"/>
    <s v="Sport Wales"/>
    <s v="Wales"/>
    <s v="Data Asset"/>
    <s v="Provides the basis from which to strategically monitor and track trends in sport in Wales, as well as forming a base from which to shape policy and practice._x000a__x000a_The Active Adults Survey is a large scale survey of the adult population in Wales using CAPI. Adults (defined as aged 15 and above) living in private households in Wales were eligible to take part in the survey. The survey is done face to face, with an interviewer visiting the person at their home. Households are selected at random, and the interviewer randomly selects someone from the household to take part in the survey, when they visit."/>
    <d v="2013-01-20T00:00:00"/>
    <s v="In Progress"/>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n v="13145"/>
    <s v="Interviews for adults (defined as aged 15 and above) living in private households in Wales were eligible to take part in the survey"/>
    <s v="DataModel"/>
    <s v="https://saildatabank.com/application-process/"/>
    <d v="2012-01-04T00:00:00"/>
    <m/>
    <s v="Trefan et al (2019) Electronic Longitudinal Alcohol Study in Communities (ELAStiC) Wales â€“_x000a_protocol for platform development_x000a__x000a_https://doi.org/10.23889/ijpds.v4i1.581"/>
    <s v="Yes. To any SAIL dataset &amp; reference data."/>
    <s v="AASD"/>
    <s v="Sport Wales"/>
    <s v="en"/>
    <m/>
    <s v="15-90+"/>
    <s v="Active Adult Survey"/>
    <m/>
    <s v="Not Available"/>
    <s v="No Group"/>
    <s v="SAIL, Active"/>
    <s v="2020-06-04T10:02:41.488Z"/>
    <s v="Large scale survey of the adult population in Wales using CAPI.Â Replaced by NSWD."/>
    <n v="6"/>
    <s v="https://www.gov.uk/government/statistics/active-adults-survey-2014"/>
    <s v="Not Available"/>
    <s v="https://www.gov.uk/government/statistics/active-adults-survey-2014"/>
    <s v="Will vary significantly depending on linked datasets, release version, variable selection etc"/>
    <s v="3.0.0"/>
    <b v="0"/>
    <s v="GB"/>
    <s v="Access request duration depends on scoping and the IGRP process. General estimate ~ 3 months."/>
    <s v="SAIL Databank"/>
    <s v="2012-02-15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66cb4fac-7b2d-4832-8265-6ee58aaad438"/>
  </r>
  <r>
    <x v="11"/>
    <s v="ALLIANCE "/>
    <x v="19"/>
    <s v="ALLIANCE &gt; SAIL"/>
    <s v=" SAIL"/>
    <s v="Annual District Birth Extract"/>
    <s v="SQL database table"/>
    <s v="Annually, March"/>
    <s v="2020-04-27T09:04:41.781Z"/>
    <b v="1"/>
    <s v="[{'id': '2b43cf1e-281e-49ca-8538-0bbc2eb1f2fa', 'domainType': 'DataClass', 'label': 'BIRTHS', 'description': 'The Office for National Statistics (ONS) Annual District Birth Extract (ADBE) is a register of all births relating to Welsh residents, including those born out of Wales and subsequently registered in Wales. Birth statistics are derived from information recorded when live births and stillbirths are registered as part of civil registration, a legal requirement; these data represent the most complete data source available. The registration of births is a service carried out by the Local Registration Service in partnership with the General Register Office (GRO) in England and Wales. ONS produces five birth statistical releases between July and November each year. These releases include statistics about births that occurred during the previous year. This is all data related to the ONS Annual District Birth Extract. The registration of life events (births, deaths, marriages and civil partnerships) is a service carried out by the Local Registration Service in partnership with the General Register Office (GRO) in Southport, England. The provision of life events data by GRO is formally defined by a service level agreement between GRO and ONS', 'lastUpdated': '2020-04-27T09:00:28.733Z', 'dataElementsCount': 10, 'dataElements': '23880784-3eef-4af6-bb19-8acda8edd9f2, ed4c761f-4735-4000-bf2f-08aa420fc6ce, f3024be9-5057-4302-a0fd-c9985fb1094b, 1c999bc0-00f5-4dca-bf8a-861376f7e5a5, 5482685b-b3ac-49c4-baaa-664886d70070, f6b05bfb-2152-42c9-b345-631e6cad871c, 1d67a365-0a1b-4567-8bcd-dd2668d9578e, 802b4178-58fe-4425-933e-89daa32d7e83, 14f72248-5774-4fba-82c9-9f1c0d51618a, 231b459b-a238-4ae0-9004-4a993d43c2a2'}]"/>
    <s v="SAIL Databank"/>
    <s v="Wales"/>
    <s v="Data Asset"/>
    <s v="Office for National Statistics (ONS) register of all births in Wales._x000a__x000a_The data are collected from birth registrations."/>
    <d v="2018-12-31T00:00:00"/>
    <s v="Not Available"/>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n v="35000"/>
    <s v="Births in wales. Approx. 35,000 births per year."/>
    <s v="DataModel"/>
    <s v="https://saildatabank.com/application-process/"/>
    <d v="1996-01-01T00:00:00"/>
    <m/>
    <m/>
    <s v="Yes. To any SAIL dataset &amp; reference data"/>
    <s v="ADBE"/>
    <s v="NHS Wales Informatics Service (NWIS)"/>
    <s v="en"/>
    <m/>
    <s v="0-4"/>
    <s v="Annual District Birth Extract"/>
    <m/>
    <s v="No"/>
    <s v="Not Applicable"/>
    <s v="SAIL, Birth"/>
    <s v="2020-04-27T09:00:28.695Z"/>
    <s v="Register of all births in Wales."/>
    <n v="1"/>
    <m/>
    <s v="Not Available"/>
    <m/>
    <s v="Will vary significantly depending on linked datasets, release version, variable selection etc"/>
    <s v="2.0.0"/>
    <b v="0"/>
    <s v="GB"/>
    <s v="Access request duration depends on scoping and the IGRP process. General estimate ~ 3 months."/>
    <s v="SAIL Databank"/>
    <s v="2019-04-02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9366bf21-4862-4f86-bb2d-8370b1f6dfdc"/>
  </r>
  <r>
    <x v="11"/>
    <s v="ALLIANCE "/>
    <x v="19"/>
    <s v="ALLIANCE &gt; SAIL"/>
    <s v=" SAIL"/>
    <s v="Annual District Death Extract"/>
    <s v="SQL database table"/>
    <s v="Annually, March"/>
    <s v="2020-06-05T17:42:54.553Z"/>
    <b v="1"/>
    <s v="[{'id': '79e1c921-4b6a-4337-9322-a9a485b47fd7', 'domainType': 'DataClass', 'label': 'DEATHS', 'description': 'The Office for National Statistics (ONS) Annual District Death Extract (ADDE) is a register of all deaths relating to Welsh residents, including those that died out of Wales. To aid in user needs, timely but provisional counts of death registrations in England and Wales are pubilshed weekly, monthly, and quarterly. Annual mortality statistics (based on deaths registered in a calendar year) are published in separate packages to enable the timely release of statistics. From 1974 to 2005, mortality statistics were published in the annual reference volumns, DH1, DH2, and DH4. From 1993 to 2005, figures were based on deaths occurring annually in England and Wales in the reference year. Prior to 1993, figures were based on deaths registered in England and Wales in the reference year. In 2006, these three volumes were replaced by a single publication, Mortality statistics: deaths registered in England and Wales (Series DR) based on deaths registered in a reference year.', 'lastUpdated': '2020-06-05T17:38:16.122Z', 'dataElementsCount': 10, 'dataElements': '4bfdda48-d392-4b85-82a4-38323c7455fb, 3bb43a2f-00f5-4646-afe6-901df58464d9, 8ca959ba-62eb-4edb-9ac3-0dd45c6f806b, 5c4ead8f-3848-4675-8b69-5433e7a84919, ab395573-e989-452a-9cb4-8fa461e8af09, 39928a89-9ee9-4a06-b090-c034949b4ebb, f65f0331-6785-4440-b90b-5b01f39d56b8, c4fc58c4-9fbc-4d74-9e21-d1bef7fc23a5, e591a511-338b-4b64-b0ba-fd58dd1644c4, 480e8919-185d-4161-a987-04082d14a3ce'}]"/>
    <s v="SAIL Databank"/>
    <s v="Wales"/>
    <s v="Data Asset"/>
    <s v="Office for National Statistics (ONS) register of all deaths relating to Welsh residents, including those that died outside of Wales._x000a__x000a_The data are collected from death registrations."/>
    <d v="2018-12-31T00:00:00"/>
    <s v="In Progress"/>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m/>
    <s v="Deaths of Welsh residents. Approx 32,000 deaths per year."/>
    <s v="DataModel"/>
    <s v="https://saildatabank.com/application-process/"/>
    <d v="1996-01-01T00:00:00"/>
    <m/>
    <s v="Szakmany, T. et al. (2019) Risk Factors for 1-Year Mortality and Hospital Utilization Patterns in Critical Care Survivors: A Retrospective, Observational, Population-Based Data Linkage Study_x000a__x000a_10.1097/CCM.0000000000003424"/>
    <s v="Yes. To any SAIL dataset &amp; reference data."/>
    <s v="ADDE"/>
    <s v="NHS Walesâ€™ Informatics Service (NWIS)"/>
    <s v="en"/>
    <m/>
    <s v="Any Age"/>
    <s v="Annual District Death Extract"/>
    <m/>
    <s v="Not Available"/>
    <s v="No Group"/>
    <s v="SAIL, Death"/>
    <s v="2020-06-05T17:38:15.869Z"/>
    <s v="Register of all deaths relating to Welsh residents, including those that died out of Wales."/>
    <n v="1"/>
    <m/>
    <s v="Not Available"/>
    <s v="ICD-10"/>
    <s v="Will vary significantly depending on linked datasets, release version,  variable selection etc"/>
    <s v="3.0.0"/>
    <b v="0"/>
    <s v="GB"/>
    <s v="Access request duration depends on scoping and the IGRP process. General estimate ~ 3 months."/>
    <s v="SAIL Databank"/>
    <s v="2019-03-28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86972216-9df3-45c3-880b-0c61647ef886"/>
  </r>
  <r>
    <x v="11"/>
    <s v="ALLIANCE "/>
    <x v="19"/>
    <s v="ALLIANCE &gt; SAIL"/>
    <s v=" SAIL"/>
    <s v="Bowel Screening Wales"/>
    <s v="SQL database table"/>
    <s v="Bi-annually, March &amp; September"/>
    <s v="2020-04-27T09:02:44.572Z"/>
    <b v="1"/>
    <s v="[{'id': 'c3c19ad0-8c1f-4207-b995-b3fda908bc58', 'domainType': 'DataClass', 'label': 'APPT_TYPE', 'description': 'Type of appointment scheduled, usually following a positive bowel screening test. Data available from the end of October 2008 onwards.', 'lastUpdated': '2020-04-27T08:58:31.955Z', 'dataElementsCount': 6, 'dataElements': '327affd4-2fe8-4a53-adee-46657693bcb2, 067a9c8b-40f7-4862-bdaf-110e016c2fa3, 817a851d-7d61-474e-8763-76da2a03809e, f74a06b1-9c26-4442-8977-bb444d0d04ae, 47f17c2f-8ef9-44a9-a84c-8a01474b9bdf, 540ce31a-127c-44c3-b65d-f061d0e7b7f2'}, {'id': 'e6695286-5849-4209-a7e7-cca0f210453f', 'domainType': 'DataClass', 'label': 'RESULT', 'description': 'Results of bowel cancer test or full screening colonoscopy.', 'lastUpdated': '2020-04-27T08:58:31.956Z', 'dataElementsCount': 7, 'dataElements': '18876fce-3e01-49fa-8503-118e03a86148, 8c13b796-1bdd-4240-bfa2-5d104a79174c, 7bfe707a-22c7-4d57-a55f-8936a83c6a98, 5d6b5a10-1536-4016-8f2a-f48478569f85, b4ceb402-4639-4a3e-bbac-f8f50e5c77f7, 85fafc23-f4c6-43b4-9381-c3689c14cd04, c08ec2bd-ed02-42dd-b2cd-c99a23a15efe'}, {'id': 'edd797f6-1857-4a43-9365-8a4760dd5a90', 'domainType': 'DataClass', 'label': 'TREAT', 'description': 'Explains the type of treatment used to treat bowel cancer, e.g. laser ablation, knife cone, cryotherapy, and etc.', 'lastUpdated': '2020-04-27T08:58:31.957Z', 'dataElementsCount': 6, 'dataElements': '1583c4c8-6d78-444f-8dfb-ee1214fd0bf0, 4d1950fe-2148-4281-8d5b-ce9b19136acb, e972557f-a942-4d00-9785-24520d885c7c, 8a3069b9-ac50-4ab3-91e4-b5a1168392ae, 58383ee9-d441-4828-8bb4-1c081c2a8e10, d2230033-8aa7-4baa-920a-b596e87bab65'}, {'id': '69a48d87-f780-4a80-bc03-cdc5457db1b4', 'domainType': 'DataClass', 'label': 'SOURCE', 'description': 'This identifies the origin of referral/treatment, e.g. the kind of facility - NHS, clinic, or otherwise.', 'lastUpdated': '2020-04-27T08:58:31.958Z', 'dataElementsCount': 6, 'dataElements': 'aa8c06a2-a4d7-432e-bdd8-ed7944dad6b9, ca888159-b8a8-4450-aafc-a565e31dfa18, c62c9120-1439-43bd-a6e4-992124628a3e, 018ad815-cac5-460e-a69e-733d206053cd, 0a376019-a3aa-410a-8646-0e03ccd7bf1b, 7b86586c-18b2-43ab-93bb-196c0303ce5c'}, {'id': '40a2163a-e4e8-4b16-9944-fdecf542e9c1', 'domainType': 'DataClass', 'label': 'FUTURE_MGMT', 'description': 'Denotes any recommendations, additional tests preformed, or recommended future actions for bowel cancer treatment.', 'lastUpdated': '2020-04-27T08:58:31.959Z', 'dataElementsCount': 6, 'dataElements': '517153e2-0211-4754-bf6b-b555dd76f5ec, 2d2fc392-c287-43f6-a171-201b0fe44ea8, d4708539-711d-4160-b2c3-5de44e410ccf, 3b6d461b-2d27-4d7d-add8-c68182b54b5f, 74f63a41-50eb-4446-b6b5-e9fc8754ab90, 1cdb13c3-012c-494b-b76f-565dd0e84ffc'}, {'id': 'e1050597-b154-466f-b65f-4ebbc9ae7626', 'domainType': 'DataClass', 'label': 'RECALL', 'description': 'The type of recall invitation sent by Bowel Screening Wales to an individual. Recall invitations can range from suspended, cancelled, continued routine, repeat advised, and etc.', 'lastUpdated': '2020-04-27T08:58:31.959Z', 'dataElementsCount': 6, 'dataElements': '7189a31b-14d2-4a72-a1bd-326bc6efe810, 7db009ba-c3ca-4db5-b04f-d933d557f583, 89fa51a6-97de-4e28-b819-1b854c4dacdf, caa74d95-8943-4fe0-94eb-6db0b132646b, 44ad9370-1f99-4961-a50d-b4f7f73db90b, f3243af2-11df-4521-bd2d-62bdb1d7497c'}, {'id': 'c3505c60-0ba4-4e4b-a45c-e88d26573a3d', 'domainType': 'DataClass', 'label': 'ACTION', 'description': 'Contains details of what action [if any] or referral is recommended or performed based upon current bowel screening test result. This can range from scheduling further routine tests/smears, no action, or referral to a gynaecologist or other relevant specialist. Data available from the end of October 2008 onwards.', 'lastUpdated': '2020-04-27T08:58:31.96Z', 'dataElementsCount': 6, 'dataElements': '080ed6be-0388-4017-9e9d-a4bb1b63dcf4, 8ff427e7-d4d8-4538-b8b5-065ff6631b17, 6ebe71e0-5951-4646-a31e-ee8d1b4517ac, 7309a8e1-e3a2-4976-a9bf-063d723d8d40, a7bf9350-a17d-41a8-b383-ccaf57184f2d, cdd00700-6f02-43ac-a087-b78bb91d03b9'}, {'id': '2d4659e5-486e-454d-b202-4483ce1992fa', 'domainType': 'DataClass', 'label': 'INVITE_TYPE', 'description': 'The type of invitation sent by Bowel Screening Wales to an individual. This can range from self-referrals, initial invites [age-dependant], or other routine/ongoing invites. Eligible participants are identified from the Welsh Demographic System [WDS] - typically registered with a GP - and invited for screening, with men and women aged 60 to 74 years being sent a bowel cancer screening kit every two years. Evidence does not support population screening for those aged over 74, however future opt-ins may be allowed. Invitation data available from the end of October 2008 onwards. NOTE - In Wales, there is an improvement plan to offer screening to those aged 50- 59 by April 2023 and NHS have developed a plan to achieve this in stages.', 'lastUpdated': '2020-04-27T08:58:31.961Z', 'dataElementsCount': 6, 'dataElements': 'ec73fbe2-e9bc-4fd8-8263-e156d182040c, 39f84fac-871d-4cc3-9d5a-38cd72306d4d, 9be26c91-fad2-4710-82db-87961f48b23e, c7990caf-bbb2-467b-8b55-575ced8183e3, c4e28716-d902-4619-8677-2dc768412565, 68fb1ec6-5af9-42c9-b612-fa82a9257e53'}, {'id': 'c3abac00-8996-455a-bea7-ee11c47fe732', 'domainType': 'DataClass', 'label': 'REF_SMEAR_RESULT', 'description': 'Description of smear test results and ranked severity of said results. Smear tests are performed after referral to a gynaecologist or for patients under the care of a gynaecologist or other relevant specialist. Results can be: inadequate; negative; borderline changes; mild/moderate/severe dyskaryosis; glandular neoplasia; or evidence no referral smear.', 'lastUpdated': '2020-04-27T08:58:31.962Z', 'dataElementsCount': 7, 'dataElements': 'cec24eb8-4ee5-46da-b09a-728551a7e6ee, 72637a34-de8b-4069-acc2-32c4563d0bff, 49793fd6-466b-40c0-975b-f3dbd6474094, e939dd38-6f50-4491-8841-a67239f95613, 7bfd12d3-eec8-4c41-87f1-f040dfae5d18, 867d1264-3c33-4fa1-94f2-d07135987ba1, 350f73be-5c07-491d-8520-4feabd712ac0'}, {'id': '5d499295-5173-4504-b27b-7786e5c91f59', 'domainType': 'DataClass', 'label': 'SURG', 'description': 'The method of surgery performed [if any].', 'lastUpdated': '2020-04-27T08:58:31.963Z', 'dataElementsCount': 6, 'dataElements': 'd08dff2d-d77c-459a-b757-6931e925d1d5, 332625a9-61f9-4008-824f-9deb9bc71dee, 71e0047f-2ef1-443c-ab65-dbf5b36ba4f4, 521bc5ef-84ec-4c4d-8c3d-6a6e4191405e, ddc55ded-8d62-413f-a1db-fb463ee92ff7, e7341f05-0b64-4c79-97d2-119c58e8eef7'}]"/>
    <s v="Public Health Wales NHS Trust"/>
    <s v="Wales"/>
    <s v="Data Asset"/>
    <s v="Administrative and clinical information for bowel screening; currently offered to men and women who are resident in Wales aged between 60 and 74 years old."/>
    <m/>
    <s v="Not Available"/>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m/>
    <s v="Invitations and screening test records for men and women who are resident in Wales aged between 60 and 74 years old. Approx 280,000 invitations and 140,000 screening test records per year."/>
    <s v="DataModel"/>
    <s v="https://saildatabank.com/application-process/"/>
    <d v="2008-10-01T00:00:00"/>
    <m/>
    <m/>
    <s v="Yes. To any SAIL dataset &amp; reference data."/>
    <s v="SBSW"/>
    <s v="Public Health Wales NHS Trust"/>
    <s v="en"/>
    <m/>
    <s v="60-74"/>
    <s v="Bowel Screening Wales"/>
    <m/>
    <s v="No"/>
    <s v="Not Applicable"/>
    <s v="SAIL, Bowel, Screening"/>
    <s v="2020-04-27T08:58:31.888Z"/>
    <s v="Screening Services - Bowel Screening Data"/>
    <n v="17"/>
    <s v="http://sport.wales/research--policy/surveys-and-statistics/active-adults-survey.aspx"/>
    <s v="Not Available"/>
    <s v="See Conforms To"/>
    <s v="Will vary significantly depending on linked datasets, release version,  variable selection etc"/>
    <s v="2.0.0"/>
    <b v="0"/>
    <s v="GB"/>
    <s v="Access request duration depends on scoping and the IGRP process. General estimate ~ 3 months."/>
    <s v="SAIL Databank"/>
    <s v="2018-01-29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a450ebf7-7779-48a8-8d08-892a7a650399"/>
  </r>
  <r>
    <x v="11"/>
    <s v="ALLIANCE "/>
    <x v="19"/>
    <s v="ALLIANCE &gt; SAIL"/>
    <s v=" SAIL"/>
    <s v="Breast Test Wales"/>
    <s v="SQL database table"/>
    <s v="Bi-annually, March &amp; September"/>
    <s v="2020-04-27T09:04:33.712Z"/>
    <b v="1"/>
    <s v="[{'id': '441d9ba5-b0cb-4841-a2a0-8b942c61afa1', 'domainType': 'DataClass', 'label': 'FUTURE_MGMT', 'description': 'Denotes any recommendations, additional tests performed, or recommended future actions for breast cancer treatment.', 'lastUpdated': '2020-04-27T09:00:20.986Z', 'dataElementsCount': 6, 'dataElements': '9bc610c5-4758-4543-aa9f-510ca77b4883, a4f03a6d-ac51-49eb-9b94-4381d6abadcb, 15d26ac1-363f-423f-8e53-6e85d45c3aa2, 8bcf7a55-5fe4-4653-ac70-ca73ed8cd67f, cf8411d1-c187-4c62-bd20-6fda7362e1fd, 231b9fb1-3a84-4b81-8215-8b646866c7d3'}, {'id': '408813f1-e5cf-414d-aa06-63f22e037f6c', 'domainType': 'DataClass', 'label': 'SOURCE', 'description': 'This identifies the origin of referral/treatment, e.g. the kind of facility - NHS, clinic, or otherwise.', 'lastUpdated': '2020-04-27T09:00:20.987Z', 'dataElementsCount': 6, 'dataElements': '9753c983-7a6d-4885-b97c-4d8e7e42a241, 0f23d703-b16b-4c8b-a850-7c2dc10bcc4a, e64eaa1f-3033-4ad2-a864-c69318a692f1, 64e7777a-ec28-491d-bd76-01c55492b5f8, 9ec1d7e6-347c-419f-9a9b-44cdbd9d5191, cb6276d2-2487-4594-8bf6-f6ebd76eaca3'}, {'id': '447a249b-ce43-4e4f-a462-78ec540bddb9', 'domainType': 'DataClass', 'label': 'BTW_SCREENS', 'description': 'Contails details of all breast screening outcome actions following breast test.', 'lastUpdated': '2020-04-27T09:00:20.988Z', 'dataElementsCount': 4, 'dataElements': 'e8a91961-d345-4f5d-9f12-e971fe02bc9b, a7cbdb75-1cc9-411a-a9f2-c1a37910e14c, 5faab3ca-5860-45ba-86b9-353342cfc45d, 178dc38c-f303-4a91-9ce8-5251f00fe665'}, {'id': '10c89f33-4851-4ef0-9f2a-32a99ab1b0b6', 'domainType': 'DataClass', 'label': 'SCRN_ACT', 'description': 'Actions taken following the result of breast screening test[s].', 'lastUpdated': '2020-04-27T09:00:20.989Z', 'dataElementsCount': 6, 'dataElements': '37c12b8c-172d-43c6-b77f-c4bc83d09f7c, 0d566a5a-ba66-457a-ba94-1cb91113b575, e2e2abc1-2763-4fca-9723-628c4fb3ce29, 1475228b-6932-4e79-a71a-db6c779b4620, db7691a1-b2c6-48fb-9aa4-c7ea728e96a3, defb87c1-6aa3-43e9-8c52-c17ef6bfda84'}, {'id': 'a45a82a6-7c3c-488e-9aba-fc0f15185cb6', 'domainType': 'DataClass', 'label': 'REF_SMEAR_RESULT', 'description': 'Description of smear test results and ranked severity of said results. Smear tests are performed after referral to a gynaecologist or for patients under the care of a gynaecologist or other relevant specialist. Results can be: inadequate; negative; borderline changes; mild/moderate/severe dyskaryosis; glandular neoplasia; or evidence no referral smear.', 'lastUpdated': '2020-04-27T09:00:20.991Z', 'dataElementsCount': 7, 'dataElements': '1bd76ed7-2e58-4fa5-a2d5-51caddb4e06f, 8f0318f7-28ed-408b-8661-1f54d8a308df, 1c5046d7-4a0f-47aa-848e-5e654f5e149d, 9a2e781d-6b67-480a-8580-3883e040ffab, e4617857-691f-406d-b5e5-bb3eed3c5a9e, 0a92df7b-f306-4759-b4bf-d87529e6c753, 3b850e6e-947e-4199-a8f1-8facbc486b1e'}, {'id': '29c0370e-1daa-48e8-9790-5e88af131ef2', 'domainType': 'DataClass', 'label': 'TREAT', 'description': 'Explains the type of treatment used to treat breast cancer, e.g. laser ablation, knife cone, cryotherapy, and etc.', 'lastUpdated': '2020-04-27T09:00:20.992Z', 'dataElementsCount': 6, 'dataElements': '6f19648d-73ad-4776-93cf-b2e7208c02d7, a51059cc-e486-4447-bd29-cdcfe5e3abc2, 29b8c9b9-9d64-4d6c-a158-e07ee5b64152, 4befdf92-578f-4661-b76a-17a1b3b48548, 8fe0de6c-9af7-4c6e-a136-7a8b0b5d1433, 16c76c1c-bb33-4c75-b92b-335ddde7b602'}, {'id': '329a8f90-6551-4050-8b0a-8d3b5170cd50', 'domainType': 'DataClass', 'label': 'INVITE_TYPE', 'description': 'The type of invitation sent by Breast Test Wales to an individual. This can range from self-referrals, initial invites [age-dependant], or other routine/ongoing invites. Eligible participants are identified from the Welsh Demographic System [WDS] - typically registered with a GP.', 'lastUpdated': '2020-04-27T09:00:20.993Z', 'dataElementsCount': 6, 'dataElements': '0b068fae-968e-47a0-b17f-9a94e7554cf5, 1b95a29b-8ea3-461b-9833-1385420a0141, e3601597-f233-408c-bb0b-0132bd1a6975, 2926eddb-e400-4a2d-9291-a2f2fe13857f, 59f2eea3-4e99-4d37-9725-6f4970bde89f, ff294b3b-6235-4b1a-969e-b9bad76823b1'}, {'id': '0e9a2524-cfcc-42ca-839d-cfc16841afaf', 'domainType': 'DataClass', 'label': 'SCRS_REF', 'description': 'This is a reference table combining all other tables, for quick code lookup across multiple columns. Includes test date and test number.', 'lastUpdated': '2020-04-27T09:00:20.994Z', 'dataElementsCount': 8, 'dataElements': '5f4025c3-38d4-4585-b6b9-fb5aef31e07d, 35ee2523-66be-4041-82ac-890f53871cd4, 1e77920f-423e-4c88-ae58-60ed78c3922d, a71f1fa3-6f40-4f59-9bf7-96c05eef21fb, 2559e501-2eb8-4182-8a4b-ffb831fe2eab, 2a4ca5e6-6e46-4fe3-869f-2e0c2837ec6a, 89b81c21-880c-4243-aeff-58e9931f7cd6, 06b808d5-5426-4068-9b8b-a4423ba57a4c'}, {'id': 'ecfc7b9f-b0ef-4757-b903-e1312a5b57a1', 'domainType': 'DataClass', 'label': 'ACTION', 'description': 'Contains details of what action [if any] or referral is recommended or performed based upon current bowel screening test result. This can range from scheduling further routine tests/smears, no action, or referral to a gynaecologist or other relevant specialist. Data available from the end of October 2008 onwards.', 'lastUpdated': '2020-04-27T09:00:20.995Z', 'dataElementsCount': 6, 'dataElements': '41a12ff6-cf30-4dca-ab25-08bc0398ca72, ae7dc243-eca8-4183-b5c1-a4877dcddc40, 25909dbb-f4ec-4b63-9b6e-9273cf968391, 4750be2e-8803-434d-a64a-2fcdca232c52, 880e035b-1611-47fc-acd6-7154e53e186d, 6dfd2c0e-82bc-432b-859c-8e0514ee42b9'}, {'id': '4a86fbb1-64e9-41df-9571-4a49ddfaad4f', 'domainType': 'DataClass', 'label': 'BTW_ALF', 'description': 'Encrypted Unique Breast Test Wales ID reference number, joined with Encrypted Anonymised Linking Field (ALF), to give demographic information for Breast Screening individuals and tests/results by anonymised individual, as well as geographic data down to the LSOA level.', 'lastUpdated': '2020-04-27T09:00:20.995Z', 'dataElementsCount': 8, 'dataElements': '9cfa0885-2081-4670-8c80-2371088583fa, b9dfa14b-60c6-4a0b-884e-7103ab26da8f, 6b21707c-546d-4f90-91c1-ab783a0fc12b, 967dd58b-0e57-4f96-8b4a-04b734c52c9c, 8bd21c50-b2c6-422f-a2ab-40bb258b73e6, 9de3758f-bfe6-4704-b41e-da5adbca1931, 117149df-dcd5-4818-a85a-724e2c10bc73, aaa473a3-ed3f-4ffa-b500-4f7a2552ca22'}]"/>
    <s v="Public Health Wales NHS Trust"/>
    <s v="Wales"/>
    <s v="Data Asset"/>
    <s v="Administrative and clinical information for breast screening; routine screening is currently offered to women who are resident in Wales aged 50 to 70 years. Older women can self-refer._x000a__x000a_This dataset contains all individuals who are eligible for breast screening: routine invitations, self-referrals and family history screening women."/>
    <m/>
    <s v="Not Available"/>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m/>
    <s v="Assessments for women who are resident in Wales aged 50 to 70 years. Older women can self-refer. Approx. 5500 assessment and 110,000 screening test records per year."/>
    <s v="DataModel"/>
    <s v="https://saildatabank.com/application-process/"/>
    <d v="1989-02-01T00:00:00"/>
    <m/>
    <m/>
    <s v="Yes. To any SAIL dataset &amp; reference data"/>
    <s v="SBTW"/>
    <s v="Public Health Wales NHS Trust"/>
    <s v="en"/>
    <m/>
    <s v="50-70"/>
    <s v="Breast Test Wales"/>
    <m/>
    <s v="No"/>
    <s v="Not Applicable"/>
    <s v="SAIL, Breast, Screening"/>
    <s v="2020-04-27T09:00:20.93Z"/>
    <s v="Screening Services - Breast Screening Data"/>
    <n v="17"/>
    <m/>
    <s v="Not Available"/>
    <m/>
    <s v="Will vary significantly depending on linked datasets, release version,  variable selection etc"/>
    <s v="2.0.0"/>
    <b v="0"/>
    <s v="GB"/>
    <s v="Access request duration depends on scoping and the IGRP process. General estimate ~ 3 months."/>
    <s v="SAIL Databank"/>
    <s v="2018-01-29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a7eb2110-b105-40f8-a33a-2d9221d3c3a1"/>
  </r>
  <r>
    <x v="11"/>
    <s v="ALLIANCE "/>
    <x v="19"/>
    <s v="ALLIANCE &gt; SAIL"/>
    <s v=" SAIL"/>
    <s v="Brecon dataset"/>
    <s v="SQL database table"/>
    <s v="Annually, March"/>
    <s v="2020-06-04T11:01:10.197Z"/>
    <b v="1"/>
    <s v="[{'id': '1c9635da-59ef-45aa-b20d-561c8e5c9666', 'domainType': 'DataClass', 'label': 'BRECON_ALF', 'description': 'Linkage table for the Brecon cohort. This table can be linked to the BRECON table on SYSTEM_ID_E, and contains information about the ALF that represents the patient in the BRECON table. This also contains standard SAIL information such as WOB, GNDR_CD and LSOA2011_CD for the patient for ease of use when linking.', 'lastUpdated': '2020-06-04T10:56:32.273Z', 'dataElementsCount': 10, 'dataElements': '6ca7181e-9a0d-4bf4-8b32-354d7c6507dc, d63eb06f-c6fe-499c-b8e1-279a737a1228, 3b814b70-b535-447f-917a-e2ec17f1c9b5, b8a1caa6-5484-44cc-b5e4-03b767d404f4, 5762cd6b-594f-409a-a3ef-3463b2b6a25e, 8242bc69-5bb1-42a1-a183-e5d4162846de, 47fbaaca-b444-4d08-b0d7-95a83a436608, 92d78d6e-8b67-4d7d-90a7-218a90a45d15, ffa2872a-31ad-42fc-92b1-77875b105a5b, f72cad4b-8b85-41ac-bf6b-2eef69431390'}, {'id': 'c9c4a36f-2e2a-4a0c-944e-d21ae56b29e6', 'domainType': 'DataClass', 'label': 'BRECON', 'description': 'Main table of the Brecon cohort , containing a register of children diagnosed with type 1 diabetes in Wales. Contains information such as date of diagnosis, GP practice code, age at diagnosis and information such as whether there is a family history of diabetes, symptoms the patient presented with, date of discharge or transfer (if applicable) and the outcome following discharge.', 'lastUpdated': '2020-06-04T10:56:32.274Z', 'dataElementsCount': 10, 'dataElements': 'cc37d3c0-4cd0-41c2-9063-c43cff91413b, cafcc19c-ef2b-4143-aeab-1ae0bed7a158, 076a0c2e-b43a-4da4-b3fa-002d88c8b9aa, f3a7691c-f366-41b3-9ece-e2591ed9809c, 45f3f8f3-4d1c-4e1e-8738-5e1ba18c5e3f, af827bda-3388-4a6d-ba60-9cf6ee72b722, a08afbfc-397d-4ca9-9460-a13d9030a3cc, ed98c08c-a246-4a57-a9a2-8c14a7bc29f6, b11b80b0-3289-4fe8-b3d3-0f2488003f2e, 1ab731de-b124-49f9-b928-fec8b6a93be6'}]"/>
    <s v="Brecon Group"/>
    <s v="Wales"/>
    <s v="Data Asset"/>
    <s v="A register of children diagnosed with type 1 diabetes in Wales, collected from Paediatric diabetes clinics in Wales.  Maintained by the Brecon Group. Two capture-recapture studies have been done showing &gt;97% completeness for type 1 diabetes diagnoses in Wales. Data has been collected since 1995 and is complete since then, but some people diagnosed earlier are also included."/>
    <d v="2019-01-11T00:00:00"/>
    <s v="In Progress"/>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n v="4695"/>
    <s v="Children diagnosed with type 1 diabetes in Wales"/>
    <s v="DataModel"/>
    <s v="https://saildatabank.com/application-process/"/>
    <d v="1979-06-06T00:00:00"/>
    <m/>
    <s v="Allen, L.A., Cannings-John, R.L., Evans, A. et al. Pregnancy in teenagers diagnosed with type 1 diabetes mellitus in childhood: a national population-based e-cohort study. Diabetologia 63, 799â€“810 (2020). https://doi.org/10.1007/s00125-019-05063-w"/>
    <s v="Yes. To any SAIL dataset &amp; reference data."/>
    <s v="BREC"/>
    <s v="Brecon Group"/>
    <s v="en"/>
    <m/>
    <s v="0-19"/>
    <s v="Brecon dataset"/>
    <m/>
    <s v="Not Available"/>
    <s v="No Group"/>
    <s v="SAIL, Brecon, Diabetes, Children, Paediatric"/>
    <s v="2020-06-04T10:56:32.164Z"/>
    <s v="A register of children diagnosed with type 1 diabetes, collected from Paediatric diabetes clinics in Wales. Maintained by the Brecon Group. Data has been collected since 1995 and is complete since then, but some people diagnosed earlier are also included."/>
    <n v="2"/>
    <s v="LOCAL"/>
    <s v="Not Available"/>
    <s v="LOCAL"/>
    <s v="Will vary significantly depending on linked datasets, release version,  variable selection etc"/>
    <s v="3.0.0"/>
    <b v="0"/>
    <s v="GB"/>
    <s v="Access request duration depends on scoping and the IGRP process. General estimate ~ 3 months."/>
    <s v="SAIL Databank"/>
    <s v="2019-03-11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 Data within the SAIL databank remains the IP of Swansea University whilst IP in the interrogated data is the property of the Customer."/>
    <s v="e0ed59e2-8fb5-44d4-b694-f31d46884954"/>
  </r>
  <r>
    <x v="11"/>
    <s v="ALLIANCE "/>
    <x v="19"/>
    <s v="ALLIANCE &gt; SAIL"/>
    <s v=" SAIL"/>
    <s v="Cervical Screening Wales"/>
    <s v="SQL database table"/>
    <s v="Bi-annually, March &amp; September"/>
    <s v="2020-04-27T09:04:51.179Z"/>
    <b v="1"/>
    <s v="[{'id': '428d0733-0ce5-44a3-9d0a-f45074f8039b', 'domainType': 'DataClass', 'label': 'ACTION', 'description': 'Contains details of what action [if any] or referral is recommended or performed based upon current cervical screening test result. This can range from scheduling further routine tests/smears, no action, or referral to a gynaecologist or other relevant specialist.', 'lastUpdated': '2020-04-27T09:00:38.432Z', 'dataElementsCount': 6, 'dataElements': 'f05fc109-ae94-4f7b-a946-6cbdb77ff968, 026defda-be9d-430d-add9-56d6527b8697, 1ca5eb5c-b1e9-48b6-8f28-70ff0745310e, 05bc6696-df56-474d-8f1e-1ba80efc7a7b, fe30a1e6-752c-4724-96ba-4f37e8f200ad, e736e47f-256a-4e65-9e45-5fcd8468aee2'}, {'id': 'e212d1ff-0350-4568-a0a0-1dc5b8f29ddd', 'domainType': 'DataClass', 'label': 'APPT_ATT', 'description': 'Attendance details for all appointments scheduled for/by patients.', 'lastUpdated': '2020-04-27T09:00:38.433Z', 'dataElementsCount': 6, 'dataElements': 'cc591101-ac23-4133-8688-488822eac460, 80c28ae3-8a70-4575-b824-003b8ead0fa2, 260e9e4e-3cc3-4fd2-84c4-54b0eadc74ab, 01784779-ffc0-4bc6-840a-c8c481d2a578, 9eeac367-baa2-4ed9-8101-2e2ae827e0df, 0cd8b41e-414c-4144-9d71-85a45df86069'}, {'id': 'f02e70dd-b264-4589-ba65-db16ca8450b1', 'domainType': 'DataClass', 'label': 'INVITE_TYPE', 'description': 'The type of invitation sent by Cervical Screening Wales to an individual. This can range from self-referrals, initial invites [age-dependant], or other routine/ongoing invites. Eligible participants are identified from the Welsh Demographic System [WDS] - typically registered with a GP.', 'lastUpdated': '2020-04-27T09:00:38.433Z', 'dataElementsCount': 6, 'dataElements': 'f519cec7-05f8-4ab5-9937-5aaabd2fd06d, 5ff70bdd-959e-420a-ae39-fefeff63421c, ebbdc18e-4220-4fcd-b10c-f0ed52888ff7, 34808d36-9971-498a-94f9-d0b9f519f4f0, 05a129ac-5765-4884-a7ee-524ac592da4f, e1709847-b1d8-4099-bc8f-63a6cdc28408'}, {'id': '1296b1f4-3ea1-4d5b-8042-88bd0a6e7cb0', 'domainType': 'DataClass', 'label': 'REF_SMEAR_RESULT', 'description': 'Description of smear test results and ranked severity of said results. Smear tests are performed after referral to a gynaecologist or for patients under the care of a gynaecologist or other relevant specialist. Results can be: inadequate; negative; borderline changes; mild/moderate/severe dyskaryosis; glandular neoplasia; or evidence no referral smear.', 'lastUpdated': '2020-04-27T09:00:38.434Z', 'dataElementsCount': 7, 'dataElements': '2d22a119-5de7-4d46-b5a9-d45c1eb0f921, 5ea02dc0-8fef-4333-b2a1-af28305b1ed0, 4d10a377-bac5-4f09-9d8e-1e1fa58c2a5c, b6979aea-dc5a-44de-8923-757cf8bd09e1, 9b98a554-6de3-4b6e-b690-7438041bbb70, a1cae1c3-52d3-4988-80c3-f1a458d68d00, bb1e4874-93ae-4dd9-972c-f61542bd968c'}, {'id': '2ff9ad8e-3266-4437-8056-c7239cf5376e', 'domainType': 'DataClass', 'label': 'RESULT', 'description': 'Results of cervical cytology test[s] taken. Data available from approximately 1990 onwards. From May 2016, ABC3 coding was introduced in Wales; for a short period of time both old [National Neoplasia Code] and new codes will be available. Use of old code will be monitored and disabled in time.', 'lastUpdated': '2020-04-27T09:00:38.435Z', 'dataElementsCount': 7, 'dataElements': '719d76f7-253e-4a02-b1c3-cf138864fed7, d24fc13d-1278-4e49-ac22-1e7e905c29c9, b94f2834-a14c-4ea3-b768-435b9339f450, 6e2c49c1-6e90-4370-b068-205563857138, ae998f6f-83a2-4e12-9862-e5c134cfd8c1, c1100aa1-6239-41ac-854a-47fb9ccc3a53, 8feded65-4d51-4ce7-9a94-0937372ccfd8'}, {'id': '09914b8f-1b7a-490c-9280-13638b48265e', 'domainType': 'DataClass', 'label': 'SCRS_REF', 'description': 'This is a reference table combining all other tables, for quick code lookup across multiple columns. Includes test date and test number.', 'lastUpdated': '2020-04-27T09:00:38.435Z', 'dataElementsCount': 8, 'dataElements': '78026ad9-96eb-4e76-8382-7f1b854a7873, 6d4a1ce7-f426-44cd-87c8-d69f6a326a65, 87e6dd50-e7b9-40a7-a9a4-274146045d11, 1bb68960-03c6-4a03-8dff-d312df8be9cc, 9e086162-b3e4-4839-a6ff-c9656016d43f, 755462b2-524f-41e7-8cf1-9a63b455b95e, 81dd35d2-45b2-4907-aec7-d0e4fb71eff1, 90788c1f-b135-4235-84ff-a12c4db67e4b'}, {'id': '57a4cff0-4de9-4413-b390-8d67abc12afa', 'domainType': 'DataClass', 'label': 'CSW_INVITATIONS', 'description': 'Contains date-details of all invitations for a cervical screening test and the type of invitation.', 'lastUpdated': '2020-04-27T09:00:38.436Z', 'dataElementsCount': 4, 'dataElements': 'd23594ef-e278-49e1-8213-f5a0ecbeac3e, d42f90e5-7556-4515-9605-6b9451828439, 2d4198a1-ef71-4643-ac80-bf246b3285d9, 682ed2dc-f81c-4cee-8e9d-25292821ef6c'}, {'id': '68fc5999-0fb1-490c-aa67-55303b3e9062', 'domainType': 'DataClass', 'label': 'SCRN_ACT', 'description': 'Actions taken following the result of cervical screening test[s].', 'lastUpdated': '2020-04-27T09:00:38.436Z', 'dataElementsCount': 6, 'dataElements': '34cdb674-71ac-42ef-9694-819e28f192fa, c7e7e780-cca4-43a0-89a9-5e99bdcb7aac, 4586aba6-58ea-4162-9b90-f7220168d0eb, 039618bd-4890-4822-a0e3-255c20b896e3, 55edfd42-62ac-4591-a0d3-5efd6dd650d5, cc6a178b-bd83-4ce7-bc82-cecdfa6082ea'}, {'id': '6690e37f-1981-4c1c-9eb2-8964536e8923', 'domainType': 'DataClass', 'label': 'CAN', 'description': 'Denotes the type of cervical cancer detected during assessment[s].', 'lastUpdated': '2020-04-27T09:00:38.437Z', 'dataElementsCount': 6, 'dataElements': '439a0fd7-6cb0-41cc-b54d-d17053f1ec8a, e21153f8-22cd-4a85-8592-8637b0b97f72, 88a7e95f-f7e1-4974-aaf7-b656a007e3b7, 94e3fe24-3790-4201-9fa7-668258802cc1, e08057af-b532-4a9f-a825-390a51476e29, 30e767cd-b8d1-435c-ba30-0713cce0ec20'}, {'id': '7cb1d6e2-74a4-4776-abe3-5290cda78a50', 'domainType': 'DataClass', 'label': 'TREAT', 'description': 'Explains the type of treatment used to treat cervical cancer, e.g. laser ablation, knife cone, cryotherapy, and etc.', 'lastUpdated': '2020-04-27T09:00:38.438Z', 'dataElementsCount': 6, 'dataElements': 'e0032709-f5c8-4276-b341-cb298d8d9ec1, a87327da-23f3-4dd8-88de-e9f25ef5cd46, da19b0e6-1bad-40aa-9497-15eae8ab8bbc, 8b5867a3-c3db-4996-a62b-5fbc7a14c8ad, d0fa9fad-5f58-4477-885b-39d3ba8c413a, 4d417d3b-5eac-487c-ba24-839d7dd4d737'}]"/>
    <s v="Public Health Wales NHS Trust"/>
    <s v="Wales"/>
    <s v="Data Asset"/>
    <s v="Administrative and clinical information for cervical screening; currently offered to women who are resident in Wales aged between 20 and 64 years old. Data coverage period differs by event type: Invitation and screening, January 1990; Assessment data, April 2011."/>
    <m/>
    <s v="Not Available"/>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m/>
    <s v="Invitations and assessment records for people who are eligible and invited for cervical screening, women who are resident in Wales aged between 20 and 64 years old. Approx. 335,000 invitation, 225,000 screening test and 25,000 assessment records per year."/>
    <s v="DataModel"/>
    <s v="https://saildatabank.com/application-process/"/>
    <d v="1990-01-01T00:00:00"/>
    <m/>
    <m/>
    <s v="Yes. To any SAIL dataset &amp; reference data."/>
    <s v="SCSW"/>
    <s v="Public Health Wales NHS Trust"/>
    <s v="en"/>
    <m/>
    <s v="20-64"/>
    <s v="Cervical Screening Wales"/>
    <m/>
    <s v="No"/>
    <s v="Not Applicable"/>
    <s v="SAIL, Cervical, Screening"/>
    <s v="2020-04-27T09:00:38.394Z"/>
    <s v="Screening Services - Cervical Screening Data"/>
    <n v="17"/>
    <s v="http://www.cervicalscreeningwales.wales.nhs.uk/home"/>
    <s v="Not Available"/>
    <s v="See Conforms To"/>
    <s v="Will vary significantly depending on linked datasets, release version,  variable selection etc"/>
    <s v="2.0.0"/>
    <b v="0"/>
    <s v="GB"/>
    <s v="Access request duration depends on scoping and the IGRP process. General estimate ~ 3 months."/>
    <s v="SAIL Databank"/>
    <s v="2018-01-29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7bbc1994-b21b-4ff2-bbdc-86d5934fa11f"/>
  </r>
  <r>
    <x v="11"/>
    <s v="ALLIANCE "/>
    <x v="19"/>
    <s v="ALLIANCE &gt; SAIL"/>
    <s v=" SAIL"/>
    <s v="Children Receiving Care and Support Census"/>
    <s v="SQL database table"/>
    <s v="Annual"/>
    <s v="2020-06-03T15:42:26.971Z"/>
    <b v="1"/>
    <s v="[{'id': 'a0c36190-df21-44cc-883b-1b40c5a6e130', 'domainType': 'DataClass', 'label': 'main_crcs', 'description': 'Census data relating to children with a care and support plan', 'lastUpdated': '2020-06-03T15:37:48.822Z', 'dataElementsCount': 10, 'dataElements': '1a3454f6-e4df-4e80-9ffb-635e80e3c13d, aa078585-e2ed-4ef8-a435-c580064ba2ef, 0136c471-f9da-4778-9458-4dc2660536d6, 30d60a7c-47cf-4f1c-a173-9743db34960e, 081ebd0a-191f-4611-b894-3c3d5d3eb6bc, f7ff36d7-a6b1-40ad-a7ed-f6704b3ed57a, 15cbbd2e-0897-4364-8da6-f6e4b445a8f5, 81fbdf18-ad1b-40a3-9e26-b7d56c29f2ca, 8e1bf4a5-df33-46d9-8a9e-ee6a5b21a233, 2cdf5779-8e75-4f27-8b8a-e37ff1b43236'}]"/>
    <s v="SAIL Databank"/>
    <s v="Wales"/>
    <s v="Data Asset"/>
    <s v="Census data relating to children with a care and support plan."/>
    <d v="2019-05-31T00:00:00"/>
    <s v="In Progress"/>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n v="16000"/>
    <s v="Children"/>
    <s v="DataModel"/>
    <s v="https://saildatabank.com/application-process/"/>
    <d v="2009-05-31T00:00:00"/>
    <m/>
    <s v="Not Available"/>
    <s v="Yes. To any SAIL dataset &amp; reference data."/>
    <s v="CRSC"/>
    <s v="Public Health Wales NHS Trust"/>
    <s v="en"/>
    <m/>
    <s v="0-19"/>
    <s v="Children Receiving Care and Support Census"/>
    <m/>
    <s v="Not Available"/>
    <s v="No Group"/>
    <s v="SAIL, Welsh, Children"/>
    <s v="2020-06-03T15:37:48.733Z"/>
    <s v="Census data relating to children with a care and support plan."/>
    <n v="1"/>
    <s v="https://gov.wales/wales-children-receiving-care-and-support-census"/>
    <s v="Not Available"/>
    <s v="https://gov.wales/wales-children-receiving-care-and-support-census"/>
    <s v="Will vary significantly depending on linked datasets, release version,  variable selection etc"/>
    <s v="1.0.0"/>
    <b v="0"/>
    <s v="GB-WLS"/>
    <s v="Access request duration depends on scoping and the IGRP process. General estimate ~ 3months."/>
    <s v="SAIL Databank"/>
    <s v="2019-12-11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5343bac9-244f-4211-8c9a-d9c29c79b4f3"/>
  </r>
  <r>
    <x v="11"/>
    <s v="ALLIANCE "/>
    <x v="19"/>
    <s v="ALLIANCE &gt; SAIL"/>
    <s v=" SAIL"/>
    <s v="Congenital Anomaly Register and Information Service"/>
    <s v="SQL database table"/>
    <s v="Annually, December"/>
    <s v="2020-04-27T09:02:56.189Z"/>
    <b v="1"/>
    <s v="[{'id': '927d8844-831c-403f-a2ec-05ac6780291e', 'domainType': 'DataClass', 'label': 'PREGNANT', 'description': 'Details of pregnancy', 'lastUpdated': '2020-04-27T08:58:43.982Z', 'dataElementsCount': 10, 'dataElements': '57ae8193-7d85-4f1e-adc1-698f8aa5c0db, 9da29dc5-f0b3-42af-bac0-f0378c0ecdb6, 8a6ab69a-6355-4528-aa4e-9b3b10040148, 4b7b20db-fd1d-4c95-89aa-7907759ea9f6, 23569ea9-feac-4ed5-bb2a-0505fd121a71, 596c10f3-710b-4736-b8c6-0bbad8ad2719, 89482980-e81c-48e4-9719-3e15eb0a856c, d373db2c-6d6a-4208-88ac-ed2477e7e7d8, cd831c7f-a1af-471f-94d5-3bde95c883bb, aa7387c5-d81b-40c8-87c4-c3399adce1c8'}, {'id': '33dd1e22-ca06-4131-80c8-538ce815e24f', 'domainType': 'DataClass', 'label': 'ANOMALY', 'description': 'Congential anomoly', 'lastUpdated': '2020-04-27T08:58:43.986Z', 'dataElementsCount': 10, 'dataElements': 'e293b953-e9e0-476d-879c-ebdb3fdff22e, f2ed3fcc-896c-4aea-8620-000fc9f48d62, ef9b33a8-cc4f-44e8-b59d-0e8423ba8829, f38581c3-a7b2-4358-b713-5b120dc12566, 4d768d00-eaa6-451a-901b-0a459fcdd837, cfdd474c-3efe-44f4-a8fd-fdf07ddf6759, 8f91cf47-cd91-4acb-8690-1d7014c2a48b, ffbe2f8e-93a7-4e33-8c90-5f228e5f4cb1, ee814667-7d54-4e4c-97f4-1a8c2aa2266c, affd4169-4555-412f-909c-2fc606d1d563'}, {'id': 'e26f5a82-b336-4e5f-8289-ae4b65ff9ccf', 'domainType': 'DataClass', 'label': 'MOTHER', 'description': &quot;Mother's details&quot;, 'lastUpdated': '2020-04-27T08:58:43.987Z', 'dataElementsCount': 10, 'dataElements': '0e22a60e-9da9-4af3-9a88-2dd553ade213, 35611de7-bd8b-4db2-8109-9a1d06ce6b5b, 5946a892-2fff-4f77-8aa9-894a1d55f29a, aa427297-ff00-4b07-893c-7dde13f589cf, e2e33135-7977-4ab2-a702-bec8304c2498, d414855c-9d50-485e-b79b-5b376e16cb70, efb7e371-e9a5-4906-a6dd-54d99ad917fe, 1982b5fc-4917-4025-8ae6-3197523df659, 12eb2405-212c-423d-94d6-29fb3ae7b402, f6a16884-9b0d-433c-8333-7a94d9fa8053'}, {'id': '21aa58d6-c140-4b93-aa0e-5cdf2a232f24', 'domainType': 'DataClass', 'label': 'BABY_FETUS', 'description': 'Details of baby fetus', 'lastUpdated': '2020-04-27T08:58:43.99Z', 'dataElementsCount': 10, 'dataElements': 'b58f4651-a2df-4aa6-9b51-26136cf83441, d4a00a71-1802-4b75-bc52-da1f5190addd, 1660a7d5-b6ec-4670-b70f-ee15e3f508a1, 6ff5def7-0718-4625-8dca-3b37ebd64292, c7a5afaa-cc5b-4892-a592-3dd80467bf6f, c61a80a0-eadf-4a8c-8eea-98dfa12da564, 8e10c3aa-4001-4f21-8773-e851443732bb, 293d04d4-d27a-4217-8236-bc94337e6812, 53ec9285-a6d1-4939-b50a-81523fc8f62b, e06b7b70-d6c3-47c8-b578-40a898dc5114'}]"/>
    <s v="Public Health Wales NHS Trust"/>
    <s v="Wales"/>
    <s v="Data Asset"/>
    <s v="CARIS aims to collect reliable data about congenital anomalies that can then be used to help:_x000a__x000a_- build up and monitor the picture of congenital anomalies in Wales_x000a_- assess interventions intended to help prevent or detect congenital anomalies_x000a_- plan and co-ordinate provision of health services for affected babies and children_x000a_- assess possible clusters of birth defects and their causes_x000a__x000a_CARIS collects information about any fetus or baby who has or is suspected of having a congenital anomaly and whose mother is normally resident in Wales at time of birth. It includes babies in whom anomalies are diagnosed at any time from conception to the end of the first year of life. Data collection commenced on 1st January 1998 and includes any baby where pregnancy ended after this date._x000a__x000a_CARIS uses a multi-source data collection method using a wide range of sources within the NHS. This ranges from antenatal ultrasound, clinical letters, post-mortems and laboratory results. CARIS also accesses a number of databases including SHIRE (Medical Genetics database), PEDW, NCCHD, Paediatric Cardiology database. Medical records are accessed to confirm, validate and add further details to the information already collected._x000a__x000a_Due to the nature of this dataset linkage based on the babies is challenging. This is because many pregnancies (approximately 20% of the total) end in fetal loss or termination. However, linkage based on the mother can be performed."/>
    <m/>
    <s v="Not Available"/>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m/>
    <s v="CARIS collects information about any fetus or baby who has or is suspected of having a congenital anomaly and whose mother is normally resident in Wales at time of birth. It includes babies in whom anomalies are diagnosed at any time from conception to the end of the first year of life. Approx 1500 babies per year."/>
    <s v="DataModel"/>
    <s v="https://saildatabank.com/application-process/"/>
    <d v="1998-01-01T00:00:00"/>
    <m/>
    <m/>
    <s v="Yes. To any SAIL dataset &amp; reference data."/>
    <s v="CARIS"/>
    <s v="Public Health Wales NHS Trust"/>
    <s v="en"/>
    <m/>
    <s v="0-4"/>
    <s v="Congenital Anomaly Register and Information Service"/>
    <m/>
    <s v="No"/>
    <s v="Not Applicable"/>
    <s v="SAIL, Congenital Anomaly"/>
    <s v="2020-04-27T08:58:43.934Z"/>
    <s v="Information about any fetus or baby who has or is suspected of having a congenital anomaly and whose mother is normally resident in Wales at time of birth."/>
    <n v="4"/>
    <s v="http://www.caris.wales.nhs.uk/home"/>
    <s v="Not Available"/>
    <s v="See Conforms To"/>
    <s v="Will vary significantly depending on linked datasets, release version,  variable selection etc"/>
    <s v="2.0.0"/>
    <b v="0"/>
    <s v="GB"/>
    <s v="Access request duration depends on scoping and the IGRP process. General estimate ~ 3 months."/>
    <s v="SAIL Databank"/>
    <s v="2019-03-22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8be27887-8bf7-47bb-81c0-44900f978ab8"/>
  </r>
  <r>
    <x v="11"/>
    <s v="ALLIANCE "/>
    <x v="19"/>
    <s v="ALLIANCE &gt; SAIL"/>
    <s v=" SAIL"/>
    <s v="Covid Vulnerable People's list"/>
    <s v="SQL database table"/>
    <s v="Static"/>
    <s v="2020-06-02T16:41:44.149Z"/>
    <b v="1"/>
    <s v="[{'id': 'c9c29def-6784-4aff-8ef6-49685e479874', 'domainType': 'DataClass', 'label': 'VULNERABLE_PATIENTS', 'description': 'Information about the patients.', 'lastUpdated': '2020-06-02T16:37:06.483Z', 'dataElementsCount': 6, 'dataElements': 'ae457ec4-e1fa-4537-bedb-99cd1671956d, 099fa887-b7a2-46a9-92a4-7cc60e00b793, 5e9bd0b7-5ddd-41e0-adba-5c8a19c50080, 6490180e-02cd-46b2-b90a-0636bcc89496, 64b275f5-b67d-4b33-a67e-40ae2fc1cd1d, 0f5e7262-0f6f-449f-b4be-c91cb3818a30'}, {'id': '86681024-7351-44a2-a9bc-f7554019980d', 'domainType': 'DataClass', 'label': 'VULNERABLE_PATIENTS_20200429', 'description': 'Information about the patients.', 'lastUpdated': '2020-06-02T16:37:06.484Z', 'dataElementsCount': 6, 'dataElements': '9263bb56-10d3-4c72-a246-4487169fc4ea, 9042f242-9210-4578-adf8-a4157c085471, 98b3fa92-02c4-4ff5-a12f-1906fe3403ca, b5903ca3-eb8d-4694-8423-5bb9ba239430, 86da804e-24d7-4913-a60a-57450f8fb197, 1d0517cf-b884-492c-8b39-661cdb4b0025'}, {'id': 'e0818a1d-e927-4a9e-9867-00b85a2cf0bb', 'domainType': 'DataClass', 'label': 'DF_VULNERABLE_PATIENTS', 'description': &quot;Information about the patient's vulnerability&quot;, 'lastUpdated': '2020-06-02T16:37:06.485Z', 'dataElementsCount': 10, 'dataElements': '86418929-4096-4c2e-87ce-f99cc9738d6e, 7b899854-456f-477a-aeea-c0a1d984494e, 41f4551b-3bda-4040-b935-bc1c0255230e, 8e75fbe8-fe3e-491b-b8fd-218429d2994b, 529a3055-a49a-4893-acd3-7d1aa2ebd357, 1892a460-6b85-419d-8c7a-2c9ca1b5c5e9, 87eff113-434f-4400-9e75-e11fa607f587, bf4bd695-a770-4da6-b663-cedfd6acad6d, 0cf8a878-c284-424c-903c-7a92ff4bf51f, 1b046bfc-ae2c-450d-8d51-7fd31a27493d'}, {'id': '0e6bf525-3415-4c3d-a9c0-f5b122907675', 'domainType': 'DataClass', 'label': 'CVVP_VULNERABLE_PATIENTS', 'description': 'Information about the patients.', 'lastUpdated': '2020-06-02T16:37:06.486Z', 'dataElementsCount': 6, 'dataElements': '2ede937a-b9aa-4f29-ae73-9a0c45650c1a, 1d52a6f4-d74f-413b-be79-afaa437ba853, a755f77f-4ad0-4ef0-9753-fbaa5eb7b2fd, e6359846-a164-465f-8a9d-109b26c4bfd0, fda16c70-ba93-4335-bea1-ce31bb17b172, 030beb81-d181-4eae-b5fa-8f6fe02cf5aa'}]"/>
    <s v="SAIL Databank"/>
    <s v="Wales"/>
    <s v="Data Asset"/>
    <s v="The Chief Medical Officer (CMO) for England, working with the CMOs of the devolved nations and other senior clinicians, commissioned NHS Digital to produce a list of people at â€œhigh riskâ€ of complications from COVID-19, who should be shielded for at least 12 weeks. The CMO for Wales commissioned a collaboration of national bodies in Wales (NWIS, DU, NWSSP, PHW) to identify â€œhigh riskâ€ people for the Welsh population, based largely on the NHS Digital methodology. This list is referred to as the Shielded Patient List (SPL). _x000a__x000a_The â€œhigh riskâ€ list was defined as a subset of a wider group of people who may be â€œat riskâ€. Specific advice applies to these groups, currently this advice is:_x000a_ â€¢ â€œAt Riskâ€ â€“ large group normally at risk from the flu - should practice strict social distancing _x000a_â€¢ â€œAt high riskâ€ â€“ a smaller sub-group (circa 70k), defined by CMO â€“ should practice complete social â€œshieldingâ€ NHS Digital have described the methodology that has been used to identify patients who meet the high risk criteria due to their inclusion in one or more of the disease groups. _x000a__x000a_As there are differences in some of the systems used across the devolved nations, nuanced differences in application and interpretation of CMO guidance, this document describes the Welsh methodology.https://nwis.nhs.wales/coronavirus/coronavirus-content/coronavirus-documents/covid-19-high-risk-shielded-patient-list-identification-methodology/"/>
    <d v="2020-05-12T00:00:00"/>
    <s v="In Progress"/>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n v="170000"/>
    <s v="People identified vulnerable to C19.  Approx 170000."/>
    <s v="DataModel"/>
    <s v="https://saildatabank.com/application-process/"/>
    <d v="2020-05-12T00:00:00"/>
    <m/>
    <s v="Not Available"/>
    <s v="Yes. To any SAIL dataset &amp; reference data."/>
    <s v="CVVP"/>
    <s v="NWIS"/>
    <s v="en"/>
    <m/>
    <s v="All ages"/>
    <s v="Covid Vulnerable People's list"/>
    <m/>
    <s v="Not Available"/>
    <s v="No Group"/>
    <s v="SAIL, covid, coronavirus, vulnerable"/>
    <s v="2020-06-02T16:37:06.44Z"/>
    <s v="List of people notified of vulnerable status and instructed to self-isolate during Covid pandemic."/>
    <n v="4"/>
    <s v="None"/>
    <s v="Not Available"/>
    <s v="None"/>
    <s v="Will vary significantly depending on linked datasets, release version,  variable selection etc"/>
    <s v="1.0.0"/>
    <b v="0"/>
    <s v="GB-WLS"/>
    <s v="Access request duration depends on scoping and the IGRP process. General estimate ~ 3 months."/>
    <s v="SAIL Databank"/>
    <s v="2020-05-12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61fb7abd-b0d9-4887-b474-57b1f1d0130a"/>
  </r>
  <r>
    <x v="7"/>
    <s v="ALLIANCE "/>
    <x v="19"/>
    <s v="ALLIANCE &gt; SAIL"/>
    <s v=" SAIL"/>
    <s v="COVID-19 Symptom Tracker Dataset"/>
    <s v="CSV Tables"/>
    <s v="Daily"/>
    <s v="2020-06-01T16:09:30.056Z"/>
    <b v="1"/>
    <s v="[{'id': 'fc0ece99-5e24-4e64-8832-4647e3f3846c', 'domainType': 'DataClass', 'label': 'CVST_ASSESSMENTS_EXPORT', 'description': 'Details of assessments taken by users of the COVID Symptom Tracker mobile application.', 'lastUpdated': '2020-06-01T16:04:54.574Z', 'dataElementsCount': 10, 'dataElements': 'b112c6fa-79e6-4c52-935f-749a46296d7f, bd9aed2e-a545-43b9-996d-9b7ba5198486, edf333fa-03b1-409d-b3d9-704b1359b598, 86ff6853-9654-4759-a8a9-113c5d554e24, d1335958-9036-4a1f-a828-f01ee9dee0bb, ac9c5315-67dc-414a-98b0-04a2541e324c, 6767a5f2-28ac-4ab6-9b04-f0079cafb2fe, f2a425bc-4aa4-49ef-9f38-096cfe1557a4, e15b7a32-4fde-4196-8c7a-493e46b94d24, 3c907f8f-9780-403e-8edb-b40f7acc6041'}, {'id': 'bf0dcea1-d1f0-4cf6-836e-befb1a8f9194', 'domainType': 'DataClass', 'label': 'CVST_PATIENTS_EXPORT_GEOCODES', 'description': 'Details about patients who have used the COVID Symptom Tracker mobile application.', 'lastUpdated': '2020-06-01T16:04:54.575Z', 'dataElementsCount': 10, 'dataElements': '8cfc619e-c0f4-45b5-b31f-6b0974dde239, 47f2bd7e-f43c-471b-a509-65d8bffca8c6, d5572748-2000-4213-b84f-b4e05f7f638d, 193368cc-33e0-432e-9d7d-793adc3251c0, 807ad171-3fdb-4f5d-919f-cf6b43789bc5, 0cd6c6e5-459a-48ec-8c8a-4e1f5d43d1ad, 3f2f387f-2dcf-4680-bfc2-b7ee13a449b1, 1873941c-e6af-4a8d-a1e6-d4d11dc4953d, e7cfb25a-1a76-4db8-a553-9001119fb114, be87adc7-0047-445d-be14-24347512722d'}]"/>
    <s v="Zoe Global Ltd (https://joinzoe.com/)"/>
    <s v="Great Britain"/>
    <s v="Data Asset"/>
    <s v="The COVID Symptom Tracker (https://covid.joinzoe.com/) mobile application was designed by doctors and scientists at King's College London, Guys and St Thomasâ€™ Hospitals working in partnership with ZOE Global Ltd â€“ a health science company._x000a__x000a_This research is led by Dr Tim Spector, professor of genetic epidemiology at Kingâ€™s College London and director of TwinsUK a scientific study of 15,000 identical and non-identical twins, which has been running for nearly three decades._x000a__x000a_The dataset schema includes:_x000a__x000a_Demographic Information (Year of Birth, Gender, Height, Weight, Postcode)_x000a_Health Screening Questions (Activity, Heart Disease, Diabetes, Lung Disease, Smoking Status, Kidney Disease, Chemotherapy, Immunosuppressants, Corticosteroids, Blood Pressure Medications, Previous COVID, COVID Symptoms, Needs Help, Housebound Problems, Help Availability, Mobility Aid)_x000a_COVID Testing Conducted_x000a_How You Feel?_x000a_Symptom Description_x000a_Location Information (Home, Hospital, Back From Hospital)_x000a_Treatment Received_x000a_The data is hosted within the SAIL Databank, a trusted research environment facilitating remote access to health, social care, and administrative data for various national organisations._x000a__x000a_The process for requesting access to the data is dependent on your use case. SAIL is currently expediting all requests that feed directly into the response to the COVID-19 national emergency, and therefore requests from NHS or Government institutions, or organisations working alongside such care providers and policymakers to feed intelligence directly back into the national response, are being expedited with a ~48-hour governance turnaround for such applications once made. Please make enquiries using the link at the bottom of the page which will go the SAIL Databank team, or to Chris Orton at c.orton@swansea.ac.uk_x000a__x000a_SAIL is welcoming requests from other organisations and for longer-term academic study on the dataset, but please note if this is not directly relevant to the emergency research being carried out which directly interfaces with national responding agencies, there may be an access delay whilst priority use cases are serviced."/>
    <d v="2020-08-01T00:00:00"/>
    <s v="Not Available"/>
    <s v="Contact SAIL Databank (saildatabank@swansea.ac.uk) for further information"/>
    <n v="3500000"/>
    <s v="General Population"/>
    <s v="DataModel"/>
    <s v="https://saildatabank.com/application-process/two-stage-process/"/>
    <d v="2020-03-16T00:00:00"/>
    <m/>
    <s v="D. A. Drew et al., Science_x000a_10.1126/science.abc0473 (2020)"/>
    <s v="Restricted govenance dataset"/>
    <s v="COVID-SYM-TRACK"/>
    <s v="The COVID symptom tracker was created by doctors and scientists at King's College London, Guys and St Thomasâ€™ Hospitals working in partnership with ZOE Global Ltd â€“ a health science company."/>
    <s v="en"/>
    <m/>
    <s v="15-90+"/>
    <s v="COVID-19 Symptom Tracker Dataset"/>
    <m/>
    <s v="Not Available"/>
    <s v="Not Applicable"/>
    <s v="COVID-19, SYMPTOM, TRACKER, MOBILE APP, CORONAVIRUS, COVID, SAIL, covid-19, covid"/>
    <s v="2020-06-01T16:04:54.163Z"/>
    <s v="The COVID Symptom Tracker was designed by doctors and scientists at King's College London (KCL), Guys and St Thomasâ€™ Hospital working in partnership with ZOE Global. Led by Dr Tim Spector, professor of genetic epidemiology at KCL and director of TwinsUK."/>
    <n v="2"/>
    <s v="https://bit.ly/Zoe-COVID-Dictionary"/>
    <s v="Not Available"/>
    <s v="See Conforms to"/>
    <s v="Over 500MB"/>
    <s v="5.0.0"/>
    <b v="0"/>
    <s v="GB-GBN"/>
    <s v="48 hours once application submitted"/>
    <s v="SAIL Databank"/>
    <s v="2020-04-03T00:00:00Z"/>
    <s v="SAILDatabank@swansea.ac.uk"/>
    <s v="https://covid.joinzoe.com/privacy-notice"/>
    <s v="c1231f9b-b617-4ad8-80ad-f84d26f7964a"/>
  </r>
  <r>
    <x v="11"/>
    <s v="ALLIANCE "/>
    <x v="19"/>
    <s v="ALLIANCE &gt; SAIL"/>
    <s v=" SAIL"/>
    <s v="COVID-19 Test results"/>
    <s v="SQL database table"/>
    <s v="Irregular"/>
    <s v="2020-06-02T16:34:58.594Z"/>
    <b v="1"/>
    <s v="[{'id': 'b3e611a9-848b-44f7-bcef-0f4fb5e14870', 'domainType': 'DataClass', 'label': 'COVID_LIMSTESTRESULTS', 'description': 'Test results from Laboratory Information Management System for COVID19 tests (corona virus SARS CoV2 PCR and coronavirus PCR tests)', 'lastUpdated': '2020-06-02T16:30:22.22Z', 'dataElementsCount': 10, 'dataElements': 'f7c9026d-9b9f-4d21-ac35-e419c09cbd5c, 8d02fae9-362a-483c-b24c-bf38b321a2eb, 619fb43e-0d17-4a3a-aaa0-f599309cf02a, c8d605d1-18b5-402c-95e2-d4c3b9b29d00, 23e8a41a-7b02-48b3-9e74-a4b3955ce09f, 02a70678-9429-4bb1-b8ad-b0f6629cd0c4, abb195f4-9a82-4860-bcfe-f968915d062b, b22143f5-1dd3-4b80-a8b8-68a35329b10d, c8f823b0-e8fd-4c01-9f33-17174baa44b9, dbf17987-9b2f-4e52-ad93-2c2f36830e22'}]"/>
    <s v="SAIL Databank"/>
    <s v="Wales"/>
    <s v="Data Asset"/>
    <s v="Test results from Laboratory Information Management System for COVID19 tests (coronavirus SARS CoV2 PCR and coronavirus PCR tests). Details tests, outcomes, and some clinically relevant patient information about Covid19 Tests in Wales."/>
    <m/>
    <s v="In Progress"/>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n v="25000"/>
    <s v="Patients having COVID-19 test in Wales."/>
    <s v="DataModel"/>
    <s v="https://saildatabank.com/application-process/"/>
    <d v="2020-02-03T00:00:00"/>
    <m/>
    <s v="Not Available"/>
    <s v="Yes. To any SAIL dataset &amp; reference data."/>
    <s v="COVID_LIMS"/>
    <s v="Welsh Results Reports Service (WRRS)"/>
    <s v="en"/>
    <m/>
    <s v="All ages"/>
    <s v="COVID-19 Test results"/>
    <m/>
    <s v="Not Available"/>
    <s v="No Group"/>
    <s v="SAIL, Welsh, COVID19, nCOV, coronavirus"/>
    <s v="2020-06-02T16:30:21.93Z"/>
    <s v="Test results from Laboratory Information Management System for COVID19 tests (coronavirus SARS CoV2 PCR and coronavirus PCR tests)."/>
    <n v="1"/>
    <s v="http://www.datadictionary.wales.nhs.uk/index.html#!WordDocuments/pathology1.htm"/>
    <s v="Not Available"/>
    <s v="http://www.datadictionary.wales.nhs.uk/index.html#!WordDocuments/pathology1.htm"/>
    <s v="Will vary significantly depending on linked datasets, release version,  variable selection etc"/>
    <s v="4.0.0"/>
    <b v="0"/>
    <s v="GB-WLS"/>
    <s v="Access request duration depends on scoping and the IGRP process. General estimate ~ 3 months."/>
    <s v="SAIL Databank"/>
    <s v="2020-04-04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479ff1c9-444c-4855-a65d-ddc37f040120"/>
  </r>
  <r>
    <x v="11"/>
    <s v="ALLIANCE "/>
    <x v="19"/>
    <s v="ALLIANCE &gt; SAIL"/>
    <s v=" SAIL"/>
    <s v="Critical Care Dataset"/>
    <s v="SQL database table"/>
    <s v="Quarterly, March, June, September, December"/>
    <s v="2020-06-01T16:22:25.63Z"/>
    <b v="1"/>
    <s v="[{'id': '05978630-a92d-4a11-9e1b-c4058dc0d052', 'domainType': 'DataClass', 'label': 'CRITICAL_CARE_EPISODE', 'description': 'The Critical Care Data Set captures all intensive and high dependency care activity regardless of the patientâ€™s area of residence.\nVelindre NHS Trust and Powys teaching Health Board do not provide critical care data as they do not provide these services.', 'lastUpdated': '2020-06-01T16:17:52.413Z', 'dataElementsCount': 10, 'dataElements': '0bed3f32-0a9b-40fa-a65c-515da08770d5, 28f595b7-715d-4fa4-9f61-6998d36f4f99, 64eb1665-b7c9-41a9-8a7a-f77d6b7b74f2, 12757449-893b-4bd4-a55a-c36a14a39aef, 11b94194-631e-4353-99d8-e4ce3a3c31f7, 6661ae0b-9eaf-441a-a0c8-131b761ff0c4, e6d62257-cbea-448e-a029-6043ad46afb2, e2af15a5-a1fd-46e6-9c2a-71057cc1e237, c3843f5f-296a-47e4-ba6e-848ffb8abd01, 2440f847-76fe-4723-8812-82b9548c7a0c'}]"/>
    <s v="SAIL Databank"/>
    <s v="Wales"/>
    <s v="Data Asset"/>
    <s v="Nation-wide Critical Care database to monitor quality of service, to drive improvements and policy development._x000a__x000a_The data are collected and coded at each hospital. Administrative information is collected from the central PAS (Patient Administrative System), such as admission and discharge dates and times._x000a__x000a_A good supplementary to hospital inpatient dataset (PEDW), covers the period of critical care patient received, including intensity of care (e.g. bed levels, organ support), treatment specialty, and outcome."/>
    <d v="2020-02-29T00:00:00"/>
    <s v="Not Available"/>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n v="10000"/>
    <s v="Episodes of care per year"/>
    <s v="DataModel"/>
    <s v="https://saildatabank.com/application-process/"/>
    <d v="2007-01-01T00:00:00"/>
    <m/>
    <s v="Szakmany et al (2019) Risk factors for 1-year mortality and hospital utilisation patterns_x000a_in critical care survivors: a retrospective, observational,_x000a_population-based data-linkage study.  10.1097/CCM.0000000000003424"/>
    <s v="Yes. To any SAIL dataset &amp; reference data."/>
    <s v="CCD"/>
    <s v="NHS Wales Informatics Service (NWIS)"/>
    <s v="en"/>
    <m/>
    <s v="Any Age"/>
    <s v="Critical Care Dataset"/>
    <m/>
    <s v="Not Available"/>
    <s v="No Group"/>
    <s v="SAIL, Critical Care"/>
    <s v="2020-06-01T16:17:52.014Z"/>
    <s v="Contains a subset of mandatory items for the generation of Critical Care Healthcare Resource Groups (HRGs)."/>
    <n v="1"/>
    <s v="https://www.datadictionary.nhs.uk/data_dictionary/messages/supporting_data_sets/data_sets/critical_care_minimum_data_set_fr.asp"/>
    <s v="Not Available"/>
    <s v="See Conforms To"/>
    <s v="Will vary significantly depending on linked datasets, release version,  variable selection etc"/>
    <s v="3.0.0"/>
    <b v="0"/>
    <s v="GB"/>
    <s v="Access request duration depends on scoping and the IGRP process. General estimate ~ 3 months."/>
    <s v="SAIL Databank"/>
    <s v="2019-09-11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676c2912-c550-4f9b-ba9e-c4e2f9522cdc"/>
  </r>
  <r>
    <x v="11"/>
    <s v="ALLIANCE "/>
    <x v="19"/>
    <s v="ALLIANCE &gt; SAIL"/>
    <s v=" SAIL"/>
    <s v="Diagnostic and Therapy Services Waiting Times"/>
    <s v="SQL database table"/>
    <s v="Quarterly, March, June, September, December"/>
    <s v="2020-04-27T09:03:14.039Z"/>
    <b v="1"/>
    <s v="[{'id': 'bd6c3c71-c1ed-465d-b0d1-a1de0e3dacbd', 'domainType': 'DataClass', 'label': 'PATIENT_WAITING', 'description': 'The Diagnostic and Therapies Waiting Times Return relates to patients waiting for specific diagnostic tests and/or therapy services as described by Service Sub-headings.\nThe submission is based on provider and not resident population.', 'lastUpdated': '2020-04-27T08:59:00.244Z', 'dataElementsCount': 10, 'dataElements': '7eb97ded-93bd-406d-8b20-a1b93a645024, 57d3cdd1-40bb-4904-9ae2-2a2e6d952629, 9ce517b0-3c76-41a6-82d5-c6a0bc98e294, a702fa85-c145-4ab1-bd03-dd8966dc7909, 6602be3a-3232-44fa-adb0-fe0e4b1cd47e, 77f758f2-0cf2-4d9f-a447-80e1b7a4904c, 22ed33d0-97cd-4ba7-8a52-d86504380810, 650fec39-bbd1-4ce2-ac7d-780d06960877, 020a74cf-79da-44d4-bf31-aced07fb288a, 914d8379-91bb-449f-b7cf-114ab2d274df'}]"/>
    <s v="SAIL Databank"/>
    <s v="Wales"/>
    <s v="Data Asset"/>
    <s v="Capture waiting times for specified diagnostic and therapy services for the NHS in Wales._x000a__x000a_Monthly return of counts of waiting times for referrals to specified diagnostic and therapy services submitted by Local Health Boards."/>
    <m/>
    <s v="Not Available"/>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m/>
    <s v="Patients waiting for diagnostics or therapy. Approx 120,000 records per year"/>
    <s v="DataModel"/>
    <s v="https://saildatabank.com/application-process/"/>
    <d v="2005-10-01T00:00:00"/>
    <m/>
    <m/>
    <s v="Yes. To any SAIL dataset &amp; reference data"/>
    <s v="DATW"/>
    <m/>
    <s v="en"/>
    <m/>
    <s v="Any Age"/>
    <s v="Diagnostic and Therapy Services Waiting Times"/>
    <m/>
    <s v="No"/>
    <s v="Not Applicable"/>
    <s v="SAIL, Waiting Times, Diagnostic, Therapy"/>
    <s v="2020-04-27T08:59:00.169Z"/>
    <s v="Waiting times for diagnostic scans and waiting times for access to therapy services."/>
    <n v="1"/>
    <s v="http://www.datadictionary.wales.nhs.uk/index.html#!WordDocuments/diagnosticandtherapyserviceswaitingtimesdats.htm"/>
    <s v="Not Available"/>
    <s v="See Conforms To"/>
    <s v="Will vary significantly depending on linked datasets, release version,  variable selection etc"/>
    <s v="2.0.0"/>
    <b v="0"/>
    <s v="GB"/>
    <s v="Access request duration depends on scoping and the IGRP process. General estimate ~ 3 months."/>
    <s v="SAIL Databank"/>
    <s v="2019-09-12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f709c58e-ae5b-440b-8db1-d39caf160b17"/>
  </r>
  <r>
    <x v="11"/>
    <s v="ALLIANCE "/>
    <x v="19"/>
    <s v="ALLIANCE &gt; SAIL"/>
    <s v=" SAIL"/>
    <s v="Emergency Department Data Set"/>
    <s v="SQL database table"/>
    <s v="Quarterly, March, June, September, December"/>
    <s v="2020-04-27T09:03:19.606Z"/>
    <b v="1"/>
    <s v="[{'id': 'c3f75f25-4d12-4585-b492-f4ea2cdc10a0', 'domainType': 'DataClass', 'label': 'EDDS', 'description': 'All data related to the Emergancy Department Data Set:\nThe Emergency Department Data Set (EDDS) captures attendances at Accident &amp; Emergency departments and Minor Injury Units (MIUs) in Welsh hospitals.\nVelindre NHS Trust does not provide EDDS data as there are no A&amp;E departments or MIUs in the Trust.\nWelsh residents who attended an emergency department in England are not included.\nThe submission is based on administrative end date.\nPlanned follow up patients are included.\nDefinitions that apply to SITREPS may differ from those associated to the EDDS.', 'lastUpdated': '2020-04-27T08:59:06.285Z', 'dataElementsCount': 10, 'dataElements': '465fd3dc-6b6c-4801-9dc1-793ed6dd8478, fda1ad42-34f6-4609-bff0-49c01486ac4c, 23118755-95fc-4a55-818c-ee2328fa267d, 36d7b55d-ed28-45dc-a4ca-56f67203dabf, 979bebb3-756a-4134-87f3-d6d2d5e1448c, d93b7f38-2564-434b-8d35-304a9b15923d, a263e371-2213-45d6-9022-4362c6b37a2d, 6d17a4dd-f2ad-493b-b808-6700a01ea3bd, 7c76796b-84f3-4b2c-9914-b57a0d69f9ea, 59b051f9-8fdc-4a62-a7af-113adeb42283'}]"/>
    <s v="SAIL Databank"/>
    <s v="Wales"/>
    <s v="Data Asset"/>
    <s v="Administrative and clinical information for all NHS Wales Accident and Emergency department attendances. Includes the All Wales Injury Surveillance Systems (AWISS) dataset._x000a__x000a_Data recording practices may vary, especially in some of the minor A&amp;E and Minor Injury Units which could account for some local differences."/>
    <m/>
    <s v="Not Available"/>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n v="750000"/>
    <s v="A&amp;E attendances. Approx 750,000 attendances per year."/>
    <s v="DataModel"/>
    <s v="https://saildatabank.com/application-process/"/>
    <d v="2009-04-01T00:00:00"/>
    <m/>
    <m/>
    <s v="Yes. To any SAIL dataset &amp; reference data."/>
    <s v="EDDS"/>
    <s v="NHS Walesâ€™ Informatics Service (NWIS)"/>
    <s v="en"/>
    <m/>
    <s v="Any Age"/>
    <s v="Emergency Department Data Set"/>
    <m/>
    <s v="No"/>
    <s v="Not Applicable"/>
    <s v="SAIL, A&amp;E, Emergency"/>
    <s v="2020-04-27T08:59:06.244Z"/>
    <s v="Attendance and clinical information for all Accident and Emergency attendances."/>
    <n v="1"/>
    <s v="http://www.datadictionary.wales.nhs.uk/index.html#!WordDocuments/emergencydepartmentdatasetedds.htm"/>
    <s v="Not Available"/>
    <s v="See Conforms To"/>
    <s v="Will vary significantly depending on linked datasets, release version,  variable selection etc"/>
    <s v="2.0.0"/>
    <b v="0"/>
    <s v="GB"/>
    <s v="Access request duration depends on scoping and the IGRP process. General estimate ~ 3months."/>
    <s v="SAIL Databank"/>
    <s v="2019-09-13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a8a6941a-080e-452a-badc-91c40841b4f3"/>
  </r>
  <r>
    <x v="11"/>
    <s v="ALLIANCE "/>
    <x v="19"/>
    <s v="ALLIANCE &gt; SAIL"/>
    <s v=" SAIL"/>
    <s v="GP dataset - Welsh Primary Care"/>
    <s v="SQL database table"/>
    <s v="Quarterly, January, April, July, October"/>
    <s v="2020-06-01T16:29:56.147Z"/>
    <b v="1"/>
    <s v="[{'id': 'cc694644-0f20-4606-ba00-450febec8649', 'domainType': 'DataClass', 'label': 'GP_EVENT_CLEANSED', 'description': 'This table is a &quot;Cleansed&quot; version of the GP_EVENT table; this version is derived by merging versions of GP data extracts to re-introduce historical data left OUT of the current GP extract. This essentially fill gaps and corrects inconsistencies, and provides extra columns to denote A: the extract source [number] and B: whether extract was a monthly delta extract or a full historic extract, amongst other columns. Table includes number of specifics for example numeric sequence denoting the order of multiple records for a specific event. Data otherwise shows primary care information related to the codes and clinical information recorded during an event and/or treatment of an individual patient, and the dates for each, by GP Practice Code and Local Number for the patient. https://bmcmedinformdecismak.biomedcentral.com/articles/10.1186/1472-6947-9-3', 'lastUpdated': '2020-06-01T16:25:22.821Z', 'dataElementsCount': 10, 'dataElements': 'bafd49f8-89aa-4220-a5dc-85258b0d9734, 87d91d60-f46e-4a24-bd2a-3186981d00af, ebbb034b-846e-4a02-8a3f-608a6fac5160, 1adc566f-a0fe-4568-aef7-0d5344dbf8ee, a4f63c97-d071-4ddd-adaf-a613ab9fcacb, 0fa6cc8c-f946-4872-b977-2c614e2d5793, df427a43-ff08-4f69-9a07-81373698fca2, b67e4afd-b74e-4e05-851e-e5fbd9e27d71, afed8c7a-7080-48e7-a0c5-a06d3123ff2e, 65cca88c-f6c1-4c3b-afcb-cf0e57242819'}, {'id': '424a6fce-6d82-4dde-aa44-4d248c4dc6db', 'domainType': 'DataClass', 'label': 'GP_EVENT_RATES', 'description': 'Summary table of total GP event data from practices.\nFor more information on the purpose of this table, please see https://journals.plos.org/plosone/article?id=10.1371/journal.pone.0228545', 'lastUpdated': '2020-06-01T16:25:22.822Z', 'dataElementsCount': 10, 'dataElements': 'e4ca7c6a-5636-4147-9abf-744744bb134b, 5c0798ec-54bc-4313-a827-5bbde6725605, 7090b578-cf57-428e-a707-9f34d078dc46, 907e7340-3037-4a67-b0da-1f12c8d602de, b4bbb072-7076-4328-b1b8-dbc36dafa2b1, 21077759-639d-4c84-b89c-f0c665c8a149, f2ce8244-7d42-4007-89c8-8de008119c9b, 874d9911-3e30-4f1f-b99f-a117121ac2bd, d6ea557d-b6e6-403a-830f-3a69bc0cdb96, ead29472-e6d9-4de5-918a-4be26c93ee39'}, {'id': '6b3e0155-fdd4-45ac-ba1a-827c6ba461de', 'domainType': 'DataClass', 'label': 'PATIENT_ALF', 'description': &quot;Anonymised person file from GP Practices. , detailing  registration status, gender, and general location. Row is unique at level of the patient's anonymised linkage field. Also see PATIENT_ALF_CLEANSED table.&quot;, 'lastUpdated': '2020-06-01T16:25:22.822Z', 'dataElementsCount': 10, 'dataElements': 'b4bf3715-b7d4-4a75-a36b-17c8045883b7, 34a04fda-c6fd-498e-a10a-969c52a458dc, 2cb72544-b752-4260-b750-840e7be17790, f937efd9-50ab-4f1f-9adf-340746e5c99f, d10ed22e-458c-4e0f-8eac-69df832fec53, c93d2b01-e2b7-4817-a7a1-400c69f75571, a8927200-4dd4-454b-bd5d-66d5e710fa95, 83927f44-b927-406a-8937-2886a8bfa0ae, ad42b32c-8ef4-46a3-932c-9ddd49417f84, a83129f5-efe3-459c-84ac-7c8305b6f184'}, {'id': '2f74aa86-8708-41e3-8a64-bcad27638f9e', 'domainType': 'DataClass', 'label': 'GP_EVENT_ALF_CLEANSED', 'description': 'This table is a further &quot;Cleansed&quot; version of GP_EVENT data, in this case being derived from combining GP_EVENT_CLEANSED with PATIENT_ALF_CLEANSED. This gives demographic information on the event provided, by GP Practice and by anonymised individual, as well as geographic data. \n For futher information or a detailed process breakdown, see: https://bmcmedinformdecismak.biomedcentral.com/articles/10.1186/1472-6947-9-3', 'lastUpdated': '2020-06-01T16:25:22.823Z', 'dataElementsCount': 10, 'dataElements': '71cf745a-0b45-4901-a9a4-93d16de3f955, 304c3190-6545-4196-9198-8e88eba20b8b, 075a73a0-92b3-4395-add8-775ad30b0043, 7415c73e-22eb-455c-b5fd-acaad3ef046b, a5f654d5-dc21-4615-89c6-f5bf94b646d5, 708e380e-8893-46a4-821c-395ed80c516e, 9eba4ae7-85c3-48f5-9db9-f4bc6e597d93, dcab8824-fc67-4f4a-afc2-ba82033f0e61, 90b1f1d7-2f07-4863-a2cc-b28e3c36e742, 3218fa3c-510c-4391-815a-4c20af11a200'}, {'id': 'f2accac3-a883-4c45-b02d-597ce31537b7', 'domainType': 'DataClass', 'label': 'PATIENT_ALF_CLEANSED', 'description': 'Cleansed version of PATIENT_ALF; merged with versions of the data to fill gaps. These gaps or inconsistencies can arise from de-registrations, deceased persons, gaps/duplications due to multiple patient-GP registrations, or etc. \nFor futher information or a detailed process breakdown, see: https://bmcmedinformdecismak.biomedcentral.com/articles/10.1186/1472-6947-9-3', 'lastUpdated': '2020-06-01T16:25:22.824Z', 'dataElementsCount': 10, 'dataElements': 'b5b3b737-559f-436c-b5cd-5c35d5604adb, 84be8707-442e-41d0-a57e-195910848712, b5312b69-6e10-4fd2-bc4d-1803f708f5c5, 939c0ba3-52ae-471e-aa9c-baec8011c71b, faa969d7-0d7e-49e7-aca8-1858eecf549e, 5ad4de77-29f7-49a6-9c89-66432a846001, dc522328-ca81-4a59-a559-83af735b801b, 9667d63f-9207-48ea-8cb5-05373917c277, 6bd99b93-4e08-4e8e-81d5-d522b7391bf6, 450b460a-034f-4042-9aec-3a716d340c53'}, {'id': 'aa590186-f990-4ea0-abfd-32b3b6d25008', 'domainType': 'DataClass', 'label': 'GP_EVENT', 'description': 'Specific primary care information related to the codes and clinical information recorded during an event and/or treatment of an individual patient, by each specific GP Practice and Encrypted ALF of the patient. This information relates to events, event dates, and associated information concerning episodes of care and their types.\n For futher information or a detailed process breakdown, see: https://bmcmedinformdecismak.biomedcentral.com/articles/10.1186/1472-6947-9-3', 'lastUpdated': '2020-06-01T16:25:22.825Z', 'dataElementsCount': 9, 'dataElements': '42ad34d2-574a-4e8c-a289-776b56714827, 61a69fa5-a2a4-4021-8c04-7a0a25a59ee4, e5020b06-52e8-4eeb-90f4-225e293c23fe, 1e1cba3b-8180-408a-bb5f-eeacb9eecbaa, 1d3b69d5-c8da-4cef-b3b9-94c485db2c46, 7d735b3b-ab82-4ca0-bab2-d3e9dfdf4882, ee647a8d-0152-4426-97af-ddd5a1bbeaaf, 838aec0d-767e-4357-9e2f-0dc4252aace1, 6ba69285-06b0-42cb-a626-2d5544fd5a20'}]"/>
    <s v="SAIL Databank"/>
    <s v="Wales, where patient GP Practice has agreed data sharing with SAIL"/>
    <s v="Data Asset"/>
    <s v="This dataset covers 78% of the population of Wales and is linkable with anonymised fields for individuals and GPs to other datasets, including bespoke project specific cohorts. Each GP practice uses a clinical information system to maintain an electronic health record for each of their patients; capturing the signs, symptoms, test results, diagnoses, prescribed treatment, referrals for specialist treatment and social aspects relating to the patients home environment._x000a__x000a__x000a_The majority of the data is entered by the clinician during the patient consultation. Test results are electronically transferred from secondary care systems._x000a__x000a_There are no standard rules for recording data within primary care clinical information systems. Therefore, each individual clinician can record information in their own way. The majority use Read Code Terminology, however, sometimes this is applied behind the scenes by the clinical system and sometimes local codes are used. Read codes are not as precise as ICD 10 or OPCS codes._x000a__x000a_Coding standards have been agreed on for conditions monitored by the QOF (Quality Outcomes Framework) returns. Since the implementation of QOF these conditions have been coded in a more consistent way._x000a__x000a_Time coverage varies between each practice."/>
    <d v="2020-06-01T00:00:00"/>
    <s v="Not Available"/>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n v="4600000"/>
    <s v="Patients who have attended GP"/>
    <s v="DataModel"/>
    <s v="https://saildatabank.com/application-process/"/>
    <d v="2000-01-01T00:00:00"/>
    <m/>
    <s v="Akbari et al (2018) Analysis of factors associated with changing general practice in the first 14 years of life in Wales using linked cohort and primary care records: implications for using primary care databanks for life course research. https://doi.org/10.23889/ijpds.v3i4.818"/>
    <s v="Yes. To any SAIL dataset &amp; reference data."/>
    <s v="WLGP"/>
    <s v="Welsh General Practices that have signed up to SAIL"/>
    <s v="en"/>
    <m/>
    <s v="Any Age"/>
    <s v="GP dataset - Welsh Primary Care"/>
    <m/>
    <s v="Not Available"/>
    <s v="No Group"/>
    <s v="SAIL, Primary care, GP"/>
    <s v="2020-06-01T16:25:22.678Z"/>
    <s v="Attendance and clinical information for all general practice interactions: includes patients symptoms, investigations, diagnoses, prescribed medication and referrals to tertiary care."/>
    <n v="6"/>
    <s v="None"/>
    <s v="Not Available"/>
    <s v="READ"/>
    <s v="Will vary significantly depending on linked datasets, release version,  variable selection etc"/>
    <s v="4.0.0"/>
    <b v="0"/>
    <s v="GB"/>
    <s v="Access request duration depends on scoping and the IGRP process. General estimate ~ 3 months."/>
    <s v="SAIL Databank"/>
    <s v="2019-08-20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7909f8a5-5440-4b9a-843f-cb48cd1f7e08"/>
  </r>
  <r>
    <x v="11"/>
    <s v="ALLIANCE "/>
    <x v="19"/>
    <s v="ALLIANCE &gt; SAIL"/>
    <s v=" SAIL"/>
    <s v="Looked After Children Wales"/>
    <s v="SQL database table"/>
    <s v="Annual"/>
    <s v="2020-06-03T10:48:24.721Z"/>
    <b v="1"/>
    <s v="[{'id': 'db63a5ba-7375-41d4-92d5-99fe828a929e', 'domainType': 'DataClass', 'label': 'EPISODE_MAIN', 'description': 'Episodes of care. Data items which relate to individual episodes of care, which either start or end during the census period', 'lastUpdated': '2020-06-03T10:43:46.611Z', 'dataElementsCount': 10, 'dataElements': 'ba653b4e-8b5c-439a-ab5f-b055de2d894d, 4b38a5f9-9eb7-4a86-9e6d-6f2416b7bcc1, 3ab45396-d2d6-4d55-82ee-68ffea2d54ed, 38fd3672-9c02-4925-868e-ea8877ae2798, fe28fc4d-f18c-48d7-afa1-a29ad3428892, c2a89f8b-05da-479a-aea6-345b50e4a67d, b0e5da9b-97a3-4e32-b973-1135f3529968, 9681ec3d-e37a-4fa0-bd93-40c8561cf6c4, aa6290d6-63d3-4007-b170-e60563e281a9, ef1955ff-50e9-4416-9459-b3876d614151'}, {'id': '5ed8bcda-44ae-438f-8b21-7c81769fb9f4', 'domainType': 'DataClass', 'label': 'CHILD_MAIN', 'description': 'Looked after children. Personal details of the child, such as date of birth, sex, ethnic origin and legal status', 'lastUpdated': '2020-06-03T10:43:46.612Z', 'dataElementsCount': 10, 'dataElements': '26b56b0a-b1ca-43f7-8ef4-cf8de5bfb684, 96f315ff-0b27-4f27-bbc8-cd076edb7333, 7bed2ff5-2d89-4142-b0a6-d2c3c237963a, 4cda5315-4f23-42b1-b78b-38022c14bc6d, db603789-5529-415a-a32a-8cb54a36467b, aeed3886-5089-409a-a4b7-051cdad04896, 53937966-a553-40f2-9a9a-529e2fe13d65, b583ec22-9dbb-47d4-bcf9-5eae2a848e9e, 43027ee2-e985-4b07-9b90-e893c00214be, 409a64d5-8a16-485a-85f4-0b117834e4ca'}]"/>
    <s v="SAIL Databank"/>
    <s v="Wales"/>
    <s v="Data Asset"/>
    <s v="Information about looked after children. Includes demographic and episode level information."/>
    <d v="2016-09-01T00:00:00"/>
    <s v="In Progress"/>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n v="7000"/>
    <s v="Looked after children. Approx 7000 children per year"/>
    <s v="DataModel"/>
    <s v="https://saildatabank.com/application-process/"/>
    <d v="2018-08-31T00:00:00"/>
    <m/>
    <s v="Not Available"/>
    <s v="Yes. To any SAIL dataset &amp; reference data."/>
    <s v="LACW"/>
    <s v="Public Health Wales NHS Trust"/>
    <s v="en"/>
    <m/>
    <s v="0-19"/>
    <s v="Looked After Children Wales"/>
    <m/>
    <s v="Not Available"/>
    <s v="No Group"/>
    <s v="SAIL, Welsh, Children"/>
    <s v="2020-06-03T10:43:46.526Z"/>
    <s v="Information about looked after children. Includes demographic and episode level information."/>
    <n v="2"/>
    <s v="LOCAL"/>
    <s v="Not Available"/>
    <s v="LOCAL"/>
    <s v="Will vary significantly depending on linked datasets, release version,  variable selection etc"/>
    <s v="1.0.0"/>
    <b v="0"/>
    <s v="GB-WLS"/>
    <s v="Access request duration depends on scoping and the IGRP process. General estimate ~ 3 months."/>
    <s v="SAIL Databank"/>
    <s v="2019-12-11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6a513265-38ff-463c-a6a5-4b6ad5753f15"/>
  </r>
  <r>
    <x v="11"/>
    <s v="ALLIANCE "/>
    <x v="19"/>
    <s v="ALLIANCE &gt; SAIL"/>
    <s v=" SAIL"/>
    <s v="Maternity Indicators Dataset"/>
    <s v="SQL database table"/>
    <s v="Quarterly, March, June, September, December"/>
    <s v="2020-04-27T09:05:11.652Z"/>
    <b v="1"/>
    <s v="[{'id': 'a388a943-7a22-47f0-91aa-c523c05ea658', 'domainType': 'DataClass', 'label': 'INITIAL_ASSESSMENT', 'description': 'Initial Assessment related data items in the Maternity Indicators Data Set (MI ds):\nThe scope of the data is as follows:\nâ€¢The Maternity Indicators Data Set captures data relating to the woman at initial assessment and to mother and baby (or babies) for all births.  This relates to initial assessment and birth activity undertaken in Wales only. Each Health Board must make available data in relation to the initial assessments and/or birth events which they managed.\no  For example, if they only carried out the initial assessment the Health Board would only be required to provide the initial assessment data.  This is further detailed in the technical specification (see â€˜return submission detailsâ€™).\no  Where the initial assessment and birth events take place in different Health Boards, data will be linked nationally by the NHS Wales Informatics Service.\nâ€¢Velindre NHS Trust are excluded from this requirement, as they do not provide any maternity services.\nâ€¢Monthly activity data must include only initial assessment and birth activity that took place in the previous month.', 'lastUpdated': '2020-04-27T09:00:58.233Z', 'dataElementsCount': 10, 'dataElements': '73546ff5-ae3f-499b-aaaa-2cd1d75cd99a, 88c3afda-ea43-4ab6-ba1e-a5b885da8c88, fc54df35-404e-4f74-9f78-bf52df8d985d, dda90011-438a-4fc0-8cf1-e020ac59fd83, 38225843-401c-4682-81b0-e1c4ddcfb859, 4fdab374-2792-44a5-9bc9-5eb3e8c2475c, 5f476b2c-df5b-442c-abe4-880da98f6e10, 8ebcd0ef-17e6-4c50-ab10-f6ecae69f2c4, e1203759-a0a1-4c7a-8e5d-4b938d95bd84, 7f4aa724-4cf1-49d6-8389-f67623a8d79b'}, {'id': '71e2a5df-8b7d-4ed1-98a8-21e9b5eb70c0', 'domainType': 'DataClass', 'label': 'BIRTH', 'description': 'Labour/ Birth related data items in the Maternity Indicators Data Set (MI ds):\nThe scope of the data is as follows:\nâ€¢The Maternity Indicators Data Set captures data relating to the woman at initial assessment and to mother and baby (or babies) for all births.  This relates to initial assessment and birth activity undertaken in Wales only. Each Health Board must make available data in relation to the initial assessments and/or birth events which they managed.\no  For example, if they only carried out the initial assessment the Health Board would only be required to provide the initial assessment data.  This is further detailed in the technical specification (see â€˜return submission detailsâ€™).\no  Where the initial assessment and birth events take place in different Health Boards, data will be linked nationally by the NHS Wales Informatics Service.\nâ€¢Velindre NHS Trust are excluded from this requirement, as they do not provide any maternity services.\nâ€¢Monthly activity data must include only initial assessment and birth activity that took place in the previous month.', 'lastUpdated': '2020-04-27T09:00:58.24Z', 'dataElementsCount': 10, 'dataElements': 'e3860f7a-f011-4bbd-86fc-4131b7c2106f, e3bbb538-b9ef-4723-9621-189e20c9c041, 11111177-b79d-40d3-8ac1-0febb19ae186, 73c4c675-5f5c-4a5b-ab8d-fa6fdbecbe41, 68ec7cc3-ffe3-446c-a4b0-9f0dd81d457f, 7fa2af79-3fef-44fe-b28a-301e8a7b177d, 9502214e-7203-42e0-89df-0d042ec8111b, a6ff6dff-7b61-497d-9e13-b66819bb0c79, 2f6e5348-0d0a-4c66-8f34-9a308936244c, 1ef92b11-c789-4aa9-9268-27ee72698393'}]"/>
    <s v="SAIL Databank"/>
    <s v="Wales"/>
    <s v="Data Asset"/>
    <s v="The Maternity Indicators Data Set captures data relating to the woman at initial assessment and to mother and baby (or babies) for all births.  This relates to initial assessment and birth activity undertaken in Wales only. Each Health Board must make available data in relation to the initial assessments and/or birth events which they managed._x000a__x000a_For example, if they only carried out the initial assessment the Health Board would only be required to provide the initial assessment data.  This is further detailed in the technical specification (see â€˜return submission detailsâ€™). _x000a__x000a_Where the initial assessment and birth events take place in different Health Boards, data will be linked nationally by the NHS Wales Informatics Service._x000a__x000a_Velindre NHS Trust are excluded from this requirement, as they do not provide any maternity services._x000a__x000a_Monthly activity data must include only initial assessment and birth activity that took place in the previous month."/>
    <m/>
    <s v="Not Available"/>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n v="117635"/>
    <s v="Data relating to the woman at initial assessment and to mother and baby (or babies) for all births. 117,365 births"/>
    <s v="DataModel"/>
    <s v="https://saildatabank.com/application-process/"/>
    <d v="2014-04-01T00:00:00"/>
    <m/>
    <m/>
    <s v="Yes. To any SAIL dataset &amp; reference data."/>
    <s v="MIDS"/>
    <s v="NHS Wales Informatics Service (NWIS)"/>
    <s v="en"/>
    <m/>
    <s v="Any Age"/>
    <s v="Maternity Indicators Dataset"/>
    <m/>
    <s v="No"/>
    <s v="Not Applicable"/>
    <s v="SAIL, Maternity, Indicators"/>
    <s v="2020-04-27T09:00:58.192Z"/>
    <s v="Maternity Indicators"/>
    <n v="2"/>
    <s v="http://www.datadictionary.wales.nhs.uk/index.html#!WordDocuments/maternityindicatorsdatasetmids.htm"/>
    <s v="Not Available"/>
    <s v="See Conforms To"/>
    <s v="Will vary significantly depending on linked datasets, release version,  variable selection etc"/>
    <s v="2.0.0"/>
    <b v="0"/>
    <s v="GB"/>
    <s v="Access request duration depends on scoping and the IGRP process. General estimate ~ 3 months."/>
    <s v="SAIL Databank"/>
    <s v="2019-10-21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d7c1b02d-0e41-4244-98f3-6250519b4c79"/>
  </r>
  <r>
    <x v="11"/>
    <s v="ALLIANCE "/>
    <x v="19"/>
    <s v="ALLIANCE &gt; SAIL"/>
    <s v=" SAIL"/>
    <s v="National Community Child Health Database (NCCHD)"/>
    <s v="SQL database table"/>
    <s v="Quarterly, March, June, September, December"/>
    <s v="2020-06-01T16:36:16.038Z"/>
    <b v="1"/>
    <s v="[{'id': '79445548-f355-4e6c-ad99-39fa0650b463', 'domainType': 'DataClass', 'label': 'IMM', 'description': 'Immunisation data table which contains immunisation/vaccination course ID, course date, manufacturer Batch Number of vaccine, location, examiner, and other factors required for monitoring uptake of childhood immunisations.', 'lastUpdated': '2020-06-01T16:31:45.172Z', 'dataElementsCount': 10, 'dataElements': 'e2f59ca1-529e-4b76-83ff-d5b1d30bd455, 91447c2a-f454-4cfd-b471-d2009069b57b, a44a4f38-0814-4007-a680-f0ba949a2973, b2ca1e4c-ca94-4b0b-9b32-235186a2576b, b590e28c-24a2-458f-81f2-e21089aaa623, 16972347-4c74-4495-b664-571bbed41d0f, dda92e19-3b82-4a08-845a-3e88f615a0c2, 5f2478d0-cdd0-41a0-8735-ab32406de46a, 5b88e406-9a83-417d-87a8-1d2c19263167, 691312bf-45ad-4151-bac7-2ac53fa0ac5a'}, {'id': '6fa53af7-0f18-4880-b22f-824cf0d8c9ba', 'domainType': 'DataClass', 'label': 'CHILD_BIRTHS', 'description': 'Primarily provides child birth information, such as birth weight, gestation time, birth order, as well as information regarding the mother [e.g. smoker, type of maternity care].', 'lastUpdated': '2020-06-01T16:31:45.173Z', 'dataElementsCount': 10, 'dataElements': '16108b4d-d15a-4354-9a33-adbae1449a0a, bbf232a6-3a9d-4d1b-ab8a-c293df43b1d4, a04c3042-55d7-49ec-8e2b-27ff94717981, 5714b222-4b66-458d-bfba-6d36ba1b6962, 26e8565f-4d91-4a38-bb84-a3903ef5e84f, ba521d2d-b3c6-4b87-90db-bb619159dde3, 0278cb0c-1dfe-417c-8b3b-5f8cb44c5896, cb6927d7-c3b1-4604-aec9-16ddc1d3c5e9, f2dee106-e14c-4d23-b79e-42386579d0b3, ed7c94c5-9f6d-4f27-873f-3521154517bf'}, {'id': 'beacbb91-8039-46aa-aecb-737a246d0bad', 'domainType': 'DataClass', 'label': 'CHILD', 'description': 'Primarily provides child birth information, such as birth weight, gestation time, birth order, as well as information regarding the mother [e.g. smoker, type of maternity care]. The recommended table to use is this CHILD table, as opposed to CHILD_TRUST.', 'lastUpdated': '2020-06-01T16:31:45.174Z', 'dataElementsCount': 10, 'dataElements': 'c038f191-039d-4be1-946b-d2d1e171f713, de3138b2-672d-4c2e-8ed3-d9e485e2cf44, 72f78596-3947-4ea3-b5de-8c0f8996a52f, 4d15da63-f8ed-43a9-be53-e64a9974373f, 024420a1-6975-44d4-9c9d-8752fd9be902, e21bd680-f952-4b47-8b41-887a3ca736af, a0cf5b0d-c27a-463a-925c-d1816217a0ff, 79126c1c-71ec-4b5f-bcdb-234a3c824676, 3f3dbe11-5002-4341-95a2-1183229b403d, 3d469eaa-31f8-4f64-8164-8a81ec998e9e'}, {'id': 'a25e47dd-dcc2-4792-9ba4-1c072e708ee4', 'domainType': 'DataClass', 'label': 'EXAM', 'description': 'This table provides examination details pertaining to each child, including height, weight, vision test, physical test, and etc; this is required for monitoring child development.', 'lastUpdated': '2020-06-01T16:31:45.175Z', 'dataElementsCount': 10, 'dataElements': 'f70bb6b6-a13c-4865-a4f1-5a31f4ce14ae, 849fee66-e5c9-460b-819d-59fe65287e96, 91379489-13c2-454c-a0bf-653894983c23, a336119b-3b27-4a17-b75d-140d44bf514b, 5dc9b9fd-c76e-46c2-8804-328d15ed103f, 30239329-9d48-41a9-97d5-b93539ca8e6b, 2ff14760-7875-4491-a964-9f0cd024db22, 1ea74ab3-5925-459a-906f-bbb7a74ef838, 0b01818e-7820-4af7-a12e-5b689ccabdbe, 6f0f4544-d523-4a72-885b-dab3f4ba750b'}, {'id': '09b0bd2f-2a8d-4aea-9e7d-1395ba6abf23', 'domainType': 'DataClass', 'label': 'CHILD_TRUST', 'description': 'Primarily provides child birth information, such as birth weight, gestation time, birth order, as well as information regarding the mother [e.g. smoker, type of maternity care].', 'lastUpdated': '2020-06-01T16:31:45.175Z', 'dataElementsCount': 10, 'dataElements': '3d976fe1-4b7c-47df-8718-25e9213ee2a8, 9514f01d-8053-4b9c-bc17-3239161b624c, 08dbafe4-2184-4efd-994d-5fe2b1eb3565, bb94055c-3a3d-408e-96ff-bfda8f610089, d4e0e62d-12ff-4cb9-8276-ff4c4bdd5483, d7fb7511-a62e-4236-aa51-968284545a7d, aee07681-1618-4732-ab76-61b618ad70cf, 6f8d494c-93dc-4141-b921-2a719dc30e48, dc9e96bd-4e0e-408e-a366-1f3dac613a6a, c94098c3-6241-479f-a86f-b6cee13e4f20'}, {'id': '682e3349-b1fc-4b23-a6d0-ab1907f530f7', 'domainType': 'DataClass', 'label': 'SIG_COND', 'description': 'Significant conditions table provides diagnosis codes, data of diagnosis, and outcome - this table is used to inform CARIS [Congenital Anomaly Register &amp; Information Service] in order to monitor birth defects.', 'lastUpdated': '2020-06-01T16:31:45.176Z', 'dataElementsCount': 8, 'dataElements': 'a74aa187-28ae-4e2f-b25b-e07ec4e4b669, ec91cf5e-76d0-459a-9fa6-92966bc71ba5, b116c5a2-98d1-4df9-9424-072ece10bae0, 274f763d-d1b9-43a7-8202-43ff3b6c14a8, 171349cd-9539-4a41-bc57-ded65fb9ceff, d954a5ab-8580-4326-b0a4-359b54ea2551, f1ad3cc1-60e8-46bd-8807-22145ab6e271, b3d6350f-6233-4994-908c-bb264b02203f'}, {'id': '9c648cb0-61e2-40ff-8225-bf12efb8a47d', 'domainType': 'DataClass', 'label': 'BLOOD_TEST', 'description': 'Contains blood test data, required to monitor outcomes for tests for genetic disorders such as cystic fibrosis. Test data includes test outcome codes [please note that codes differ pre/post June 2012; new tests added post Jan 2015], test date, and anonymised ID of patient.', 'lastUpdated': '2020-06-01T16:31:45.177Z', 'dataElementsCount': 9, 'dataElements': 'd31ce8d0-9580-4851-b2c0-60b1c4f8b4b1, 4c82e22f-0dcc-4a12-81bd-ff8920e862cc, 635604f7-27f1-4504-92e9-3b5499d7eef5, 3a3828e7-7fa4-40dd-b1f4-7cfe7a1f20b2, 47619275-452a-449b-b6d9-02f1d1cff49a, 5955b61f-aa7b-48f5-86b3-f2ea82267b8a, 5e3e109b-880f-4b1d-8b98-67be8e8ffd58, d204a221-5951-4600-a237-784934721195, e7d947db-a9d0-44cc-b000-72f1057f4cfa'}, {'id': 'ed06cd27-846b-4e8d-b3e5-cbaac19fdbf2', 'domainType': 'DataClass', 'label': 'REFR_IMM_VAC', 'description': 'Reference table for immunisation/vaccination course given; lists codes and corresponding course descriptions.', 'lastUpdated': '2020-06-01T16:31:45.177Z', 'dataElementsCount': 5, 'dataElements': '14b1fb35-979e-4996-8325-f041afdbc462, bdaab0d9-5a11-4660-b617-a47cde4f6765, 627dfddf-a122-4646-ab8f-cc56616df9dd, 2cf30df0-3300-45ee-90a2-4b9992262d33, 861a9fca-38cf-4042-a0b6-d305f99460eb'}, {'id': '8ce4eb71-46af-4367-b9da-0019962918fa', 'domainType': 'DataClass', 'label': 'CHILD_MEASUREMENT_PROGRAM', 'description': 'This table provides child examination information, such as height and weight measurements, as well as audio and visual examinatinos. The Child Measurement Programme for Wales is a surveillance programme set up to better understand how children in Wales are growing.   The programme uses information collected by school nursing services who were already measuring the heights and weights of all reception class children in Wales. Important:  The first child health system migrated to CYPriS on 16th July 2018; use CCH2000 codes for historic data (date &lt;01/07/2018). Unique records can be found using CLIENT_ID_E along with PROV_UNIT_CD, to uniquely identify a child.', 'lastUpdated': '2020-06-01T16:31:45.178Z', 'dataElementsCount': 10, 'dataElements': 'ecf96721-9d1e-477e-a4e7-5aa8687c4c8d, a65d92e8-3fa6-4f6c-adc8-a3345f3796b6, 9b759525-85cd-42f4-86e5-f5a279c27d54, a1d57588-487c-4ede-9cd5-79865c711817, 0e29f551-4826-400e-84b5-30af92170ade, d523194e-21ea-4844-94c2-8f6ffdd86646, 4d6eae22-1f3a-4e4f-b38d-f3f4b7ed3353, 7db5098a-56ae-4ef6-bc21-167db967cf57, 2f75494e-88aa-4066-a8f6-e0d38b19468d, 54910ba8-8640-4619-bbd5-6484c43ac04a'}, {'id': '57c2866a-a49c-4b5f-9173-c181be63f94f', 'domainType': 'DataClass', 'label': 'PATH_BLOOD_TESTS', 'description': 'Contains blood test data, required to monitor outcomes for tests for genetic disorders such as cystic fibrosis. Test data includes test outcome codes [please note that codes differ pre/post June 2012; new tests added post Jan 2015], test date, and anonymised ID of patient.', 'lastUpdated': '2020-06-01T16:31:45.179Z', 'dataElementsCount': 10, 'dataElements': '55dc4853-dd6d-4e08-9a99-d9b158f9ed60, 47cbd1a9-e828-4da1-b753-36cbd4c9ab86, 98e224b3-5b8e-42ab-8093-17ed616c7ed8, 3c6cdbfe-b3ba-4f47-88ce-44dca95948a6, 11f62487-f0ed-4d08-9905-4d6d7a49546c, 0ac0b37c-adae-40ab-88d8-56dc4af8e7ca, 3affb5b7-1834-428c-a938-b0a9819fdb3c, 3c7c27d6-9799-4e5f-b17c-ac8ebab92d61, eed0348e-3ed9-4636-b6ef-dc44a12c6c6c, 14012f7a-9a95-4414-8d54-5fd723161c76'}]"/>
    <s v="Public Health Wales NHS Trust"/>
    <s v="Wales"/>
    <s v="Data Asset"/>
    <s v="The Child Health System in Wales; includes birth registration and monitoring of child health examinations and immunisations._x000a__x000a_The dataset brings together data from local Child Health System databases which are held by NHS Trusts and used by them to administer child immunisation and health surveillance programmes._x000a__x000a_The dataset contains all children born, resident or treated in Wales and born after 1987."/>
    <d v="2020-06-01T00:00:00"/>
    <s v="In Progress"/>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n v="40000"/>
    <s v="Children born, resident or treated in Wales and born per year."/>
    <s v="DataModel"/>
    <s v="https://saildatabank.com/application-process/"/>
    <d v="1989-01-01T00:00:00"/>
    <m/>
    <s v="None"/>
    <s v="Yes. To any SAIL dataset &amp; reference data."/>
    <s v="NCCHD"/>
    <s v="NHS Walesâ€™ Informatics Service (NWIS)"/>
    <s v="en"/>
    <m/>
    <s v="0-4"/>
    <s v="National Community Child Health Database (NCCHD)"/>
    <m/>
    <s v="Not Available"/>
    <s v="No Group"/>
    <s v="SAIL, Child Health"/>
    <s v="2020-06-01T16:31:44.865Z"/>
    <s v="The Child Health System in Wales; includes birth registration and monitoring of child health examinations and immunisations."/>
    <n v="10"/>
    <s v="http://www.datadictionary.wales.nhs.uk/index.html#!WordDocuments/nationalcommunitychildhealthdatabase.htm"/>
    <s v="Not Available"/>
    <s v="http://www.datadictionary.wales.nhs.uk/index.html#!WordDocuments/nationalcommunitychildhealthdatabase.htm"/>
    <s v="Will vary significantly depending on linked datasets, release version,  variable selection etc"/>
    <s v="4.0.0"/>
    <b v="0"/>
    <s v="GB"/>
    <s v="Access request duration depends on scoping and the IGRP process. General estimate ~ 3 months."/>
    <s v="SAIL Databank"/>
    <s v="2019-09-19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0e88bc9d-bdfb-417c-8926-fdc513f5e8da"/>
  </r>
  <r>
    <x v="11"/>
    <s v="ALLIANCE "/>
    <x v="19"/>
    <s v="ALLIANCE &gt; SAIL"/>
    <s v=" SAIL"/>
    <s v="National Exercise Referral Scheme"/>
    <s v="SQL database table"/>
    <s v="Annually, August"/>
    <s v="2020-06-04T11:01:26.937Z"/>
    <b v="1"/>
    <s v="[{'id': '2a68c10f-9886-4b6f-8180-3d03b010f4fa', 'domainType': 'DataClass', 'label': 'ners_generic', 'description': 'Provides detailed information and answers according to numerous questionnaires used in the NERS programme. This information should be read in conjunction with referral forms, and inclusion/exclusion criteria and protocols for each of the 12 exercise programmes. There are in excess of 2700 possible fields of data per participant. This dataset was designed to have two roles, programme management and outcome reporting, and thus the data in this table in particular was NOT designed to collect research quality data, however care is taken to ensure quality data is collected. Similarly, not all data can or is collected at each stage of the NERS programme; only some fields are mandatory. Similarly again, some tests utilised by NERS have changed over time - e.g. GPPAQ, EQ5 and SPAQ, and WEMWBS.', 'lastUpdated': '2020-06-04T10:56:54.414Z', 'dataElementsCount': 10, 'dataElements': '5050d7e0-c645-4593-bfeb-1ef17f336cbc, a1f38704-c0af-4a34-8189-44c87d07a457, 3813a5f4-7e48-4587-ab83-e2475d34a6b3, 2b5fb07b-ae40-4b22-b844-24f1ac6e4d93, c3aef8cf-e30e-4da8-b89a-663e94fbc6ef, 09084302-987c-46df-a7e3-ebee112c6b42, 31e926fe-a37c-49c9-b81f-f210014ecbe4, f73997fa-38a9-49be-ba9d-1e522ba75d6d, e419f36c-b252-4708-bb99-ca484a82b8be, 4e77fba9-f831-4f19-a349-b9c75113243d'}, {'id': '8936d4be-c773-41e3-8e06-b4e5cf052ce8', 'domainType': 'DataClass', 'label': 'ners_generic_alf', 'description': 'Waist measurement at initial consulration. Unclear if this is always in centimeters.', 'lastUpdated': '2020-06-04T10:56:54.415Z', 'dataElementsCount': 10, 'dataElements': 'b7334804-d711-48b7-8985-76fa97f32e4d, 3d9b1712-e091-46aa-9758-e2b8b887839e, 63eb0d03-8139-4fbf-8ee9-c546ea520694, c878b53f-d48a-439c-b80c-0b2ac8748c67, 73d07372-0625-4cf7-b000-1b314aa9db33, f2c46ed1-53d5-4d44-ab96-dfec27b7da99, 6627a823-997a-4cb2-8a33-825bffb3881b, f8b8b593-c479-46bf-96b9-0a9ad285a2e4, 73e9a55a-44a9-4920-9573-6d4fe788822a, e79fd9d0-11f0-4e54-8037-e6c49292d37a'}]"/>
    <s v="Welsh Government"/>
    <s v="Wales"/>
    <s v="Data Asset"/>
    <s v="The National Exercise Referral Scheme (NERS) is a Public Health Wales (PHW) funded scheme which has been in development since 2007. The Scheme targets clients aged 16 and over who have, or are at risk of developing, a chronic disease. The scheme is centrally managed by the Welsh local Government Association._x000a__x000a_NERS is an evidence-based health intervention incorporating physical activity and behavioural change techniques to support referred clients to make lifestyle changes to improve their health and wellbeing._x000a__x000a_The principal aims of the scheme:_x000a__x000a_To offer a high quality National Exercise Referral Scheme across Wales_x000a_To increase the long term adherence of clients to physical activity_x000a_To improve the physical and mental health of clients_x000a_To determine the effectiveness of the intervention in increasing clientsâ€™ activity levels and improving their health."/>
    <d v="2019-08-14T00:00:00"/>
    <s v="In Progress"/>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n v="145000"/>
    <s v="The Scheme targets clients aged 16 and over who have, or are at risk of developing, a chronic disease. Referrals for 145,000 people"/>
    <s v="DataModel"/>
    <s v="https://saildatabank.com/application-process/"/>
    <d v="2009-01-01T00:00:00"/>
    <m/>
    <s v="Not Available"/>
    <s v="Yes. To any SAIL dataset &amp; reference data."/>
    <s v="NERS"/>
    <s v="Public Health Wales NHS Trust"/>
    <s v="en"/>
    <m/>
    <s v="16-90+"/>
    <s v="National Exercise Referral Scheme"/>
    <m/>
    <s v="Not Available"/>
    <s v="No Group"/>
    <s v="SAIL, exercise, referral"/>
    <s v="2020-06-04T10:56:54.346Z"/>
    <s v="The National Exercise Referral Scheme (NERS) is a Public Health Wales (PHW) funded scheme which has been in development since 2007. The Scheme targets clients aged 16 and over who have, or are at risk of developing, a chronic disease."/>
    <n v="2"/>
    <s v="LOCAL"/>
    <s v="Not Available"/>
    <s v="LOCAL"/>
    <s v="Will vary significantly depending on linked datasets, release version,  variable selection etc"/>
    <s v="3.0.0"/>
    <b v="0"/>
    <s v="GB"/>
    <s v="Access request duration depends on scoping and the IGRP process. General estimate ~ 3 months."/>
    <s v="SAIL Databank"/>
    <s v="2018-05-14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fe3c7527-e802-4a51-9aa2-19e7d4d22783"/>
  </r>
  <r>
    <x v="11"/>
    <s v="ALLIANCE "/>
    <x v="19"/>
    <s v="ALLIANCE &gt; SAIL"/>
    <s v=" SAIL"/>
    <s v="National Survey for Wales"/>
    <s v="SQL database table"/>
    <s v="Annual"/>
    <s v="2020-06-03T13:45:48.822Z"/>
    <b v="1"/>
    <s v="[{'id': 'a2e20427-166c-41b5-bac0-28760443936a', 'domainType': 'DataClass', 'label': 'NSW_2018_19_ALF', 'description': 'SAIL Person Linkage Table', 'lastUpdated': '2020-06-03T13:44:36.805Z', 'dataElementsCount': 10, 'dataElements': '17a3b44a-30b6-445c-87ea-9636fcd4746e, 3849422e-24fa-4b80-9055-ad94e1014a71, 1fe63e1c-381d-4c47-9caa-9d981d2e4fd6, 5c175411-ac18-45b2-a28b-d4b8cb6bdad7, b81ed43f-7555-4346-ae64-da0627df4038, 9a75898b-b852-49fc-9f6e-fac089ac7eee, 7af9aba1-04c6-4ba2-a949-8990af3c2480, a2d08b96-bc92-4f87-9fba-61b9b9900043, 3f48c811-93fb-4509-9968-c5f2bf93dbbd, 2fa95443-72de-47e1-8f52-ad672ba68b17'}, {'id': '06e13696-c240-4c13-b183-a0dc8934a347', 'domainType': 'DataClass', 'label': 'NSW_2018_19_PT03', 'description': 'National Survey Wales PT03', 'lastUpdated': '2020-06-03T13:44:36.806Z', 'dataElementsCount': 10, 'dataElements': 'ab6a86d9-4f4c-429f-b93b-8b40e63be50e, 87585ab5-f167-49c7-a3ad-9eae8c1712b8, dd8bdbe4-9a60-4830-8ad4-508bfb41a400, f163b3cb-e55e-4031-83d6-3f11c50178f9, dad47cb0-58a6-4928-9668-d61528925cdd, 206a85ef-2184-47cb-9bf3-1374df93f13e, 25904ef1-3959-404f-80d3-d35c37f27839, b3296d10-be2d-4dea-ba14-9604d138b2bb, 7787765c-5de3-4c46-b082-39af495807be, a77b4de7-62c7-4800-a760-5c76733e015d'}, {'id': 'c8cf1c8e-56db-4d6e-a8ac-fa8f6639bd5c', 'domainType': 'DataClass', 'label': 'NSW_2018_19_PT01', 'description': 'National Survey Wales PT01', 'lastUpdated': '2020-06-03T13:44:36.807Z', 'dataElementsCount': 10, 'dataElements': 'cfa78718-c748-434b-834a-11354cfce56b, 72902c93-8de3-47cc-ba56-0f03dfb1e974, 0b73d68e-f6a3-4ded-bbcf-4ca1606794ea, e5b96a3b-529a-4e1c-85f9-244c0a445a12, 38744859-cc7e-4068-ac65-2bf0c45eaa56, 3e20981a-ed89-48fa-bce0-cb193c85ab06, 402ee091-9c43-458a-b7fe-ee19e3c7501b, a948b57b-3a75-4e7b-b6eb-e44bd563f0fd, 6cd0f925-096a-4742-8282-dbae962031d1, abd80654-f92a-4179-b944-46c2a93fae04'}, {'id': 'c6278373-299e-4687-b125-4e2cb3dd7649', 'domainType': 'DataClass', 'label': 'NSW_2018_19_PT02', 'description': 'National Survey Wales PT02', 'lastUpdated': '2020-06-03T13:44:36.808Z', 'dataElementsCount': 10, 'dataElements': 'e91725e7-3a2a-4396-b3c4-4501a96bfb55, 31648214-1ea1-420e-9f59-cb01d5c0edac, 49c6ffb1-39a1-4640-97c2-83541b70e176, fbf63a94-3c1e-43a8-ac43-5fecb993a190, 2ba14d3b-1df1-4845-ac32-8e8e812065f3, 857d1166-5a02-4fa3-86d6-5fce9dc5b90b, 9de66bb0-cf59-4e09-a2eb-c9690ed4dc25, 842278be-e839-4ee9-af20-bcdd003ad471, ae7422d3-f08d-44fd-b3c7-7336df35c73b, 811ed799-647e-4eaf-b9ef-3627f7c37968'}]"/>
    <s v="NHS Walesâ€™ Informatics Service (NWIS)"/>
    <s v="Wales"/>
    <s v="Data Asset"/>
    <s v="The Welsh Health Survey informs local government, NHS, and nationwide health strategy._x000a__x000a_The Welsh Health Survey (WHS) collects information on the health and health-related lifestyles of people living in Wales. It is a major source of information about the health of people in Wales, the way the NHS is used, and behaviours that can affect health, such as smoking and alcohol consumption._x000a__x000a_Data for the WHS is collected via face-to-face-interviews and self-completion questionnaires. The sampling unit for the WHS are households, however all adults within households were asked to take part. Families with children under the age of 16 are eligible, however where the household has 3 or more children, up to two children between the ages of 0 and 15 are randomly selected for inclusion in the study. Interviews are used to collect data at the household level, with questionnaires distributed to household members. Information on the household type and employment status of the household reference person are collected, and the interviewer is asked to comment on the condition of the property. Separate self-completion questionnaires are used to collect data for adults and young people (aged 13-15), whilst adults/guardians are required to complete questionnaires on behalf of children younger than 13 years old._x000a__x000a_The WHS data, as provided via the UK Data Archive, is split into two separate datasets, these relating to adults â€“ 16 and older â€“ and children. The WHS can be analysed at both the individual and household level, with appropriate weights being supplied for each. The dataset provides a household identifier which allows for adult-child records to be combined for research exploring â€˜householdâ€™ health or the links between parental and child health, for example."/>
    <d v="2019-03-31T00:00:00"/>
    <s v="In Progress"/>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n v="11694"/>
    <s v="The sampling unit for the WHS are households, however all adults within households were asked to take part. Families with children under the age of 16 are eligible, however where the household has 3 or more children, up to two children between the ages of 0 and 15 are randomly selected for inclusion in the study. Separate self-completion questionnaires are used to collect data for adults and young people (aged 13-15), whilst adults/guardians are required to complete questionnaires on behalf of children younger than 13 years old.  11,694 individual responses"/>
    <s v="DataModel"/>
    <s v="https://saildatabank.com/application-process/"/>
    <d v="2015-06-16T00:00:00"/>
    <m/>
    <s v="Ahern, A., Jones, M. (2017) An Investigation into the use of Health Services in Wales by those who Selfâ€“report Disability using Linked Data https://doi.org/10.23889/ijpds.v1i1.159"/>
    <s v="Yes. To any SAIL dataset &amp; reference data"/>
    <s v="NSWD"/>
    <s v="Welsh Government"/>
    <s v="en"/>
    <m/>
    <s v="0-15"/>
    <s v="National Survey for Wales"/>
    <m/>
    <s v="Not Available"/>
    <s v="No Group"/>
    <s v="SAIL, National Survey"/>
    <s v="2020-06-03T13:44:36.74Z"/>
    <s v="National Survey for Wales questionnaire responses following consent to link. NSWD superceded Welsh Health Survey in 2015."/>
    <n v="4"/>
    <s v="https://gov.wales/national-survey-wales"/>
    <s v="Not Available"/>
    <s v="https://gov.wales/national-survey-wales"/>
    <s v="Will vary significantly depending on linked datasets, release version,  variable selection etc"/>
    <s v="3.0.0"/>
    <b v="0"/>
    <s v="GB"/>
    <s v="Access request duration depends on scoping and the IGRP process. General estimate ~ 3 months."/>
    <s v="SAIL Databank"/>
    <s v="2019-03-31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ee78ce42-7f1f-4c97-80cc-ea6ad628e5da"/>
  </r>
  <r>
    <x v="11"/>
    <s v="ALLIANCE "/>
    <x v="19"/>
    <s v="ALLIANCE &gt; SAIL"/>
    <s v=" SAIL"/>
    <s v="Outpatient Dataset"/>
    <s v="SQL database table"/>
    <s v="Quarterly, March, June, September, December"/>
    <s v="2020-04-27T09:03:25.045Z"/>
    <b v="1"/>
    <s v="[{'id': '5c4afd1f-ee70-4c98-afa6-bcdaf9b04b85', 'domainType': 'DataClass', 'label': 'OUTPATIENTS', 'description': 'Data related to the Out Patient Dataset Wales', 'lastUpdated': '2020-04-27T08:59:11.473Z', 'dataElementsCount': 10, 'dataElements': '2d04689c-ee8f-4e52-a505-547de40f21aa, 3ab9fa09-d82e-4793-a702-7a0633fc4021, 5d77e2bc-e42f-4b7d-928a-4d1de7d1aa37, a4dd94cd-5596-4d1d-8a01-03d1c0e1dbf2, 020f3c6e-84bf-4fb0-a00a-aefea799baf2, 30c05978-073a-49b6-89a7-042cf031eb73, c5e09212-1f33-43a0-b4d3-71c6bfe72da5, 6fa87bc7-524c-42ee-9c72-12e6c7ccfc31, b6ea9e02-270d-42e4-951c-bee1a7152c06, ef0d42fd-24ef-4d35-a150-5abb7d9dd119'}, {'id': '41ab7a28-4fde-4e65-b5f9-8bdf44e6749e', 'domainType': 'DataClass', 'label': 'OUTPATIENTS_OPER', 'description': 'Operation data related to the Out Patient Dataset Wales', 'lastUpdated': '2020-04-27T08:59:11.474Z', 'dataElementsCount': 8, 'dataElements': '8b88dbb4-f39b-4dc7-8cd1-bc5b4bc19fa5, 0811f1eb-5ece-45e8-a4d6-e516d7c1835d, 544f7c2e-f6e5-4183-b361-5fe92453300b, 55f92755-f37b-48d4-b525-e7927ba62093, ae86be8f-ac70-48a1-8532-fd10af08ee2f, 66883ad9-bd8f-4576-88e7-35724bc54bbe, d80d0789-6c59-42a8-933e-7ed15599e43d, 63505132-fe3a-4db3-baa0-c14169981893'}, {'id': '11c795a0-11be-4f1b-b66d-25302563f507', 'domainType': 'DataClass', 'label': 'OUTPATIENTS_DIAG', 'description': 'Diagnostic data related to the Out Patient Dataset Wales', 'lastUpdated': '2020-04-27T08:59:11.475Z', 'dataElementsCount': 9, 'dataElements': '70c4407b-1ac8-47ba-b08b-1c569b39224d, 5022f905-a152-402b-947b-f558e8a1586f, 3a856dcf-04fe-4d6d-92ae-b95fb86f43d5, 089c7973-dcfc-4f8d-975b-360cde7e73ef, 998fa1cb-21bf-4aec-a744-6849befb169c, 579f7d6c-1184-460d-af25-03ee63a4fda0, 4c0c766d-992d-4df4-a182-37ced7ca273a, 477dc506-699d-4cb2-b364-a7d61d36b47d, 5cb16d49-b814-4c2e-b730-044e5e297041'}]"/>
    <s v="SAIL Databank"/>
    <s v="Wales"/>
    <s v="Data Asset"/>
    <s v="Attendance information for all NHS Wales hospital outpatient appointments._x000a__x000a_The data are collected and coded at each hospital. Administrative information is collected from the central PAS (Patient Administrative System), such as specialty of care, appointment date and attendance status._x000a__x000a_This dataset contains all scheduled outpatient appointments, including those where the patient failed to attend."/>
    <m/>
    <s v="Not Available"/>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n v="4500000"/>
    <s v="Attendance information for all NHS Wales hospital outpatient appointments. Approx 4,500,000 appointments per year"/>
    <s v="DataModel"/>
    <s v="https://saildatabank.com/application-process/"/>
    <d v="2004-04-01T00:00:00"/>
    <m/>
    <m/>
    <s v="Yes. To any SAIL dataset &amp; reference data."/>
    <s v="OPDW"/>
    <s v="NHS Walesâ€™ Informatics Service (NWIS)"/>
    <s v="en"/>
    <m/>
    <s v="Any Age"/>
    <s v="Outpatient Dataset"/>
    <m/>
    <s v="No"/>
    <s v="Not Applicable"/>
    <s v="SAIL, Outpatient, Dataset"/>
    <s v="2020-04-27T08:59:11.432Z"/>
    <s v="Attendance information for all hospital outpatient appointments."/>
    <n v="3"/>
    <s v="http://www.datadictionary.wales.nhs.uk/index.html#!WordDocuments/outpatientdatasetopds.htm"/>
    <s v="Not Available"/>
    <s v="See Conforms To"/>
    <s v="Will vary significantly depending on linked datasets, release version,  variable selection etc"/>
    <s v="2.0.0"/>
    <b v="0"/>
    <s v="GB"/>
    <s v="Access request duration depends on scoping and the IGRP process. General estimate ~ 3 months."/>
    <s v="SAIL Databank"/>
    <s v="2019-09-17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2e0d71a2-3d09-4cf4-beb3-df3ec1b1f240"/>
  </r>
  <r>
    <x v="11"/>
    <s v="ALLIANCE "/>
    <x v="19"/>
    <s v="ALLIANCE &gt; SAIL"/>
    <s v=" SAIL"/>
    <s v="Outpatient Referral"/>
    <s v="SQL database table"/>
    <s v="Quarterly, March, June, September, December"/>
    <s v="2020-04-27T09:04:59.956Z"/>
    <b v="1"/>
    <s v="[{'id': 'b0611018-df02-42f6-b41c-b2e682896a96', 'domainType': 'DataClass', 'label': 'REFERRAL', 'description': 'The Outpatient Referral (OPR) Data Set captures all referrals received by NHS Walesâ€™ provider organisations for a first outpatient appointment for all consultant or nurse led clinic activity, where that meets the criteria outlined in Terms Clinic Appointment - Consultant Led (Outpatients) or Terms Clinic Appointment - Nurse Led (Outpatients) regardless of the patientâ€™s area of residence.\nThe data set includes referrals from any source and is not limited to only those referrals made by a GP.', 'lastUpdated': '2020-04-27T09:00:47.086Z', 'dataElementsCount': 10, 'dataElements': '22372bf5-4a74-437e-bbb4-f76f0383a722, fa3062f6-b4e0-4ec5-8473-d0dd6a68b922, 0e3fe2c0-2b80-416f-b367-4396a4749593, 02f4559f-4f26-4517-9bc2-6b50435769f8, e9f96148-7c75-4308-a1b5-124e208f259a, 5c7f464f-70df-4de9-8583-159cc48c6bc6, 189a4f60-626e-4521-9973-ab6e51ce82bf, 3f820442-13c4-46dd-857d-2bc0b621d266, 4a2ce805-c4e1-40d9-9c90-38e1f2f9b612, 115b57bb-04f9-44e1-8833-e8932d77cc6f'}]"/>
    <s v="SAIL Databank"/>
    <s v="Wales"/>
    <s v="Data Asset"/>
    <s v="Monthly return submitted by Local Health Boards._x000a_A complete referral pathway to secondary care, including all clinical referrals received from General Practitioner, General Dental Practitioners, Community Dental Services, A&amp;E Departments, self referrals, walk-ins or emergency patients accompanied by a GP letter, and Consultant to Consultant Referrals."/>
    <m/>
    <s v="Not Available"/>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m/>
    <s v="All clinical referrals received from General Practitioner, General Dental Practitioners, Community Dental Services, A&amp;E Departments, self referrals, walk-ins or emergency patients accompanied by a GP letter, and Consultant to Consultant Referrals. Approx 1,000,000 records per year."/>
    <s v="DataModel"/>
    <s v="https://saildatabank.com/application-process/"/>
    <d v="2009-04-01T00:00:00"/>
    <m/>
    <m/>
    <s v="Yes. To any SAIL dataset &amp; reference data."/>
    <s v="OPRD"/>
    <s v="NHS Walesâ€™ Informatics Service (NWIS)"/>
    <s v="en"/>
    <m/>
    <s v="Any Age"/>
    <s v="Outpatient Referral"/>
    <m/>
    <s v="No"/>
    <s v="Not Applicable"/>
    <s v="SAIL, Outpatient, Referral"/>
    <s v="2020-04-27T09:00:47.049Z"/>
    <s v="Data on Outpatient referrals from primary care"/>
    <n v="1"/>
    <s v="https://gov.wales/national-survey-wales"/>
    <s v="Not Available"/>
    <s v="See Conforms To"/>
    <s v="Will vary significantly depending on linked datasets, release version,  variable selection etc"/>
    <s v="2.0.0"/>
    <b v="0"/>
    <s v="GB"/>
    <s v="Access request duration depends on scoping and the IGRP process. General estimate ~ 3months."/>
    <s v="SAIL Databank"/>
    <s v="2019-09-12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9856fab3-1b1d-4952-abba-bcef0f92f900"/>
  </r>
  <r>
    <x v="11"/>
    <s v="ALLIANCE "/>
    <x v="19"/>
    <s v="ALLIANCE &gt; SAIL"/>
    <s v=" SAIL"/>
    <s v="Pathology Data from WRRS"/>
    <s v="SQL database table"/>
    <s v="Quarterly, March, June, September, December"/>
    <s v="2020-04-27T09:02:36.511Z"/>
    <b v="1"/>
    <s v="[{'id': '311f0796-4ca9-432b-9f81-8d35ce2daf17', 'domainType': 'DataClass', 'label': 'WRRS_PATH', 'description': 'The WRRS (Welsh Results Reports Service) contains   pathology results. Radiology and diagnostic tests can also be  contained in this dataset.', 'lastUpdated': '2020-04-27T08:58:22.672Z', 'dataElementsCount': 10, 'dataElements': '8db57d9d-3718-4fc0-8693-fa4a8cf900f0, 8b7a6efd-ec0d-4ac2-8980-5389efd8f4db, 57caeea7-7141-4db5-96d4-aeb46ea55480, 40bcbb6f-428f-4222-9ed9-3ee6d2e1998c, b93d499f-93d6-483b-8045-aafa7e7db6d6, 1e9c458f-86af-4885-b24c-9fd33a3ba464, d2111876-cac0-4777-a675-4f6441c4c14a, e056c10a-d576-4b12-b926-577fa0661926, d8fd8782-1711-48c1-a18e-6f4609d00711, 6bad2fae-8a36-43c0-a8a9-d5a6f570bbb4'}]"/>
    <s v="NHS Walesâ€™ Informatics Service (NWIS)"/>
    <s v="Wales"/>
    <s v="Data Asset"/>
    <s v="Pathology Test Results and all Radiology reports for Wales. Data coverage differs by geography:_x000a_2012 for Swansea (ABMU)_x000a__x000a_2017 for Newport (AB)_x000a__x000a_2012 for North Wales (BC)_x000a__x000a_2007 for Cwm Taf_x000a__x000a_2015/16 for Cardiff (CV)_x000a__x000a_2014 for West Wales (HD)"/>
    <d v="2018-11-30T00:00:00"/>
    <s v="Not Available"/>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n v="90000000"/>
    <s v="Pathology Test Results and all Radiology reports for Wales in a single database. It will also (later this year) contain Pathology test results from both Hereford and Shrewsbury hospitals. 90 million pathology reports"/>
    <s v="DataModel"/>
    <s v="https://saildatabank.com/application-process/"/>
    <d v="2012-04-01T00:00:00"/>
    <m/>
    <m/>
    <s v="Yes. To any SAIL dataset &amp; reference data."/>
    <s v="PATH"/>
    <s v="Welsh Results Reports Service (WRRS)"/>
    <s v="en"/>
    <m/>
    <s v="Any Age"/>
    <s v="Pathology Data from WRRS"/>
    <m/>
    <s v="No"/>
    <s v="Not Applicable"/>
    <s v="SAIL, Pathology"/>
    <s v="2020-04-27T08:58:22.616Z"/>
    <s v="Pathology Test Results and all Radiology reports for Wales. Data coverage differs by geography:_x000a_2012 for Swansea (ABMU)_x000a__x000a_2017 for Newport (AB)_x000a__x000a_2012 for North Wales (BC)_x000a__x000a_2007 for Cwm Taf_x000a__x000a_2015/16 for Cardiff (CV)_x000a__x000a_2014 for West Wales (HD)"/>
    <n v="1"/>
    <s v="http://www.datadictionary.wales.nhs.uk/index.html#!WordDocuments/pathology1.htm"/>
    <s v="Not Available"/>
    <s v="See Conforms To"/>
    <s v="Will vary significantly depending on linked datasets, release version,  variable selection etc"/>
    <s v="2.0.0"/>
    <b v="0"/>
    <s v="GB"/>
    <s v="Access request duration depends on scoping and the IGRP process. General estimate ~ 3 months."/>
    <s v="SAIL Databank"/>
    <s v="2019-03-11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 Data within the SAIL databank remains the IP of Swansea University whilst IP in the interrogated data is the property of the Customer."/>
    <s v="16dfba9a-04b9-4b3e-9c86-73d6bf2db4c3"/>
  </r>
  <r>
    <x v="11"/>
    <s v="ALLIANCE "/>
    <x v="19"/>
    <s v="ALLIANCE &gt; SAIL"/>
    <s v=" SAIL"/>
    <s v="Patient Episode Dataset for Wales"/>
    <s v="SQL database table"/>
    <s v="Quarterly, March, June, September, December"/>
    <s v="2020-04-27T10:31:51.59Z"/>
    <b v="1"/>
    <s v="[{'id': '8fb7c95b-9911-4588-8b5d-89eab8971aab', 'domainType': 'DataClass', 'label': 'EPISODE', 'description': 'Attendance information at episode level (1 row = 1 episode)', 'lastUpdated': '2020-04-27T10:27:39.246Z', 'dataElementsCount': 10, 'dataElements': '2e9b9af5-047c-4a43-9bf4-d279ce4ffbb8, cd6fe719-68a2-49d4-9af4-f8547df3f573, c101a749-f01e-44df-9e57-fb01669bfb41, 4187fac1-d42c-4c89-89a9-53d87a955aa6, fbf3392b-ae81-438b-a912-f28a899c8aa8, c9f8a7d5-70e8-454b-9dcb-6dc82e7324cf, 6a970e7a-9ac7-41ac-98b1-acfbf9de3cbb, 26fba747-09a0-4155-8fb5-f21c541ac7a2, 641eff06-64a3-41b2-b71c-3dbc6999f18e, bf833bd6-4506-45ba-a8f9-6307b87fff57'}, {'id': '56cd8175-42f5-4eaa-ac8f-3e319e1b8cf7', 'domainType': 'DataClass', 'label': 'AGE_EPI_STR_UNDER1', 'description': 'Data dictionary for AGE_EPI_STR_UNDER1_CD, a code giving the age of patient at start date of episode or date of admission for first episode, for ages less than 1 yr.', 'lastUpdated': '2020-04-27T10:27:39.247Z', 'dataElementsCount': 6, 'dataElements': '96f8b63d-075c-4d4b-8133-07a2ca1fc18c, 1f389e89-59f2-4718-bf35-4360dcd63c29, 81b0f988-6407-4dec-b467-4506b1563e79, f8725dd9-fbe8-456f-95fb-e3b7e37bdd7f, 93dc3076-4c12-4f92-8642-83f7a4e5d041, 731b1ac3-4c52-45bb-b16c-a94ded4e0daa'}, {'id': '1025bc11-41ad-4530-aced-b4b36943f48c', 'domainType': 'DataClass', 'label': 'DIAG_TRANS', 'description': 'Diagnosis information at episode level (1 row = 1 episode)', 'lastUpdated': '2020-04-27T10:27:39.248Z', 'dataElementsCount': 10, 'dataElements': 'd0f92e61-632d-4ac7-954e-85e7fc9d00bd, 296b78d4-6d88-4b9b-b8e1-27c768cbeaf9, a5481831-589c-40f2-9cf0-6052d999a8a0, 7c238eaf-fd36-4e8f-8d22-e9a23f290541, 9e983e95-3520-4a2c-862d-ae29a5d1f1dc, 2170538b-baee-4663-9dae-d0b20a7b45ab, ab6d6d2c-53a2-4e37-910b-34dee9933aad, 9571a94a-4bc2-4a0e-8af2-33f0b60ce597, 1ea59654-d3ec-4653-92b8-3b2867908be2, 19880811-4be6-419e-acba-ef97f109652f'}, {'id': 'd1f88b1a-e5e6-47fe-83fe-d656e6891724', 'domainType': 'DataClass', 'label': 'DIAG', 'description': 'Diagnosis information (1 row = 1 diagnosis)', 'lastUpdated': '2020-04-27T10:27:39.249Z', 'dataElementsCount': 10, 'dataElements': 'f9290561-928d-4c6b-90de-a49207e51cb4, 239aac13-34e5-42f0-9e9c-918e67da1c2f, 418f19f3-071a-4bbc-814f-80212f423b5f, 2f8837e1-c8bb-4100-bcf3-6b60ea5c8627, a0498888-b240-4691-ad78-e0f314e30b31, 13323052-8f36-48c9-a390-5c6e8a2a5bb3, 15f98cea-aceb-457f-9b91-cb789b7d0cec, 3ae9e1fe-2591-41ce-83a7-183e90a8d640, c4ff178d-4245-4056-ac75-7090d28cf6aa, 385caac3-373a-4e78-acd2-fbe2e5a6cf69'}, {'id': '8d3e1089-239e-4250-bc0b-f4acfe787862', 'domainType': 'DataClass', 'label': 'OPER', 'description': 'Clinical Procedure information (1 row = 1 operation)', 'lastUpdated': '2020-04-27T10:27:39.25Z', 'dataElementsCount': 10, 'dataElements': '610c9e2d-481a-4bd3-a906-dd517a6e07fd, 56488f9d-487b-4fa2-86c1-f82e7a1d1513, a3e5634d-3c7d-4a4f-a6cf-f203e0d877b2, 758c5125-f47f-4d38-80b0-211539da4cdf, 7dc7c3ef-6862-45cd-9d74-4581f7615110, d96b9b24-4d81-44ce-be38-648b32be7374, e84d78b5-b6b8-420b-8e9a-af3dd03cd169, 17254ea7-7b8b-490c-ade4-281196758504, 42092693-7d9f-4097-b991-d21f81600923, 1339a310-8876-4ae1-a1b6-5aad23ddaf34'}, {'id': '51ba9f9a-0dee-4e87-a310-e0c0eed1575e', 'domainType': 'DataClass', 'label': 'SUPERSPELL', 'description': 'Attendance information at superspell level (1 row = 1 superspell)', 'lastUpdated': '2020-04-27T10:27:39.25Z', 'dataElementsCount': 6, 'dataElements': '795874b5-fe34-4614-bf22-18a75667665b, ce698dca-a46d-4231-99c6-651df1178acb, 87aca8c6-effd-4c4c-a2f1-adcc4aca017e, 992ac313-f825-4a74-ad7d-00d99a21191f, 6292978c-529d-4b54-8bd2-abe863841451, f6af8d03-5cfa-489f-ad49-e2fea63f2b37'}, {'id': '2bec6a0d-87eb-4b93-aad6-36ad86e99bb8', 'domainType': 'DataClass', 'label': 'SPELL', 'description': 'Attendance information at spell level (1 row = 1 spell)', 'lastUpdated': '2020-04-27T10:27:39.251Z', 'dataElementsCount': 10, 'dataElements': '6fd39551-35ba-4071-b63f-d057ab8feb80, dabf1cdb-48ad-44e2-a96c-695810b1fe9c, 2f7c2f29-51dc-4b15-b5f5-e6c65675656a, 3c9d4eb4-accc-445a-a30b-9bbec2c676a7, 614f5306-b109-4a3c-959a-64f9293123c9, 0a622360-7482-4a8e-ab63-2f376ed81653, 9e2a3f30-81e1-4d57-850e-de57e4609bee, c12af1ed-1550-4b4d-8fe6-2bf5de092db9, 2e9c52c0-37d4-46ca-a586-625359ebd6de, 800b912f-932b-42d2-a396-b1a33d2405a2'}, {'id': 'a1fcc2e8-d814-4faa-9ea0-848fe59f4ce6', 'domainType': 'DataClass', 'label': 'OPER_TRANS', 'description': 'Clinical Procedure information at episode level (1 row = 1 episode)', 'lastUpdated': '2020-04-27T10:27:39.251Z', 'dataElementsCount': 10, 'dataElements': '88e27d9c-af12-4d90-931f-f6cc2d742dfc, 8c643b55-949c-4d4c-b868-5e80064b8dab, c6f74795-e843-469c-968d-fe8af6108ae1, 5e04ec05-e6e0-406c-ad0f-ebf279381899, ab5b38c9-0daf-4444-8f30-c6b4882fdf2b, 23be9031-d418-453b-8dde-cc326b2cac98, 504bb64f-e2ae-4ec0-a5d2-5a2d1502f1e4, b6f20ed5-1342-4175-9281-cb31dee722fe, 535964f8-dacc-4d63-b02d-c7f5d1b9742e, cfbaea3b-9229-4d48-87f9-e06e84cc4ba1'}]"/>
    <s v="SAIL Databank"/>
    <s v="Wales"/>
    <s v="Data Asset"/>
    <s v="NHS Wales hospital admissions (Inpatients and daycases) dataset comprising of attendance and clinical information for all hospital admissions: includes diagnoses and operations performed. Includes spell and episode level data._x000a_The data are collected and coded at each hospital. Administrative information is collected from the central PAS (Patient Administrative System), such as specialty of care, admission and discharge dates. After the patient is discharged the handwritten patient notes are transcribed by clinical coder into medical coding terminology (ICD10 and OPCS)._x000a__x000a_The data held in PEDW is of interest to public health services since it can provide information regarding both health service utilisation and also the incidence and prevalence of disease. However, since PEDW was created to track hospital activity from the point of view of payments for services, rather than epidemiological analysis, the use of PEDW for public health work is not straightforward. For example:_x000a__x000a_Counts will vary depending on the number of diagnosis fields used e.g. primary only, all fields;_x000a_There are a number of different things that can be counted in PEDW e.g. individual episodes of care, admissions, discharges, periods of continuous care (group of episodes), patients or procedures._x000a_When looking at diagnosis or procedures the number will vary depending on whether you look at only in the primary diagnosis / procedure field or if the secondary fields are also included._x000a_Coding practices vary. In particular, coding practices for recording secondary diagnoses is likely to vary for different hospitals. This makes regional variations more difficult to interpret. The validation process led by the Corporate Health Improvement Programme and implemented by NWIS is aiming to address some of these inconsistencies._x000a__x000a_Due to the complexity and pitfalls of PEDW it is recommended that any PEDW requests for public health purposes are discussed with a member of the SAIL team. In turn the SAIL will seek advice from NWIS if required."/>
    <m/>
    <s v="Not Available"/>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n v="950000"/>
    <s v="Admitted patient care record for NHS patients who have had daycase or inpatient admission. Approx. 950,000 hospital admissions per year."/>
    <s v="DataModel"/>
    <s v="https://saildatabank.com/application-process/"/>
    <d v="1995-04-01T00:00:00"/>
    <m/>
    <m/>
    <s v="Yes. To any SAIL dataset &amp; reference data."/>
    <s v="PEDW"/>
    <s v="NHS Walesâ€™ Informatics Service (NWIS)"/>
    <s v="en"/>
    <m/>
    <s v="Any Age"/>
    <s v="Patient Episode Dataset for Wales"/>
    <m/>
    <s v="No"/>
    <s v="Not Applicable"/>
    <s v="SAIL, PEDW"/>
    <s v="2020-04-27T10:27:39.203Z"/>
    <s v="The database contains all inpatient and day case activity undertaken in NHS Wales plus data on Welsh residents treated in English Trusts."/>
    <n v="8"/>
    <s v="http://www.datadictionary.wales.nhs.uk/index.html#!WordDocuments/admittedpatientcaredatasetapcds.htm"/>
    <s v="Not Available"/>
    <s v="See Conforms To"/>
    <s v="Will vary significantly depending on linked datasets, release version,  variable selection etc"/>
    <s v="3.0.0"/>
    <b v="0"/>
    <s v="GB"/>
    <s v="Access request duration depends on scoping and the IGRP process. General estimate ~ 3months."/>
    <s v="SAIL Databank"/>
    <s v="2019-07-15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bb9b1a6b-e8e3-410e-85cc-61bde7a9bc7b"/>
  </r>
  <r>
    <x v="11"/>
    <s v="ALLIANCE "/>
    <x v="19"/>
    <s v="ALLIANCE &gt; SAIL"/>
    <s v=" SAIL"/>
    <s v="Postponed Admitted Procedures"/>
    <s v="SQL database table"/>
    <s v="Quarterly, March, June, September, December"/>
    <s v="2020-04-27T09:04:18.788Z"/>
    <b v="1"/>
    <s v="[{'id': '22b50412-a268-4a06-9142-616116de4884', 'domainType': 'DataClass', 'label': 'CANCELLED_ADMITTED_PROCEDURE', 'lastUpdated': '2020-04-27T09:00:05.277Z', 'dataElementsCount': 10, 'dataElements': 'd1bff2e0-61df-41b2-8f9a-22cf8d8dbe6d, 3de2a184-832b-47de-948a-d650327d3ba6, efeb5abb-fb4e-45c8-b4aa-83b46a38bf3a, 92922e41-fd5b-4785-a2aa-e58a334e1385, 1d20426f-2ded-433a-823a-c1a334362c92, 91e63857-4672-4440-81b2-869b688fef6f, a21e03c2-c19a-4ef7-8312-86f678336d4f, f389b37d-e332-4cfd-9b6a-552928de0dc9, ce9f9c98-cf99-46a9-9066-147c59671e69, 043b7e50-437c-4bb5-ba16-52ad2c422a8a'}]"/>
    <s v="SAIL Databank"/>
    <s v="Wales"/>
    <s v="Data Asset"/>
    <s v="Information on reason for cancelled admitted procedures opened up a door for investigating service demand/restructure. Covers elective inpatient and day case activity, however there are several exclusion criteria need to be made aware_x000a__x000a_Data Collection Method:_x000a_Monthly return submitted by Local Health Boards._x000a__x000a_Data Highlights:_x000a_Formerly known as Cancelled Admitted Procedures Dataset."/>
    <m/>
    <s v="Not Available"/>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m/>
    <s v="Covers elective inpatient and day case activity, however there are several exclusion criteria need to be made aware: LHBs are required to submit data for elective inpatient and day case activity only via the submission of the postponed intended admission. Cancelled Regular Day / Night Attendance procedures are excluded.Maternity activity (i.e. Admission Method â€˜31â€™ and â€˜32â€™) is excluded. Inpatient and day case patients who are admitted and discharged without having their elective procedure undertaken are included. Those procedures that are brought forward are excluded. Procedures that are postponed one or more times during the same admitted stay but are subsequently performed during that admitted stay are excluded. Procedures that are postponed one or more times during the same admitted stay and not performed during that stay should be reported as one postponement.Procedures that are postponed twice for the same intended admission date should be counted as one postponement.Procedures that are postponed but are subsequently rescheduled and performed during the same admitted stay are excluded.Patients whose procedures were scheduled to take place outside Wales are excluded.Local Health Boards are required to submit data on Welsh residents whose procedures are intended to take place in their Local Health Board. For example, if a patient is on a waiting list in Cardiff University Health Board but are sent to Cwm Taf to have their procedure (waiting list initiative). Cwm Taf schedule the intended admission date and subsequently postpone the procedure, the postponement should be submitted by Cwm Taf.Velindre NHS Trust are excluded."/>
    <s v="DataModel"/>
    <s v="https://saildatabank.com/application-process/"/>
    <d v="2013-01-01T00:00:00"/>
    <m/>
    <m/>
    <s v="Yes. To any SAIL dataset &amp; reference data"/>
    <s v="CAPD"/>
    <s v="NHS Walesâ€™ Informatics Service (NWIS)"/>
    <s v="en"/>
    <m/>
    <s v="Any Age"/>
    <s v="Postponed Admitted Procedures"/>
    <m/>
    <s v="No"/>
    <s v="Not Applicable"/>
    <s v="SAIL, Postponed, Admitted, Procedures"/>
    <s v="2020-04-27T09:00:05.236Z"/>
    <s v="Reason for cancelled admitted procedures."/>
    <n v="1"/>
    <s v="http://www.datadictionary.wales.nhs.uk/index.html#!WordDocuments/postponedadmittedproceduresdatasetpapds.htm"/>
    <s v="Not Available"/>
    <s v="See Conforms To"/>
    <s v="Will vary significantly depending on linked datasets, release version,  variable selection etc"/>
    <s v="2.0.0"/>
    <b v="0"/>
    <s v="GB"/>
    <s v="Access request duration depends on scoping and the IGRP process. General estimate ~ 3months."/>
    <s v="SAIL Databank"/>
    <s v="2019-07-10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5547663c-5be2-4dbb-ad21-baf064838fe0"/>
  </r>
  <r>
    <x v="11"/>
    <s v="ALLIANCE "/>
    <x v="19"/>
    <s v="ALLIANCE &gt; SAIL"/>
    <s v=" SAIL"/>
    <s v="Referral to Treatment Times"/>
    <s v="SQL database table"/>
    <s v="Quarterly, March, June, September, December"/>
    <s v="2020-04-27T09:04:13.604Z"/>
    <b v="1"/>
    <s v="[{'id': 'ced3797c-9557-452b-baf4-2159d3238077', 'domainType': 'DataClass', 'label': 'PATIENT_WAITING', 'description': 'The Referral to Treatment (RTT) data set contains waiting times data for Welsh residents on an RTT pathway at a Welsh health board.\nThe data set is an aggregate snapshot of the patients waiting on an RTT pathway as at the end of the month. The return includes patients that are on an open pathway and those patients whose pathway was closed during the month.\nPrivate patients are excluded.\nDefinitional guidance around RTT can be found at: http://www.wales.nhs.uk/sitesplus/documents/867/TIPS%20what%20to%20do%20when%20you%20receive%20a%20comment.pdf\nNHS Digital provide data on Welsh resident or registered patients treated in English NHS organisations', 'lastUpdated': '2020-04-27T08:59:59.872Z', 'dataElementsCount': 10, 'dataElements': '9ca0bf99-b579-4b65-8185-2fe6345cf0e5, 33f56edd-f84a-4671-b08e-0b5e55da76f6, e37b118e-0473-4ad4-9957-75357f5e9b93, 9111f8d9-2d38-4275-8b49-03ee485f58f0, 1e03414a-44e5-4c9a-a6af-2a0321e27c7c, 9234f01c-13d1-4fac-8b0b-5fa2ea4ce3ee, 8f28fcd2-0738-4e58-bee2-41e882b62a6d, 706f92b2-ba87-49bb-9ac9-14e60286dd9e, 264686bc-9cee-49f7-beb3-ec37d44c30e5, 32ef6bbf-4001-4cdd-9438-fc617e32d42d'}]"/>
    <s v="SAIL Databank"/>
    <s v="Wales"/>
    <s v="Data Asset"/>
    <s v="Monitoring the 26 week Referral to Treatment Time target._x000a__x000a_Monthly return submitted by Local Health Boards._x000a__x000a_Treatment/diagnostic intervention referral pathway, including welsh residents treated (or waiting for treatment) in England._x000a__x000a_https://data.gov.uk/dataset/169ea19a-21e0-472a-8245-ec2d60c219f9/referral-to-treatment-times-for-wales"/>
    <m/>
    <s v="Not Available"/>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n v="450000"/>
    <s v="Patients waiting for elective treatment, meeting requirements for 26 week RTT target monitoring. Approx 450,000 records per year."/>
    <s v="DataModel"/>
    <s v="https://saildatabank.com/application-process/"/>
    <d v="2012-01-01T00:00:00"/>
    <m/>
    <m/>
    <s v="Yes. To any SAIL dataset &amp; reference data."/>
    <s v="RTT"/>
    <s v="NHS Walesâ€™ Informatics Service (NWIS)"/>
    <s v="en"/>
    <m/>
    <s v="Any Age"/>
    <s v="Referral to Treatment Times"/>
    <m/>
    <s v="No"/>
    <s v="Not Applicable"/>
    <s v="SAIL, Referral to treatment"/>
    <s v="2020-04-27T08:59:59.832Z"/>
    <s v="Information on the total time waited from referral by a GP or other medical practitioner to hospital treatment in the NHS: https://data.gov.uk/dataset/referral_to_treatment_times_for_wales"/>
    <n v="1"/>
    <s v="https://gov.wales/referral-treatment-timeshttp://www.datadictionary.wales.nhs.uk/index.html#!WordDocuments/referraltotreatmenttimescombined.htm"/>
    <s v="Not Available"/>
    <s v="See Conforms To"/>
    <s v="Will vary significantly depending on linked datasets, release version,  variable selection etc"/>
    <s v="2.0.0"/>
    <b v="0"/>
    <s v="GB"/>
    <s v="Access request duration depends on scoping and the IGRP process. General estimate ~ 3 months."/>
    <s v="SAIL Databank"/>
    <s v="2019-09-12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fd8c878e-c497-4ec2-bc67-ecb347613384"/>
  </r>
  <r>
    <x v="11"/>
    <s v="ALLIANCE "/>
    <x v="19"/>
    <s v="ALLIANCE &gt; SAIL"/>
    <s v=" SAIL"/>
    <s v="Substance Misuse Dataset"/>
    <s v="SQL database table"/>
    <s v="IRREGULAR"/>
    <s v="2020-06-03T09:19:34.675Z"/>
    <b v="1"/>
    <s v="[{'id': '1745bc7e-73b6-48bc-a6f0-0d08cde7f695', 'domainType': 'DataClass', 'label': 'ASSESSMENTS', 'description': 'Substance misuse assessment details', 'lastUpdated': '2020-06-03T09:15:28.486Z', 'dataElementsCount': 10, 'dataElements': '7441a667-e382-4f21-b69d-44b8af4b2cda, d005cf8b-0fb3-489d-a10f-2f66e2621b16, 94e58d10-54fe-431d-af12-2a7d42d3512d, 5dd72627-b041-489a-b23a-ef071cad5970, e61f61ad-1c8c-4174-8ec4-85826466bd22, c1fa70eb-d59b-4d65-b0b4-6ef5f73a89d2, a71bf9d7-933a-4946-87c4-af77b7dfab91, e5f72961-1e18-442b-a38f-f3d0f5c9d291, 8bfdcb4f-b82f-4915-b9a5-d09afd7c4fd8, f547d929-44b8-4f86-871d-f6a9edccdf57'}, {'id': 'f58df9af-23c8-4550-bbcf-544b34f9f1b5', 'domainType': 'DataClass', 'label': 'HISTORIC', 'description': 'Tables from previous dataset definition', 'lastUpdated': '2020-06-03T09:15:28.488Z', 'dataElementsCount': 10, 'dataElements': '71e2dadf-64d3-4d3a-914e-c645bf974e40, fed5ac93-dc93-4e3d-b301-4ea91661aff2, c792e7bb-aaf5-4abf-bb55-30a8000fa94f, 75f8162d-63ad-4790-8320-53f149098d44, bc5d25e7-7674-4dad-816e-128b3b70915b, f78308f5-37ff-46cb-a32e-c57940a23876, a93f5646-73a9-41cd-ae3b-9200abd26e1b, 926cedad-c0aa-4f61-9272-41173b7185a4, 51fc5515-30eb-4889-978e-cd12f4fb0be4, d705bb1d-5512-49ea-a5a7-717a50a979d6'}, {'id': 'b4d5bda2-dc69-4a1e-9e23-82edaea87758', 'domainType': 'DataClass', 'label': 'CLIENTS', 'description': 'Substance misuse clients details', 'lastUpdated': '2020-06-03T09:15:28.489Z', 'dataElementsCount': 10, 'dataElements': 'fbd39fa4-53c8-46e1-875e-8ba82fc3b689, c8accef5-d7b3-4652-8a7c-b1f1d407e307, 9103add8-5f3f-4685-8638-d7fb8430aece, 36037143-c1ca-4018-ba6c-ccfe9ab2bd30, ee352a10-d76f-47a7-8765-a8d837c63cac, e6c6b99b-c2a6-4343-a4eb-787067d9a508, 6033cd50-ac64-4594-a36f-77f21ffbcf27, cd270e71-dd0b-4121-9da7-57bb544669bf, 17956dd8-e9ca-4cf5-91a5-54bce10588b6, 20a76b05-317c-4868-97ca-ecd3c7a6dfb7'}, {'id': 'e346511b-3fb9-4c98-8470-265835342d9e', 'domainType': 'DataClass', 'label': 'CONTACTS_ENDED', 'description': 'Substance misuse contacts ended/ discharge details', 'lastUpdated': '2020-06-03T09:15:28.49Z', 'dataElementsCount': 10, 'dataElements': '66faea70-f8c6-4a42-8610-9be12ade35fc, ebc01c02-4c6c-4a39-b167-a79e62ac9407, 3648b829-823e-46d4-bf40-146a668a7df4, 0c5623b5-b2da-40de-aee5-392b972baf8e, d6c1ff13-f4b3-4d9e-9304-91fd237d77c8, 9923f491-1f28-4b0c-aec7-c41501b0d532, 20ca6db0-43bb-4017-8678-71d84a1ac0ff, 75f7c362-5f65-4009-bc79-d85d12ed9841, 91641235-1d12-4b23-b45f-bfcbb3109184, 81e21df2-9d22-4258-80f3-6c77ecce320b'}, {'id': 'ddc3564c-71d5-44aa-8e68-bb230e381a28', 'domainType': 'DataClass', 'label': 'REFERRALS', 'description': 'Substance misuse Referrals details', 'lastUpdated': '2020-06-03T09:15:28.491Z', 'dataElementsCount': 10, 'dataElements': 'e0cf7cfe-bfc3-4ade-90f4-ee3fde6eadba, d84cff91-620c-40fa-8081-904d12368d05, 81779103-a863-4447-8710-a5e8096f6ab7, 5d7ada55-fe7e-4781-b0f5-be2ba3d69fe2, c76c1110-6639-4161-b6c3-7788738b8fee, 5f7db1b5-30b1-4e1a-9549-284262a66885, 50351442-07dd-41c2-bea5-dd9bac50932a, 644907ee-8a39-4db4-a394-af52b79ffc8b, 18c7ce39-08cb-4d36-8176-97a2a93c03db, 6f470ede-19c4-434e-a31f-57baf0eb1c50'}, {'id': '26673e27-d9ea-46f7-8945-324f46926b58', 'domainType': 'DataClass', 'label': 'TOPS', 'description': 'Substance misuse TOPS details', 'lastUpdated': '2020-06-03T09:15:28.492Z', 'dataElementsCount': 10, 'dataElements': 'f314550a-2041-4a5a-bc18-0a1857d71ce9, 07af9cc5-e07c-445c-a6b5-766623d46cd3, 60780c95-d887-4d8e-a31e-e03aa1518726, eac3629b-29fa-4f02-9a11-a047ea09f346, 3bd6c161-99d9-40b3-b091-78f242b1782c, dda90763-9b87-4a26-b946-cf50964cffa2, b9b8bc2d-97ce-40e5-9a32-5ce71dc7325e, 637bce4f-23e1-4a8e-b67a-451ba3d4a822, ea301627-0df9-4bbc-b296-39a9940598f3, c8401903-11da-4a8e-a476-3a3609564546'}, {'id': 'a623336b-119a-4b06-b59e-0011ecd937c1', 'domainType': 'DataClass', 'label': 'TREATMENTS', 'description': 'Substance misuse treatment details', 'lastUpdated': '2020-06-03T09:15:28.493Z', 'dataElementsCount': 10, 'dataElements': '8428554c-280f-47f9-9c58-bf93fb55c074, 6b5ed894-15b7-456b-8ac8-82a1c2be162f, 81fabbb1-c114-44b3-a297-68df78c486e8, 70392c21-3a45-4e47-a8c1-59ae0ae8905f, eaf0c95f-e413-4a07-8048-db2dba73b015, 4cece526-8d5b-4c13-8fb8-6c1e4eb7e323, d3930b20-b7ab-48c7-8c1f-baaf5c811ef1, b22f9fb8-a5d4-44a4-9ce4-bc57235c2bd5, 0df55ea5-5eb4-4c85-b823-2a0f2a80ad25, 066af5fc-7a4e-4031-b934-b2a0404152a2'}]"/>
    <s v="Welsh Cancer Intelligence &amp; Surveillance Unit (WCISU)"/>
    <s v="Wales"/>
    <s v="Data Asset"/>
    <s v="The Substance Misuse Data Set captures data relating to all individuals (clients), both young persons and adults, presenting for substance misuse treatment in Wales._x000a__x000a_Welsh providers delivering substance misuse treatment and who are in receipt of Welsh Government substance misuse revenue funding are required to submit the Data Set._x000a__x000a_Treatment Outcomes Profiles are only required to be completed for Adults (age 16 and over) in receipt of structured treatments."/>
    <m/>
    <s v="In Progress"/>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n v="2000"/>
    <s v="All individuals (clients), both young persons and adults, presenting for substance misuse treatment in Wales. Approximately 2000 referrals per month."/>
    <s v="DataModel"/>
    <s v="https://saildatabank.com/application-process/"/>
    <d v="2014-04-01T00:00:00"/>
    <m/>
    <s v="Song et al. (2019) Homelessness and health needs in Wales. https://doi.org/10.23889/ijpds.v4i3.1336"/>
    <s v="Yes. To any SAIL dataset &amp; reference data."/>
    <s v="SMDS"/>
    <s v="NHS Wales Informatics Service (NWIS)"/>
    <s v="en"/>
    <m/>
    <s v="Any Age"/>
    <s v="Substance Misuse Dataset"/>
    <m/>
    <s v="Not Available"/>
    <s v="No Group"/>
    <s v="SAIL, Substance, Misuse"/>
    <s v="2020-06-03T09:15:27.673Z"/>
    <s v="The Substance Misuse Data Set captures data relating to all individuals (clients), both young persons and adults, presenting for substance misuse treatment in Wales."/>
    <n v="7"/>
    <s v="http://www.datadictionary.wales.nhs.uk/index.html#!WordDocuments/substancemisusedatasetsmds.htm"/>
    <s v="Not Available"/>
    <s v="http://www.datadictionary.wales.nhs.uk/index.html#!WordDocuments/substancemisusedatasetsmds.htm"/>
    <s v="Will vary significantly depending on linked datasets, release version,  variable selection etc"/>
    <s v="3.0.0"/>
    <b v="0"/>
    <s v="GB"/>
    <s v="Access request duration depends on scoping and the IGRP process. General estimate ~ 3 months."/>
    <s v="SAIL Databank"/>
    <s v="2019-07-17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 Data within the SAIL databank remains the IP of Swansea University whilst IP in the interrogated data is the property of the Customer."/>
    <s v="acc3ceeb-f4d4-47f7-996b-a7fa860e4689"/>
  </r>
  <r>
    <x v="11"/>
    <s v="ALLIANCE "/>
    <x v="19"/>
    <s v="ALLIANCE &gt; SAIL"/>
    <s v=" SAIL"/>
    <s v="Welsh Cancer Intelligence and Surveillance Unit (WCISU)"/>
    <s v="SQL database table"/>
    <s v="Annually, May"/>
    <s v="2020-04-27T09:05:05.791Z"/>
    <b v="1"/>
    <s v="[{'id': '76a4c63e-c079-40e9-85c3-815329e015e9', 'domainType': 'DataClass', 'label': 'TREATMENT', 'description': 'Contains details of all invitations and treatment for a cervical cytology test and the type of recall the woman was on at time of invitation, as well as the surgery performed [if any]. Data available from approximately 1980 [will differ for various tables].', 'lastUpdated': '2020-04-27T09:00:52.07Z', 'dataElementsCount': 9, 'dataElements': '2abc553e-9b2e-49ee-a0c7-9e2a591dfbcd, ebbdbe66-9805-4d92-bf09-20932657f6c6, ebac3f7d-2f9f-4382-afa7-8568a5ed596b, 5fc567aa-1663-4ea9-a3ae-cea1c56527f1, 68a0ea1e-a4df-4dfd-bf2c-1be068b7df35, 7f600d55-6157-44fa-a167-d88448051e12, cb20acfd-f0ac-4546-8eb1-e5cd7c362b48, 7b76acd9-54c9-42cc-ba5f-9e25d5dca4a2, dd53b924-42fa-4239-833f-9db0bd9aaf2f'}, {'id': '16866fb2-98bb-46d0-9d7c-e04a26bc9c28', 'domainType': 'DataClass', 'label': 'NEOPLASM', 'description': 'Details of a new and abnormal growth of tissue in a part of the body, i.e. embodies characteristics of cancer. Contains details on staging, diagnoses, and grade of neoplasm. Data available from approximately 1980 [will differ for various tables].', 'lastUpdated': '2020-04-27T09:00:52.072Z', 'dataElementsCount': 10, 'dataElements': '28241c76-69b7-40ff-984c-d1475a3d29a1, 9f24bd3b-0055-4dda-8707-a0feb5034604, f0cd9fd2-e9a1-49ba-b487-01efc384a955, bc98f516-c686-48e9-a1ba-fab5d3a67d55, 67ea3e90-b02a-408d-af3d-22f57afc5211, a6ad55a2-aadd-49f5-a944-014b722c67a4, 61eb386a-3c7f-4953-9016-4fc556ddc881, b45ebae1-5c2d-4036-9f7f-faab6ba48d95, 467f21f4-45b0-4010-9f70-163d5763fb5e, 64e5bee6-15f1-4e25-8b15-1aa2ae3943b3'}, {'id': '2a24d2fd-cc12-4762-8ca0-acd99a74b38e', 'domainType': 'DataClass', 'label': 'WCISU_ALF', 'description': 'Generally anonymised information for individual patient, including gender, date of death [if any, due to neoplasm], which GP identified the neoplasm originally, and includes geographic information down to LSOA level. Data available from approximately 1980 [will differ for various tables].', 'lastUpdated': '2020-04-27T09:00:52.073Z', 'dataElementsCount': 10, 'dataElements': 'd6b2f635-4095-4803-b5b4-38578043010e, 0298cc82-3cb7-4bc0-b08e-47d4ffed2ba2, e6209d2b-da9d-4382-b12a-86c6aa8a0423, eafdee32-611e-49eb-bf5c-4d894d8f37c4, 4fa0956c-5a57-42ab-96f1-05795adc7085, 7304ba0d-aa23-48c7-8040-9d624a27d4f3, 3c4fdf3e-b19b-44c7-aaf5-1884b6cf2891, f105b9f8-ece5-4716-a428-71fc1e992459, c2e0bf1a-4580-4460-8ba9-468824aefd03, 2db4d090-a3f2-4973-abdf-a4a610a632a0'}]"/>
    <s v="NHS Walesâ€™ Informatics Service (NWIS)"/>
    <s v="Wales"/>
    <s v="Data Asset"/>
    <s v="The Welsh Cancer Intelligence &amp; Surveillance Unit (WCISU) is the National Cancer Registry for Wales and its primary role is to record, store and report on all incidence of cancer for the resident population of Wales wherever they are treated. Cancer registration in Wales began almost five decades ago and todayâ€™s electronic database which holds records going back to 1972 contains in the region of 686,000 records._x000a__x000a_WCISU collects data about occurrences of cancer in Welsh residents via direct or indirect submissions from Welsh Hospitals._x000a__x000a_Staging of malignant melanoma (ICD 10 code C43), breast (C50), colorectal (C18-C20) and cervix (C53) started in 2001 since this was when we started receiving pathological information. Staging for all other cancers started in 2010._x000a__x000a_Treatment information started in 1995."/>
    <m/>
    <s v="Not Available"/>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n v="686000"/>
    <s v="Occurrences of cancer in Welsh residents via direct or indirect submissions from Welsh Hospitals. Approximately 686,000 records"/>
    <s v="DataModel"/>
    <s v="https://saildatabank.com/application-process/"/>
    <d v="1994-01-01T00:00:00"/>
    <m/>
    <m/>
    <s v="Yes. To any SAIL and &amp; reference data."/>
    <s v="WCISU"/>
    <s v="Welsh Cancer Intelligence &amp; Surveillance Unit (WCISU)"/>
    <s v="en"/>
    <m/>
    <s v="Any Age"/>
    <s v="Welsh Cancer Intelligence and Surveillance Unit (WCISU)"/>
    <m/>
    <s v="No"/>
    <s v="Not Applicable"/>
    <s v="SAIL, CANCER"/>
    <s v="2020-04-27T09:00:52.025Z"/>
    <s v="Cancer Registry Data"/>
    <n v="3"/>
    <s v="http://www.wcisu.wales.nhs.uk/home"/>
    <s v="Not Available"/>
    <s v="See Conforms To"/>
    <s v="Will vary significantly depending on linked datasets, release version,  variable selection etc"/>
    <s v="3.0.0"/>
    <b v="0"/>
    <s v="GB"/>
    <s v="Access request duration depends on scoping and the IGRP process. General estimate ~ 3 months."/>
    <s v="SAIL Databank"/>
    <s v="2019-05-31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54abedcd-d6d8-482b-a3fd-1217101a9a8e"/>
  </r>
  <r>
    <x v="11"/>
    <s v="ALLIANCE "/>
    <x v="19"/>
    <s v="ALLIANCE &gt; SAIL"/>
    <s v=" SAIL"/>
    <s v="Welsh Demographic Service (WDS)"/>
    <s v="SQL database table"/>
    <s v="Quarterly, March, June, September, December"/>
    <s v="2020-04-27T09:04:09.15Z"/>
    <b v="1"/>
    <s v="[{'id': 'f9510be8-4ec2-4517-9a27-5149378fa59f', 'domainType': 'DataClass', 'label': 'AR_PERS_ADD', 'description': 'Complete address history for those in AR_PERS, including at LSOA geography-level. Known issues include full-time students, people failing to notify GPs of change in address, and/or people registering with multiple GPs [de-registration of patients]. Continuous periods of residency may not exist; gaps of more than 30 days are flagged.', 'lastUpdated': '2020-04-27T08:59:55.308Z', 'dataElementsCount': 10, 'dataElements': 'f6cee397-b35d-4166-918a-8defc671d2ba, e005dffd-f34e-4d25-9094-f5a0b788ef5f, a2e21e7c-a9ed-4b8e-ba21-3b29170362cd, 79de1482-af45-4f49-91da-a33973220e51, cb0bef28-ba03-4519-bccb-152df1f03ebc, 012c63a6-dedf-4d4b-94b2-c6582d2d0b73, 9d6e0661-9ae1-4903-819e-a5e52970a458, 799f4ee6-a8c7-4f43-9af0-b821340aaeae, e7ffc1bb-367d-409b-a574-1a059dc00584, 9f6c0e5f-de5a-4730-a509-007c1e4e6acb'}, {'id': '449d88bd-7344-4915-bca5-11f9026b0104', 'domainType': 'DataClass', 'label': 'AR_PERS_GP', 'description': 'GP registration history for people registered with GP practices in Wales; primary care-level data related to the Welsh Demographic Service. Information is excluded for those Welsh residents that are registered with a GP practice in England. Each row is a separate GP registration period. Covers all Practices (not just SAIL) and this is flagged.', 'lastUpdated': '2020-04-27T08:59:55.308Z', 'dataElementsCount': 6, 'dataElements': '28e8819a-56ab-4138-aa0d-dcae71999786, 750797cf-81e5-4bec-b64d-e144e8206922, 9a38f178-7ac0-43da-8041-d7ecea700180, fa0f3718-cc39-4cde-86c1-6f752b5daf71, ed1f0269-cbf2-4a9d-b9db-e12d29c0ac1c, 43bc9948-8008-4044-9779-e1c788802a64'}, {'id': 'd7e7f134-f4e9-41e2-9542-fd40ae2475cc', 'domainType': 'DataClass', 'label': 'AR_PERS', 'description': 'Records of people [living or deceased] who have both lived in Wales, and have ever registered with a GP practice in Wales. Provides demographic details e.g. date of birth/death, gender, etc.', 'lastUpdated': '2020-04-27T08:59:55.309Z', 'dataElementsCount': 6, 'dataElements': '4117e1f9-a58f-444b-99b0-db5e44eef5d4, b6bc54b1-10c1-4772-bf93-8de77ebdb92f, 3758a261-28fb-4f6f-8fb4-9dede1092601, 81029178-d85a-45ec-a987-75a629295477, 2e91bc33-7d0f-46c0-be4d-303c176f28ce, 96947a47-6d5e-4899-98e4-efb1fde0dc31'}]"/>
    <s v="SAIL Databank"/>
    <s v="Wales"/>
    <s v="Data Asset"/>
    <s v="Administrative information about individuals in Wales that use NHS services; such as address and practice registration history. It replaced the NHS Wales Administrative Register (NHSAR) in 2009._x000a__x000a_Data drawn from GP practices via Exeter System._x000a__x000a_This dataset provides linkage from anonymous individual to anonymous residences, thus enable to group households of individuals."/>
    <m/>
    <s v="Not Available"/>
    <s v="Data provision is free from SAIL. Overall project costing depends on the number of people that require access to the SAIL Gateway, the activities that SAIL needs to complete (e.g. loading non-standard datasets), data refreshes, analytical work required, disclosure control process, and special case technological requirements."/>
    <n v="3000000"/>
    <s v="Individuals in Wales who use NHS services. Approx 3 million people"/>
    <s v="DataModel"/>
    <s v="https://saildatabank.com/application-process/"/>
    <d v="1990-01-01T00:00:00"/>
    <m/>
    <m/>
    <s v="Yes. To any SAIL dataset &amp; reference data."/>
    <s v="WDS"/>
    <s v="NHS Walesâ€™ Informatics Service (NWIS)"/>
    <s v="en"/>
    <m/>
    <s v="Any Age"/>
    <s v="Welsh Demographic Service (WDS)"/>
    <m/>
    <s v="No"/>
    <s v="Not Applicable"/>
    <s v="SAIL, Welsh"/>
    <s v="2020-04-27T08:59:55.263Z"/>
    <s v="Register of all individuals registered with a Welsh GP, includes individuals anonymised address and practice history."/>
    <n v="3"/>
    <s v="http://www.publichealthwalesobservatory.wales.nhs.uk/wds"/>
    <s v="Not Available"/>
    <s v="See Conforms To"/>
    <s v="Will vary significantly depending on linked datasets, release version,  variable selection etc"/>
    <s v="2.0.0"/>
    <b v="0"/>
    <s v="GB"/>
    <s v="Access request duration depends on scoping and the IGRP process. General estimate ~ 3 months."/>
    <s v="SAIL Databank"/>
    <s v="2019-09-26T00:00:00Z"/>
    <s v="SAILDatabank@swansea.ac.uk"/>
    <s v="Background Intellectual property introduced by either party shall remain the property of the introducing party. The parties agree that any improvements or modifications to the introducing partyâ€™s intellectual property are non-severable and shall remain the introducing partyâ€™s property. Intellectual property contained within the SAIL databank whether wholly or partially (SAIL IP) shall be owned by Swansea University and a non-exclusive royalty free licence is granted to the Customer to use SAIL IP to undertake the project._x000a_Data within the SAIL databank remains the IP of Swansea University whilst IP in the interrogated data is the property of the Customer."/>
    <s v="92a4f4d2-2ba0-4c0a-9dec-f5d312d6bf8a"/>
  </r>
  <r>
    <x v="0"/>
    <s v="ALLIANCE "/>
    <x v="20"/>
    <s v="ALLIANCE &gt; SCOTLAND"/>
    <s v=" SCOTLAND"/>
    <s v="Child Health Systems Programme - 13-15 Month Review"/>
    <m/>
    <s v="Provisional data: Monthly"/>
    <s v="2020-04-28T17:00:54.57Z"/>
    <b v="1"/>
    <s v="[]"/>
    <s v="Public Health Scotland"/>
    <s v="Scotland"/>
    <s v="Data Asset"/>
    <s v="The 13-15 month review form is completed at around 13-15 months of age and is carried out by a health visitor. This review started in April 2017 and is offered to all children (although implementation of the review across Scotland may vary). Examples of information collected include: development (social, behavioural, communication, gross motor, vision, hearing), physical measurements (height and weight) and diagnoses / issues (Read coded). Identification data such as name, address, GP etc. are also checked and updated."/>
    <m/>
    <m/>
    <s v="Research Projects - https://www.isdscotland.org/Products-and-Services/eDRIS/FAQ-eDRIS/index.asp#a4 ; Information Request Service - https://www.isdscotland.org/About-ISD/Information-Requests/"/>
    <n v="37000"/>
    <s v="All children aged 13-15 months"/>
    <s v="DataModel"/>
    <s v="https://www.informationgovernance.scot.nhs.uk/pbpphsc/_x000a_https://www.isdscotland.org/About-ISD/Information-Requests/_x000a_https://www.isdscotland.org/Products-and-Services/eDRIS/"/>
    <d v="2011-04-01T00:00:00"/>
    <m/>
    <m/>
    <m/>
    <s v="Child Health Systems Programme - 13-15 Month Review"/>
    <s v="National Services Scotland"/>
    <s v="en"/>
    <m/>
    <s v="0-4"/>
    <s v="Child Health Systems Programme - 13-15 Month Review"/>
    <m/>
    <m/>
    <s v="Child Health Surveillance Programme (CHSP)"/>
    <s v="Child Health"/>
    <s v="2020-04-28T16:56:39.498Z"/>
    <s v="The 13-15 month review form is completed at around 13-15 months of age and is carried out by a health visitor. This review started in April 2017 and is offered to all children (although implementation of the review across Scotland may vary)"/>
    <n v="0"/>
    <m/>
    <m/>
    <m/>
    <m/>
    <s v="2.0.0"/>
    <b v="0"/>
    <s v="GB"/>
    <s v="https://www.isdscotland.org/Products-and-Services/eDRIS/"/>
    <s v="National Services Scotland"/>
    <m/>
    <s v="nss.edris@nhs.net"/>
    <s v="https://www.informationgovernance.scot.nhs.uk/pbpphsc/home/for-applicants/"/>
    <s v="187ad2a0-429b-4047-b399-109a37acef25"/>
  </r>
  <r>
    <x v="7"/>
    <s v="ALLIANCE "/>
    <x v="20"/>
    <s v="ALLIANCE &gt; SCOTLAND"/>
    <s v=" SCOTLAND"/>
    <s v="Child Health Systems Programme - 27-30Months Review"/>
    <m/>
    <s v="Provisional data: Monthly"/>
    <s v="2020-05-06T10:00:58.118Z"/>
    <b v="1"/>
    <s v="[{'id': '9ba06305-e710-4b06-a7c7-1e32eed429e6', 'domainType': 'DataClass', 'label': 'Childsmile / Dental', 'description': 'Childsmile / Dental', 'lastUpdated': '2020-05-06T09:56:39.658Z', 'dataElementsCount': 4, 'dataElements': '5dc462bb-9b4f-49bc-b029-d5103f6b0136, 6e24432d-b0e0-4c1c-88be-63afbd92b844, c2a75cf7-3201-4799-a090-d1516079f1f1, 2de2f26b-af62-4acc-9d0b-2d2b2aee6ddd'}, {'id': '3e769da6-496c-47e2-91fb-cf7a8642305d', 'domainType': 'DataClass', 'label': 'Issues / Issues Status / Read Coding.   Recall &amp; Unscheduled reviews', 'description': 'Issues / Issues Status / Read Coding.   Recall &amp; Unscheduled reviews', 'lastUpdated': '2020-05-06T09:56:39.661Z', 'dataElementsCount': 10, 'dataElements': '911bd1b4-3c6c-4da7-ae53-2f437e0ddcc2, 22f811fc-f082-4f4c-97e0-17eff675914e, d8ab5262-f56a-4639-84bd-bab5230cb283, 91482ab9-adc4-49c3-8827-fa252712b391, 018f82eb-09ea-4e29-bf27-4def50791613, 20a11fdf-fcb5-48b8-90f9-2221d68349f5, 13bb7202-42d5-4f52-a1f8-527080e07a8c, 59733286-8eee-468e-a017-e5bf62f6b731, 5cfff2b4-c492-400e-bac7-1fbe5afcc9fb, 65642221-911b-47f9-a8dd-6c6227b2815b'}, {'id': 'e0ae742a-67ac-4955-adb7-7504c732bf49', 'domainType': 'DataClass', 'label': 'Future Action', 'description': 'Future Action', 'lastUpdated': '2020-05-06T09:56:39.662Z', 'dataElementsCount': 2, 'dataElements': '4d9e6a90-5f08-4f5a-be5e-ab7a6cc0bd6d, ee681721-ae1b-46b9-b0f1-34956ff541d0'}, {'id': '451c0c8b-290b-46bb-8fda-76e801224f5a', 'domainType': 'DataClass', 'label': 'Health Plan Indicator / Support Needs Status / Parental Consent', 'description': 'Health Plan Indicator / Support Needs Status / Parental Consent', 'lastUpdated': '2020-05-06T09:56:39.662Z', 'dataElementsCount': 8, 'dataElements': '870df462-49e5-484b-a60d-2fa97cb5ea25, 5664f016-571c-4a16-86fd-d980601c1eed, 69ee1923-f627-40a4-ae0d-8cdb15760489, 8fb7d3aa-a21a-4438-bab8-1dd9776bad5e, bb480a1c-6940-4e28-b862-2efd5ed7b2d5, 5e9a57d0-7f37-4ed7-809d-c7c522dc736a, cef68ab9-34bf-4c28-a87d-fa3d714eb6e2, efad202f-798d-4d7e-93fe-cad620aa2f7a'}, {'id': 'b6ea96a5-a8de-41c8-8231-04d29a17fb02', 'domainType': 'DataClass', 'label': 'Developmental / ASQ Scores / Tools', 'description': 'Developmental / ASQ Scores / Tools', 'lastUpdated': '2020-05-06T09:56:39.663Z', 'dataElementsCount': 7, 'dataElements': '8a9b4c06-0239-4859-96f3-09c4ea2d006c, ac1b203a-ebad-45e7-b36c-8770958635c8, cb61408c-c220-40ef-93b5-bc7f875816b8, 055a976b-7799-4079-85c2-303b5894092f, 4dd70f60-1cdc-4713-8f6a-d21e8fb946aa, 419eaea0-589c-437c-b23b-3c8c4da1d539, 9f4da7f2-4f7f-46e8-9f73-dfd8eedc2d15'}, {'id': '19e60a9c-fdc6-449a-8bc5-1e1a21438705', 'domainType': 'DataClass', 'label': 'Demographic / Birth details', 'description': 'Demographic / Birth details', 'lastUpdated': '2020-05-06T09:56:39.664Z', 'dataElementsCount': 10, 'dataElements': 'b06118e3-9884-48fb-94b3-3fa9088b4e16, 819d928a-f30f-4718-ad21-ef45e287a5ba, de2a4b41-0c0d-4e33-83c8-68303516e9a6, 3e104980-6bef-487f-ac61-053878d1266e, c00d45b5-12f6-4248-ab4e-8ef7d06ad0c2, d741a737-204f-4920-8458-579221756a48, 81dadce5-00ef-4964-b7e2-8069a1a56024, 29c4f9aa-27d2-490d-ab0e-9a3d521cc6d4, 12c328b8-a980-4ce8-ae85-fd7f9f2bf4d2, 8b74ffd3-3eff-446d-ac59-131a0796a5fd'}]"/>
    <s v="Public Health Scotland"/>
    <s v="Scotland"/>
    <s v="Data Asset"/>
    <s v="The 27-30 month review form is completed at around 27-30 months of age and is carried out by a health visitor. This review started in April 2013 and is offered to all children (previously only children requiring structured additional or intensive support were invited for a review at this stage). Examples of information collected include: development (social, behavioural, communication, gross motor, vision, hearing), physical measurements (height and weight) and diagnoses / issues (Read coded). Identification data such as name, address, GP etc. are also checked and updated."/>
    <m/>
    <m/>
    <s v="Research Projects - https://www.isdscotland.org/Products-and-Services/eDRIS/FAQ-eDRIS/index.asp#a4 ; Information Request Service - https://www.isdscotland.org/About-ISD/Information-Requests/"/>
    <n v="52000"/>
    <s v="All children aged 27-30 months"/>
    <s v="DataModel"/>
    <s v="https://www.informationgovernance.scot.nhs.uk/pbpphsc/_x000a_https://www.isdscotland.org/About-ISD/Information-Requests/_x000a_https://www.isdscotland.org/Products-and-Services/eDRIS/"/>
    <d v="2017-04-01T00:00:00"/>
    <m/>
    <m/>
    <m/>
    <s v="Child Health Systems Programme - 27-30Months Review"/>
    <s v="National Services Scotland"/>
    <s v="en"/>
    <m/>
    <s v="0-4"/>
    <s v="Child Health Systems Programme - 27-30Months Review"/>
    <m/>
    <m/>
    <s v="Child Health Surveillance Programme (CHSP)"/>
    <s v="Child Health"/>
    <s v="2020-05-06T09:56:39.578Z"/>
    <s v="The 27-30 month review form is completed at around 27-30 months of age and is carried out by a health visitor. This review started in April 2013 and is offered to all children (previously only children requiring structured additional or intensive support)."/>
    <n v="6"/>
    <m/>
    <m/>
    <m/>
    <m/>
    <s v="3.0.0"/>
    <b v="0"/>
    <s v="GB"/>
    <s v="https://www.isdscotland.org/Products-and-Services/eDRIS/"/>
    <s v="National Services Scotland"/>
    <m/>
    <s v="nss.edris@nhs.net"/>
    <s v="https://www.informationgovernance.scot.nhs.uk/pbpphsc/home/for-applicants/"/>
    <s v="ceca959a-11b1-4da3-8289-3cf22c9fc541"/>
  </r>
  <r>
    <x v="7"/>
    <s v="ALLIANCE "/>
    <x v="20"/>
    <s v="ALLIANCE &gt; SCOTLAND"/>
    <s v=" SCOTLAND"/>
    <s v="Child Health Systems Programme - 4-5 year review"/>
    <m/>
    <s v="Provisional data: Monthly"/>
    <s v="2020-05-05T15:43:27.627Z"/>
    <b v="1"/>
    <s v="[{'id': '310c6ed6-1cf9-45cd-a243-6fa895640787', 'domainType': 'DataClass', 'label': 'Health Plan Indicator / Support Needs Status / Parental Consent', 'description': 'Health Plan Indicator / Support Needs Status / Parental Consent', 'lastUpdated': '2020-05-05T15:39:08.987Z', 'dataElementsCount': 8, 'dataElements': 'e1bf5363-4bf4-4941-b4b6-d25e95ea77c8, feeb5288-e016-4011-b3b7-725b1bed4107, ee77125a-40e5-4723-b983-d79d13fa315b, 3ca1a363-5fc3-4d8c-ac22-3af517211021, 7466a732-fd06-46f0-9969-aa38a7b531fc, 29f0647a-2999-407b-8436-e6ef8897b6c8, b59b3a78-e01b-4ef2-9211-c6f47126a21f, 0637f214-f0d2-495f-9a21-246de124ba65'}, {'id': 'e03cd157-b907-4fa3-b618-d001142eb10e', 'domainType': 'DataClass', 'label': 'Demographic / Birth details', 'description': 'Demographic / Birth details', 'lastUpdated': '2020-05-05T15:39:08.988Z', 'dataElementsCount': 10, 'dataElements': 'cbeef5b0-7c85-43ec-949c-fe18457f7fdd, 7175e195-ce2d-48a3-8da2-c10282110e6e, 2f4cd14e-8b4b-4a9f-a76e-9d51e9196601, 46716723-d0b4-42a2-a9aa-1aff618790ea, aa68fc29-77dd-4f76-9672-fea4069fd05c, 0b03b2b3-426e-4c6b-933e-2b722fa7de5c, 7fe17b4e-e937-4d1c-acb7-7cf3add9cfbc, cb0cfe6e-b3d3-4fa1-a456-289dfd3d486c, 1cd9f781-0a4c-4d72-aad0-a49620104774, f9527b10-4923-4d96-9727-2881e39fc6ad'}, {'id': 'feeda4ce-9373-4ca0-9ce2-7af221d13420', 'domainType': 'DataClass', 'label': 'Issues / Issues Status / Read Coding.   Recall &amp; Unscheduled reviews', 'description': 'Issues / Issues Status / Read Coding.   Recall &amp; Unscheduled reviews', 'lastUpdated': '2020-05-05T15:39:08.989Z', 'dataElementsCount': 10, 'dataElements': 'd2a9ccec-f741-4e3c-900f-b96663d0590d, 29bd57b3-27bd-4e9b-b08f-a5b152bc0897, 5a58588a-52db-4019-bed3-baacd2ccae8f, e6ba922b-66d4-4e28-8a84-e8e7e804d134, 2b906b41-505e-4a66-9f86-707d8c3c610d, 034a7428-5a6d-4ee0-8fde-55e5b4601428, 9ac62b41-c4b6-441a-8a2b-3fdb54ac5024, 4a07a951-12eb-453c-ad6e-11c10fa158c6, 0af6ea45-6438-4ca0-a2cc-e5578fe26f05, e31fed5b-b633-4308-81b5-b05a3f156a56'}, {'id': '779c26a6-0c85-4600-b43f-d19520371622', 'domainType': 'DataClass', 'label': 'Childsmile / Dental', 'description': 'Childsmile / Dental', 'lastUpdated': '2020-05-05T15:39:08.99Z', 'dataElementsCount': 4, 'dataElements': 'e700ddd7-414c-4b07-96fd-59a74ad7b139, 7f142dea-1e3d-4d84-a372-8da563dff725, 1febc216-d24c-4e9c-af4e-ef9b24e655c5, 801c2222-8b5a-449f-9cef-13634cd69cbe'}, {'id': '271dbeba-1ec4-4b92-b50b-2950db4e59f7', 'domainType': 'DataClass', 'label': 'Developmental / ASQ Scores / Tools', 'description': 'Developmental / ASQ Scores / Tools', 'lastUpdated': '2020-05-05T15:39:08.991Z', 'dataElementsCount': 7, 'dataElements': '4cd2b1ec-d0b4-4452-a07a-8d306ebff9c9, 3525230a-c16c-43dd-8140-9a76684ec509, 0ab2e7d3-33c8-41ec-aabb-022a6fffe1e0, 229bbcc7-7014-4b67-80ee-1aa4deef53df, d3c04463-30f7-4c29-8263-8d442bfa3d06, 6e656812-25a6-45a5-b2f9-e6b9d0262cef, 7106cacd-b839-4127-a878-333932737bb1'}, {'id': '089b83f2-bec5-4ac3-a7b9-4363bb4e7b52', 'domainType': 'DataClass', 'label': 'Future Action', 'description': 'Future Action', 'lastUpdated': '2020-05-05T15:39:08.994Z', 'dataElementsCount': 4, 'dataElements': '09c7ed81-efa1-48d0-ad16-f522476af66d, f9706a8a-9fcc-4430-94ee-2eeaf630d507, 07fe6aed-7bf0-4f28-9d3c-521f13669977, 80bab8fa-a378-4f2b-8652-96f01bb23d1e'}]"/>
    <s v="Public Health Scotland"/>
    <s v="Scotland"/>
    <s v="Data Asset"/>
    <s v="The 4-5 year review form is completed at around 4-5 years of age and is carried out by a health visitor. This review started in April 2017 and is offered to all children (implementation of this review may vary across Scotland). Examples of information collected include: development (social, behavioural, communication, gross motor, vision, hearing), physical measurements (height and weight) and diagnoses / issues (Read coded). Identification data such as name, address, GP etc. are also checked and updated."/>
    <m/>
    <m/>
    <s v="Research Projects - https://www.isdscotland.org/Products-and-Services/eDRIS/FAQ-eDRIS/index.asp#a4 ; Information Request Service - https://www.isdscotland.org/About-ISD/Information-Requests/"/>
    <n v="17000"/>
    <s v="All children aged 4-5 years"/>
    <s v="DataModel"/>
    <s v="https://www.informationgovernance.scot.nhs.uk/pbpphsc/_x000a_https://www.isdscotland.org/About-ISD/Information-Requests/_x000a_https://www.isdscotland.org/Products-and-Services/eDRIS/"/>
    <d v="2013-04-01T00:00:00"/>
    <m/>
    <m/>
    <m/>
    <s v="Child Health Systems Programme - 4-5 year review"/>
    <s v="National Services Scotland"/>
    <s v="en"/>
    <m/>
    <s v="0-4"/>
    <s v="Child Health Systems Programme - 4-5 year review"/>
    <m/>
    <m/>
    <s v="Child Health Surveillance Programme (CHSP)"/>
    <s v="Child Health"/>
    <s v="2020-05-05T15:39:08.937Z"/>
    <s v="The 4-5 year review form  is completed at around 4-5 years of age and is carried out by a health visitor."/>
    <n v="6"/>
    <m/>
    <m/>
    <m/>
    <m/>
    <s v="3.0.0"/>
    <b v="0"/>
    <s v="GB"/>
    <s v="https://www.isdscotland.org/Products-and-Services/eDRIS/"/>
    <s v="National Services Scotland"/>
    <m/>
    <s v="nss.edris@nhs.net"/>
    <s v="https://www.informationgovernance.scot.nhs.uk/pbpphsc/home/for-applicants/"/>
    <s v="ce9025c9-cf30-420b-8edb-f6ca438b099f"/>
  </r>
  <r>
    <x v="7"/>
    <s v="ALLIANCE "/>
    <x v="20"/>
    <s v="ALLIANCE &gt; SCOTLAND"/>
    <s v=" SCOTLAND"/>
    <s v="Child Health Systems Programme - 6-8week review"/>
    <m/>
    <s v="Provisional data: Monthly"/>
    <s v="2020-05-06T11:07:50.379Z"/>
    <b v="1"/>
    <s v="[{'id': '193ae10c-1f27-4e22-9cb6-ff5de439573d', 'domainType': 'DataClass', 'label': 'Future Action', 'description': 'Future Action', 'lastUpdated': '2020-05-06T11:03:31.255Z', 'dataElementsCount': 1, 'dataElements': 'c608d8a6-6119-4fce-9a52-2e921751858c'}, {'id': 'a503b253-854b-4d50-a2c6-9c9d72b505ec', 'domainType': 'DataClass', 'label': 'Issues / Issues Status / Read Coding.   Recall &amp; Unscheduled reviews', 'description': 'Issues / Issues Status / Read Coding.   Recall &amp; Unscheduled reviews', 'lastUpdated': '2020-05-06T11:03:31.256Z', 'dataElementsCount': 10, 'dataElements': 'acbf43dd-3093-4b99-aba8-edba44c6e6c4, bd2f4c88-3dcb-4cf7-9abf-1b900b1fe805, ac5561fc-6f4e-4e06-838f-b490c83b1f6c, 5f6c9e70-043e-4c7c-ae1c-1ead45101ce1, 0fec1538-eeb3-4190-8f79-1063fc5af003, 06e26116-c185-4e3d-9ec5-299b7504ef2e, 3c28fcd5-54ee-4c89-a798-3c61afc8bb3c, c119a723-e012-4449-a6bf-89a221f49010, 6b4432aa-4688-408f-bc71-a296173a58b9, 495c818f-a664-469d-8df0-3d543d1f470c'}, {'id': '57ceafc6-a66a-4df5-b864-d77ac718ef38', 'domainType': 'DataClass', 'label': 'Feeding details', 'description': 'Feeding details', 'lastUpdated': '2020-05-06T11:03:31.256Z', 'dataElementsCount': 4, 'dataElements': 'eb04ca2d-314e-49f1-bfee-b70ba2d740c6, 1e383534-256b-42a0-8b37-ffef0214bbf3, 47855c23-54eb-4df9-9b37-01777f3ef1b4, 636874cb-3449-4357-9d94-1d158db7f90f'}, {'id': '431bbc7a-cee2-483b-b744-5a6c41fd0036', 'domainType': 'DataClass', 'label': 'Developmental / ASQ Scores / Tools', 'description': 'Developmental / ASQ Scores / Tools', 'lastUpdated': '2020-05-06T11:03:31.257Z', 'dataElementsCount': 8, 'dataElements': '103bebb7-6043-495f-94a4-372a46989799, 78b27d87-f14c-4f79-8d96-b64f1a32633c, 50656518-45fc-486f-99e1-1937156f42f8, 5f488aa3-ef56-492e-b2be-88eaf766a2a9, d9e8a85a-a117-4b66-bdb0-f8e8158a4ce0, 1879336d-edec-4f23-a7f4-21622983382f, 949d95fa-2613-4828-8010-c7fb8933daa9, c7c3d7e9-6bf9-4b71-88fa-056cf50f2d97'}, {'id': 'fe66f580-f49f-4c9a-b015-104db5828a17', 'domainType': 'DataClass', 'label': 'Health Plan Indicator / Support Needs Status / Parental Consent', 'description': 'Health Plan Indicator / Support Needs Status / Parental Consent', 'lastUpdated': '2020-05-06T11:03:31.258Z', 'dataElementsCount': 8, 'dataElements': '5ab802ef-2126-4cc3-bd2a-0a9cb9173a8c, 546008a9-d271-40b1-afc3-2f365f2d8a32, a0c4a0b8-c3fd-451a-8214-7603eac65c97, 73d56b08-f827-4f61-b93e-7481c3c43ab5, 26c49cc0-5333-40d1-8331-2eb88ed681cb, 1fc15cc2-0975-4574-b3af-9d069b320899, 219bf9a8-4211-43bc-973f-0059ea200b37, 311cb461-c365-47c7-aa38-287b9c9bef65'}, {'id': 'bc999f14-44f7-4655-b7e7-d8e1e4b17466', 'domainType': 'DataClass', 'label': 'Demographic / Birth details', 'description': 'Demographic / Birth details', 'lastUpdated': '2020-05-06T11:03:31.258Z', 'dataElementsCount': 10, 'dataElements': '135a54b2-d205-458c-89bc-afe23463ebab, 9bd5a4d6-4f04-437b-b1b6-d5605821f78f, b10946d0-7db8-432f-8015-df085dafb26d, 891f73a8-5c41-4726-a512-ab9c52fe2282, f36b290b-23bb-4bef-818d-c890c79d300d, c408d97f-2327-4280-ab4b-446bbf9b599d, c3d05409-9ca2-4dde-8010-3312b9064889, d4f7755b-d9a6-4ece-91e5-76dcac8a6f0d, 32b59985-d443-4fff-8c7b-e9660b160804, c3020d83-c169-495d-82c2-311ed7743a06'}]"/>
    <s v="Public Health Scotland"/>
    <s v="Scotland"/>
    <s v="Data Asset"/>
    <s v="The 6-8 week review form is generally completed at around 6-8 weeks after the birth of the child and is often a health visitor and GP combined review. Examples of information collected include: feeding of baby (breast, bottle or both); parental concerns (feeding, appearance; behaviour; hearing; eyes; sleeping; movement; illness; crying; weight gain and other); development (gross motor, hearing &amp; communication, vision &amp; social awareness); physical (length, weight, heart, hips, testes, genitalia, femoral pulses and eyes); diagnoses/concerns (Read coded); sleeping position (prone, supine and side). Identification data such as name, address, GP etc. are also checked and updated."/>
    <m/>
    <m/>
    <s v="Research Projects - https://www.isdscotland.org/Products-and-Services/eDRIS/FAQ-eDRIS/index.asp#a4 ; Information Request Service - https://www.isdscotland.org/About-ISD/Information-Requests/"/>
    <n v="53000"/>
    <s v="All children in Scotland aged 6-8 weeks"/>
    <s v="DataModel"/>
    <s v="https://www.informationgovernance.scot.nhs.uk/pbpphsc/_x000a_https://www.isdscotland.org/About-ISD/Information-Requests/_x000a_https://www.isdscotland.org/Products-and-Services/eDRIS/"/>
    <d v="2011-04-01T00:00:00"/>
    <m/>
    <m/>
    <m/>
    <s v="Child Health Systems Programme - 6-8week review"/>
    <s v="National Services Scotland"/>
    <s v="en"/>
    <m/>
    <s v="0-4"/>
    <s v="Child Health Systems Programme - 6-8week review"/>
    <m/>
    <m/>
    <s v="Child Health Surveillance Programme (CHSP)"/>
    <s v="Child Health"/>
    <s v="2020-05-06T11:03:31.201Z"/>
    <s v="The 6-8 week review form is generally completed at around 6-8 weeks after the birth of the child and is often a health visitor and GP combined review."/>
    <n v="6"/>
    <m/>
    <m/>
    <m/>
    <m/>
    <s v="3.0.0"/>
    <b v="0"/>
    <s v="GB"/>
    <s v="https://www.isdscotland.org/Products-and-Services/eDRIS/"/>
    <s v="National Services Scotland"/>
    <m/>
    <s v="nss.edris@nhs.net"/>
    <s v="https://www.informationgovernance.scot.nhs.uk/pbpphsc/home/for-applicants/"/>
    <s v="22277cb3-effc-4422-84aa-de1e31ee5442"/>
  </r>
  <r>
    <x v="0"/>
    <s v="ALLIANCE "/>
    <x v="20"/>
    <s v="ALLIANCE &gt; SCOTLAND"/>
    <s v=" SCOTLAND"/>
    <s v="Child Health Systems Programme - First Visit"/>
    <m/>
    <s v="Provisional data: Monthly"/>
    <s v="2020-04-28T17:00:51.506Z"/>
    <b v="1"/>
    <s v="[]"/>
    <s v="Public Health Scotland"/>
    <s v="Scotland"/>
    <s v="Data Asset"/>
    <s v="The Health Visitor First Visit form is generally completed at around 10 days after the birth of the child. This begins the child's electronic surveillance record and gathers basic identification, family and social data. Examples of information collected include: mother's age; smokers in household and infant feeding (at birth, hospital discharge and current method). Identification data such as name, address, GP etc are also checked and updated."/>
    <m/>
    <m/>
    <s v="Research Projects - https://www.isdscotland.org/Products-and-Services/eDRIS/FAQ-eDRIS/index.asp#a4 ; Information Request Service - https://www.isdscotland.org/About-ISD/Information-Requests/"/>
    <n v="55000"/>
    <s v="All Children born in Scotland"/>
    <s v="DataModel"/>
    <s v="https://www.informationgovernance.scot.nhs.uk/pbpphsc/_x000a_https://www.isdscotland.org/About-ISD/Information-Requests/_x000a_https://www.isdscotland.org/Products-and-Services/eDRIS/"/>
    <d v="2011-04-01T00:00:00"/>
    <m/>
    <s v="https://www.isdscotland.org/Health-Topics/Child-Health/Child-Health-Programme/Child-Health-Systems-Programme-Pre-School.asp#HealthVisitor"/>
    <m/>
    <s v="Child Health Systems Programme - First Visit"/>
    <s v="National Services Scotland"/>
    <s v="en"/>
    <m/>
    <s v="0-4"/>
    <s v="Child Health Systems Programme - First Visit"/>
    <m/>
    <m/>
    <s v="Child Health Surveillance Programme (CHSP)"/>
    <s v="Child Health"/>
    <s v="2020-04-28T16:56:36.423Z"/>
    <s v="The Health Visitor First Visit form is generally completed at around 10 days after the birth of the child. This begins the child's electronic surveillance record and gathers basic identification, family and social data."/>
    <n v="0"/>
    <m/>
    <m/>
    <m/>
    <m/>
    <s v="2.0.0"/>
    <b v="0"/>
    <s v="GB"/>
    <s v="https://www.isdscotland.org/Products-and-Services/eDRIS/"/>
    <s v="National Services Scotland"/>
    <m/>
    <s v="nss.edris@nhs.net"/>
    <s v="https://www.informationgovernance.scot.nhs.uk/pbpphsc/home/for-applicants/"/>
    <s v="5b85d641-73dd-4dba-a1a3-b6340227d2ef"/>
  </r>
  <r>
    <x v="0"/>
    <s v="ALLIANCE "/>
    <x v="20"/>
    <s v="ALLIANCE &gt; SCOTLAND"/>
    <s v=" SCOTLAND"/>
    <s v="Child Health Systems Programme - School"/>
    <m/>
    <s v="Provisional data: Monthly"/>
    <s v="2020-04-28T17:00:59.205Z"/>
    <b v="1"/>
    <s v="[]"/>
    <s v="Public Health Scotland"/>
    <s v="Scotland"/>
    <s v="Data Asset"/>
    <s v="The aim of the school health service is to promote the physical, mental and social well-being of children within a school setting. It also provides remedial action and support for pupils with health problems and services for pupils with special educational needs. The Child Health Systems Programme School System (CHSP School) facilitates the call/recall of both primary and secondary school pupils for screening, review and immunisation. It records referrals and referral updates as well as supporting efficient and effective administrative practice."/>
    <m/>
    <m/>
    <s v="Research Projects - https://www.isdscotland.org/Products-and-Services/eDRIS/FAQ-eDRIS/index.asp#a4 ; Information Request Service - https://www.isdscotland.org/About-ISD/Information-Requests/"/>
    <n v="110000"/>
    <s v="Potentially all Scottish School Children"/>
    <s v="DataModel"/>
    <s v="https://www.informationgovernance.scot.nhs.uk/pbpphsc/_x000a_https://www.isdscotland.org/About-ISD/Information-Requests/_x000a_https://www.isdscotland.org/Products-and-Services/eDRIS/"/>
    <d v="2017-04-01T00:00:00"/>
    <m/>
    <m/>
    <m/>
    <s v="Child Health Systems Programme - School"/>
    <s v="National Services Scotland"/>
    <s v="en"/>
    <m/>
    <d v="2020-05-09T00:00:00"/>
    <s v="Child Health Systems Programme - School"/>
    <m/>
    <m/>
    <s v="Child Health Surveillance Programme (CHSP)"/>
    <s v="Child Health"/>
    <s v="2020-04-28T16:56:44.103Z"/>
    <s v="The aim of the school health service is to promote the physical, mental and social well-being of children within a school setting. It also provides remedial action and support for pupils with health problems and services for pupils with special educational"/>
    <n v="0"/>
    <m/>
    <m/>
    <m/>
    <m/>
    <s v="2.0.0"/>
    <b v="0"/>
    <s v="GB"/>
    <s v="https://www.isdscotland.org/Products-and-Services/eDRIS/"/>
    <s v="National Services Scotland"/>
    <m/>
    <s v="nss.edris@nhs.net"/>
    <s v="https://www.informationgovernance.scot.nhs.uk/pbpphsc/home/for-applicants/"/>
    <s v="7aeeafe6-1c85-4abc-a307-24b70d2e1586"/>
  </r>
  <r>
    <x v="12"/>
    <s v="ALLIANCE "/>
    <x v="20"/>
    <s v="ALLIANCE &gt; SCOTLAND"/>
    <s v=" SCOTLAND"/>
    <s v="General Acute Inpatient and Day Case - Scottish Morbidity Record (SMR01)"/>
    <s v="https://www.ndc.scot.nhs.uk/Data-Dictionary/SMR-Datasets/"/>
    <s v="Provisional data: Monthly"/>
    <s v="2020-04-28T17:00:34.811Z"/>
    <b v="1"/>
    <s v="[]"/>
    <s v="Public Health Scotland"/>
    <s v="The General / Acute Inpatient and Day Case data covers all residents in Scotland that receive care in hospital and general acute specialities."/>
    <s v="Data Asset"/>
    <s v="The dataset contains patient identifiers such as name, date of birth, Community Health Index number, NHS number, postcode and ethnicity and episode management data. Of particular interest to researchers would be variables such as where the episode took place, admission type (includes patient injury classifications such as self-inflicted or home accident), waiting times, patients condition (as classified under ICD-10), operations, and discharge location. A wide variety of geographical data is also included in the dataset including Scottish Index of Multiple Deprivation and Carstairs measures, census output area, NHS Board, Electoral Ward and Parliamentary constituency."/>
    <m/>
    <m/>
    <s v="Research Projects - https://www.isdscotland.org/Products-and-Services/eDRIS/FAQ-eDRIS/index.asp#a4 ; Information Request Service - https://www.isdscotland.org/About-ISD/Information-Requests/"/>
    <n v="1400000"/>
    <s v="All Inpatients/ Day cases in Scotland"/>
    <s v="DataModel"/>
    <s v="https://www.informationgovernance.scot.nhs.uk/pbpphsc/_x000a_https://www.isdscotland.org/About-ISD/Information-Requests/_x000a_https://www.isdscotland.org/Products-and-Services/eDRIS/"/>
    <d v="1981-01-01T00:00:00"/>
    <m/>
    <m/>
    <m/>
    <s v="General Acute Inpatient and Day Case - Scottish Morbidity Record (SMR01)"/>
    <s v="National Services Scotland"/>
    <s v="en"/>
    <m/>
    <s v="Any Age"/>
    <s v="General Acute Inpatient and Day Case - Scottish Morbidity Record (SMR01)"/>
    <m/>
    <m/>
    <s v="Scottish Morbidity Record (SMR)"/>
    <s v="NHS Scotland Inpatients Daycases"/>
    <s v="2020-04-28T16:56:19.727Z"/>
    <s v="The General / Acute and Inpatient Day Case dataset (SMR01) collects episode level data on hospital inpatient and day case discharges from acute specialities from hospitals in Scotland."/>
    <n v="0"/>
    <s v="https://www.ndc.scot.nhs.uk/Dictionary-A-Z/"/>
    <m/>
    <s v="https://www.ndc.scot.nhs.uk/Dictionary-A-Z/"/>
    <m/>
    <s v="2.0.0"/>
    <b v="0"/>
    <s v="GB"/>
    <s v="https://www.isdscotland.org/Products-and-Services/eDRIS/"/>
    <s v="National Services Scotland"/>
    <m/>
    <s v="nss.edris@nhs.net"/>
    <s v="https://www.informationgovernance.scot.nhs.uk/pbpphsc/home/for-applicants/"/>
    <s v="26f8bf57-e074-41d0-80aa-67a677604607"/>
  </r>
  <r>
    <x v="7"/>
    <s v="ALLIANCE "/>
    <x v="20"/>
    <s v="ALLIANCE &gt; SCOTLAND"/>
    <s v=" SCOTLAND"/>
    <s v="GP Out of Hours"/>
    <m/>
    <s v="Provisional data: Monthly"/>
    <s v="2020-04-28T17:01:12.244Z"/>
    <b v="1"/>
    <s v="[{'id': 'e42b8113-44f2-4c0c-ac84-0c3a4b921b26', 'domainType': 'DataClass', 'label': 'PRESCRIPTION FILE', 'description': 'The file contains the prescriptions made for the case.\nThere may be multiple prescription records for a single case and multiple records for a single drug prescribed', 'lastUpdated': '2020-04-28T16:56:57.917Z', 'dataElementsCount': 5, 'dataElements': '9fd376ce-13c1-4f3b-a91d-3617e223a87a, 44faf546-e89a-476d-acc4-8a275c79f9cd, 732f94cb-7028-4d92-8fe9-22fdef4af1f2, f4cd9d0d-8f1b-433e-a547-1c46819593e3, e2ce73a3-f4c8-48cd-856d-0a21b28678d7'}, {'id': '93b0d2c7-88d5-442b-92cf-dfd086080065', 'domainType': 'DataClass', 'label': 'CONSULTATION FILE', 'description': 'The file contains the consultations for the case.\nThere may be multiple consultation records for a single case.', 'lastUpdated': '2020-04-28T16:56:57.918Z', 'dataElementsCount': 10, 'dataElements': 'dc5691d9-367f-4bb5-b3b4-a0e65b496c75, 697468df-57b6-4cbc-bac6-9e1281ab2107, 05393196-6e06-47b6-bd21-06bde2a08c4c, 391a6ae3-b44c-48d9-86e6-b2d6cfd16b3a, 5bd9221c-37ce-4375-86fd-1671c67bc500, 5aec1cc3-eb52-47ea-a42d-64384dc55161, 55d8d19a-0d30-48e6-a368-6b92c6f1d0c2, e56bb348-1dcd-45c9-b2a7-ec16348961be, cafcbbcf-8e9d-4a31-a90e-f9f2176a1d83, f9b81975-579d-46e2-a139-f202def2a83f'}, {'id': 'dde90b68-9df9-4d32-88f3-a0c926458fcc', 'domainType': 'DataClass', 'label': 'OUTCOME FILE', 'description': 'The file contains the outcome of the case.\nThere may be multiple outcome records for a single case.', 'lastUpdated': '2020-04-28T16:56:57.919Z', 'dataElementsCount': 2, 'dataElements': '5d8a1374-038c-4bd2-8260-2e288e550512, c69f493d-76d3-4b8b-91e7-bf96d76fe7a1'}, {'id': '0c01d51a-a243-4a1e-8e39-52d76f7939d8', 'domainType': 'DataClass', 'label': 'APPOINTMENT FILE', 'description': 'The file contains the appointments made for the case.\nThere may be multiple appointment records for a single case.', 'lastUpdated': '2020-04-28T16:56:57.92Z', 'dataElementsCount': 4, 'dataElements': '7df01adf-1c9e-44f2-82c2-75d965b5012b, 56d153bf-5f5b-4f96-b043-8d3815884a8c, 3b3b99a2-ca9b-47d5-9cff-aed9b3c75812, 4149000f-9083-4144-b43d-a885489397b3'}, {'id': 'cb4e2bd8-67c8-44c8-9c96-d05ab879b765', 'domainType': 'DataClass', 'label': 'DIAGNOSIS FILE', 'description': 'The file contains the diagnosis for the case.\nThere may be multiple diagnosis records for a single case.', 'lastUpdated': '2020-04-28T16:56:57.922Z', 'dataElementsCount': 3, 'dataElements': '3e2be1aa-5f23-4eeb-beee-cd17e110ca86, 0abdb87e-b175-4fb0-8e2e-091306d50b22, 3c759ee4-fb08-4390-b2f5-5fcd80c1a75b'}, {'id': '5aa6871f-c878-4224-8762-5325f4f60390', 'domainType': 'DataClass', 'label': 'MASTER FILE', 'description': 'The file will be at case level, i.e. a record will include data associated with a patientâ€™s single \nencounter (service contact) with the OoH service. A patient can have multiple submissions\nin a file', 'lastUpdated': '2020-04-28T16:56:57.923Z', 'dataElementsCount': 10, 'dataElements': '39d299bb-fd99-463d-bc5c-089365f1ee7e, c9e8221d-1f3f-47cf-9e04-f894bf5bb65e, 15bd1d37-6b6a-412f-b48e-5295079d29ec, 0cfc62f4-b1e1-4d7e-91ca-baeeae260597, 36502c11-0cd6-438b-af6c-ceb6ddff2b97, 453f4286-b72d-4171-bfdb-ba4e2d476e34, 9812034d-ebb2-4571-8958-0a5238550f0c, b1636f0d-c819-4efa-90d2-be77ac3df71a, c8feb88d-180b-40d7-aa7f-8b27cc82ce26, a17cdbde-43f5-4f65-aebc-420b85722fb8'}]"/>
    <s v="National Services Scotland"/>
    <s v="Scotland"/>
    <s v="Data Asset"/>
    <s v="NHS Boards provide Primary Care OOH services for patients when their registered GP Practice is closed. Scottish Government commissioned the Information Services Division to develop and introduce a dataset to collect information on GP Out of Hours patients across Scotland. National data collection began in April 2014. Data on patients seen by GP Out of Hours (OOH) services across Scotland are collected and maintained by ISD in the national data warehouse known as the GP OOH datamart. Data is collected on local IT system (Adastra), then extracted and submitted to the DataMart on a weekly basis."/>
    <m/>
    <m/>
    <s v="Research Projects - https://www.isdscotland.org/Products-and-Services/eDRIS/FAQ-eDRIS/index.asp#a4 ; Information Request Service - https://www.isdscotland.org/About-ISD/Information-Requests/"/>
    <n v="1000000"/>
    <s v="All contacts with GP OOH services"/>
    <s v="DataModel"/>
    <s v="https://www.informationgovernance.scot.nhs.uk/pbpphsc/_x000a_https://www.isdscotland.org/About-ISD/Information-Requests/_x000a_https://www.isdscotland.org/Products-and-Services/eDRIS/"/>
    <d v="2014-04-01T00:00:00"/>
    <m/>
    <m/>
    <s v="Data from GP OOH DataMart is routinely linked to the Unscheduled Care DataMart (UCD) which also links data from NHS24, SAS, A&amp;E, Emergency Hospital Admissions etc."/>
    <s v="GP Out of Hours"/>
    <s v="National Services Scotland"/>
    <s v="en"/>
    <m/>
    <s v="Any Age"/>
    <s v="GP Out of Hours"/>
    <m/>
    <m/>
    <s v="Unscheduled Care"/>
    <s v="GP, Out of Hours"/>
    <s v="2020-04-28T16:56:57.882Z"/>
    <s v="NHS Boards provide Primary Care OOH services for patients when their registered GP Practice is closed."/>
    <n v="6"/>
    <m/>
    <m/>
    <m/>
    <m/>
    <s v="2.0.0"/>
    <b v="0"/>
    <s v="GB"/>
    <s v="https://www.isdscotland.org/Products-and-Services/eDRIS/"/>
    <s v="National Services Scotland"/>
    <m/>
    <s v="nss.edris@nhs.net"/>
    <s v="https://www.informationgovernance.scot.nhs.uk/pbpphsc/home/for-applicants/"/>
    <s v="a33d0bb2-afe1-4f26-a8f8-7dffec7b6518"/>
  </r>
  <r>
    <x v="12"/>
    <s v="ALLIANCE "/>
    <x v="20"/>
    <s v="ALLIANCE &gt; SCOTLAND"/>
    <s v=" SCOTLAND"/>
    <s v="Maternity Inpatient and Day Case - Scottish Morbidity Record (SMR02)"/>
    <s v="https://www.ndc.scot.nhs.uk/Data-Dictionary/SMR-Datasets/"/>
    <s v="Provisional data: Monthly"/>
    <s v="2020-04-28T17:00:36.33Z"/>
    <b v="1"/>
    <s v="[]"/>
    <s v="Public Health Scotland"/>
    <s v="Scotland"/>
    <s v="Data Asset"/>
    <s v="Scottish Morbidity Record 02 (SMR02) is submitted by maternity hospitals to ISD, who have collected this information since 1975._x000a__x000a_A wide range of information is collected on the SMR02 - for example:_x000a__x000a_Mother - age, height, smoking history, previous obstetric history._x000a_Birth - induction, analgesia, method of delivery, outcome._x000a_Baby - apgar score, sex, gestation, weight."/>
    <m/>
    <m/>
    <s v="Research Projects - https://www.isdscotland.org/Products-and-Services/eDRIS/FAQ-eDRIS/index.asp#a4 ; Information Request Service - https://www.isdscotland.org/About-ISD/Information-Requests/"/>
    <n v="120000"/>
    <s v="All obstetric inpatients and daycases from maternity hospitals in Scotland."/>
    <s v="DataModel"/>
    <s v="https://www.informationgovernance.scot.nhs.uk/pbpphsc/_x000a_https://www.isdscotland.org/About-ISD/Information-Requests/_x000a_https://www.isdscotland.org/Products-and-Services/eDRIS/"/>
    <d v="1975-04-01T00:00:00"/>
    <m/>
    <m/>
    <m/>
    <s v="Maternity Inpatient and Day Case - Scottish Morbidity Record (SMR02)"/>
    <s v="National Services Scotland"/>
    <s v="en"/>
    <m/>
    <s v="Any Age"/>
    <s v="Maternity Inpatient and Day Case - Scottish Morbidity Record (SMR02)"/>
    <m/>
    <m/>
    <s v="Scottish Morbidity Record (SMR)"/>
    <s v="NHS Scotland, Obstetrics , Maternity"/>
    <s v="2020-04-28T16:56:21.299Z"/>
    <s v="The Maternity Inpatient and Day Case dataset (SMR02) collects episode level data every time a mother goes in for an obstetric event (this can be an antenatal, delivery or postnatal episode)."/>
    <n v="0"/>
    <s v="https://www.ndc.scot.nhs.uk/Dictionary-A-Z/"/>
    <m/>
    <s v="https://www.ndc.scot.nhs.uk/Dictionary-A-Z/"/>
    <m/>
    <s v="2.0.0"/>
    <b v="0"/>
    <s v="GB"/>
    <s v="https://www.isdscotland.org/Products-and-Services/eDRIS/"/>
    <s v="National Services Scotland"/>
    <m/>
    <s v="nss.edris@nhs.net"/>
    <s v="https://www.informationgovernance.scot.nhs.uk/pbpphsc/home/for-applicants/"/>
    <s v="6f04a3eb-b71e-410b-8fec-5742038290a6"/>
  </r>
  <r>
    <x v="12"/>
    <s v="ALLIANCE "/>
    <x v="20"/>
    <s v="ALLIANCE &gt; SCOTLAND"/>
    <s v=" SCOTLAND"/>
    <s v="Mental Health Inpatient and Day Case - Scottish Morbidity Record (SMR04)"/>
    <s v="https://www.ndc.scot.nhs.uk/Data-Dictionary/SMR-Datasets/"/>
    <s v="Provisional data: Monthly"/>
    <s v="2020-04-28T17:00:37.899Z"/>
    <b v="1"/>
    <s v="[]"/>
    <s v="Public Health Scotland"/>
    <s v="The Mental Health Inpatient and Day Case dataset covers everyone admitted to psychiatric hospitals in Scotland (non-residents of Scotland as well as residents)."/>
    <s v="Data Asset"/>
    <s v="The dataset contains a wide variety of information such as patient characteristics, mental health diagnosis, length of stay, destination on discharge, whether they are admitted under Mental Health Legislation and any previous psychiatric care. Patient identifiers such as name, date of birth, Community Health Index number, NHS number, and postcode are included together with a wide variety of geographical measures. This includes the Scottish Index of Multiple Deprivation and Carstairs measures, census output area, NHS Board, Electoral Ward and Parliamentary constituency."/>
    <m/>
    <m/>
    <s v="Research Projects - https://www.isdscotland.org/Products-and-Services/eDRIS/FAQ-eDRIS/index.asp#a4 ; Information Request Service - https://www.isdscotland.org/About-ISD/Information-Requests/"/>
    <n v="21000"/>
    <s v="All mental health hospital inpatients/day cases in Scotland."/>
    <s v="DataModel"/>
    <s v="https://www.informationgovernance.scot.nhs.uk/pbpphsc/_x000a_https://www.isdscotland.org/About-ISD/Information-Requests/_x000a_https://www.isdscotland.org/Products-and-Services/eDRIS/"/>
    <d v="1981-01-01T00:00:00"/>
    <m/>
    <m/>
    <m/>
    <s v="Mental Health Inpatient and Day Case - Scottish Morbidity Record (SMR04)"/>
    <s v="National Services Scotland"/>
    <s v="en"/>
    <m/>
    <s v="Any Age"/>
    <s v="Mental Health Inpatient and Day Case - Scottish Morbidity Record (SMR04)"/>
    <m/>
    <m/>
    <s v="Scottish Morbidity Record (SMR)"/>
    <s v="NHS Scotland, Mental Health, Psychiatric Inpatients, Daycases"/>
    <s v="2020-04-28T16:56:22.803Z"/>
    <s v="The Mental Health Inpatient and Day Case dataset (SMR04) collects episode level data on patients who are receiving care at psychiatric hospitals at the point of both admission and discharge."/>
    <n v="0"/>
    <s v="https://www.ndc.scot.nhs.uk/Dictionary-A-Z/"/>
    <m/>
    <s v="https://www.ndc.scot.nhs.uk/Dictionary-A-Z/"/>
    <m/>
    <s v="2.0.0"/>
    <b v="0"/>
    <s v="GB"/>
    <s v="https://www.isdscotland.org/Products-and-Services/eDRIS/"/>
    <s v="National Services Scotland"/>
    <m/>
    <s v="nss.edris@nhs.net"/>
    <s v="https://www.informationgovernance.scot.nhs.uk/pbpphsc/home/for-applicants/"/>
    <s v="28376eb7-654f-4076-81c6-743d89d4e712"/>
  </r>
  <r>
    <x v="0"/>
    <s v="ALLIANCE "/>
    <x v="20"/>
    <s v="ALLIANCE &gt; SCOTLAND"/>
    <s v=" SCOTLAND"/>
    <s v="National Records of Scotland (NRS) - Births Data"/>
    <m/>
    <s v="Provisional data: Monthly"/>
    <s v="2020-02-07T10:35:22.106Z"/>
    <b v="1"/>
    <s v="[]"/>
    <s v="National Records Scotland"/>
    <s v="Scotland"/>
    <s v="Data Asset"/>
    <s v="All Registrations to the National Records of Scotland of live births"/>
    <m/>
    <m/>
    <s v="Research Projects - https://www.isdscotland.org/Products-and-Services/eDRIS/FAQ-eDRIS/index.asp#a4 ; Information Request Service - https://www.isdscotland.org/About-ISD/Information-Requests/"/>
    <n v="55000"/>
    <s v="All live births registered in Scotland"/>
    <s v="DataModel"/>
    <s v="https://www.informationgovernance.scot.nhs.uk/pbpphsc/_x000a_https://www.isdscotland.org/About-ISD/Information-Requests/_x000a_https://www.isdscotland.org/Products-and-Services/eDRIS/"/>
    <d v="1981-01-01T00:00:00"/>
    <m/>
    <s v="https://www.nrscotland.gov.uk/statistics-and-data/statistics/statistics-by-theme/vital-events/general-publications/vital-events-reference-tables"/>
    <m/>
    <s v="National Records of Scotland (NRS) - Births Data"/>
    <s v="National Records Scotland"/>
    <s v="en"/>
    <m/>
    <s v="0-4"/>
    <s v="National Records of Scotland (NRS) - Births Data"/>
    <m/>
    <m/>
    <s v="Vital Events"/>
    <s v="Scotland Births"/>
    <s v="2020-02-07T10:31:57.339Z"/>
    <s v="All Registrations to the National Records of Scotland of live births"/>
    <n v="0"/>
    <m/>
    <m/>
    <m/>
    <m/>
    <s v="1.0.0"/>
    <b v="0"/>
    <s v="GB"/>
    <s v="https://www.isdscotland.org/Products-and-Services/eDRIS/"/>
    <s v="National Services Scotland"/>
    <m/>
    <s v="nss.edris@nhs.net"/>
    <s v="https://www.informationgovernance.scot.nhs.uk/pbpphsc/home/for-applicants/"/>
    <s v="cd051ddc-b383-4583-aeca-b2e1fe5b17e3"/>
  </r>
  <r>
    <x v="0"/>
    <s v="ALLIANCE "/>
    <x v="20"/>
    <s v="ALLIANCE &gt; SCOTLAND"/>
    <s v=" SCOTLAND"/>
    <s v="National Records of Scotland (NRS) - Deaths Data"/>
    <m/>
    <s v="Provisional data: Monthly"/>
    <s v="2020-02-07T10:35:23.223Z"/>
    <b v="1"/>
    <s v="[]"/>
    <s v="National Records Scotland"/>
    <s v="Scotland"/>
    <s v="Data Asset"/>
    <s v="All Registrations to the National Records of Scotland of deaths"/>
    <m/>
    <m/>
    <s v="Research Projects - https://www.isdscotland.org/Products-and-Services/eDRIS/FAQ-eDRIS/index.asp#a4 ; Information Request Service - https://www.isdscotland.org/About-ISD/Information-Requests/"/>
    <n v="55000"/>
    <s v="All Deaths registered in Scotland"/>
    <s v="DataModel"/>
    <s v="https://www.informationgovernance.scot.nhs.uk/pbpphsc/_x000a_https://www.isdscotland.org/About-ISD/Information-Requests/_x000a_https://www.isdscotland.org/Products-and-Services/eDRIS/"/>
    <d v="1981-01-01T00:00:00"/>
    <m/>
    <s v="https://www.nrscotland.gov.uk/statistics-and-data/statistics/statistics-by-theme/vital-events/deaths/deaths-time-series-data"/>
    <m/>
    <s v="National Records of Scotland (NRS) - Deaths Data"/>
    <s v="National Records Scotland"/>
    <s v="en"/>
    <m/>
    <s v="Any Age"/>
    <s v="National Records of Scotland (NRS) - Deaths Data"/>
    <m/>
    <m/>
    <s v="Vital Events"/>
    <s v="Scotland Deaths"/>
    <s v="2020-02-07T10:31:58.466Z"/>
    <s v="All Registrations to the National Records of Scotland of deaths"/>
    <n v="0"/>
    <m/>
    <m/>
    <m/>
    <m/>
    <s v="1.0.0"/>
    <b v="0"/>
    <s v="GB"/>
    <s v="https://www.isdscotland.org/Products-and-Services/eDRIS/"/>
    <s v="National Services Scotland"/>
    <m/>
    <s v="nss.edris@nhs.net"/>
    <s v="https://www.informationgovernance.scot.nhs.uk/pbpphsc/home/for-applicants/"/>
    <s v="df63bdd2-712d-478e-8aae-36d01158a440"/>
  </r>
  <r>
    <x v="0"/>
    <s v="ALLIANCE "/>
    <x v="20"/>
    <s v="ALLIANCE &gt; SCOTLAND"/>
    <s v=" SCOTLAND"/>
    <s v="National Records of Scotland (NRS) - Stillbirth Data"/>
    <m/>
    <s v="Provisional data: Monthly"/>
    <s v="2020-02-07T10:35:24.363Z"/>
    <b v="1"/>
    <s v="[]"/>
    <s v="National Records Scotland"/>
    <s v="Scotland"/>
    <s v="Data Asset"/>
    <s v="All Registrations to the National Records of Scotland of stillbirths"/>
    <m/>
    <m/>
    <s v="Research Projects - https://www.isdscotland.org/Products-and-Services/eDRIS/FAQ-eDRIS/index.asp#a4 ; Information Request Service - https://www.isdscotland.org/About-ISD/Information-Requests/"/>
    <n v="250"/>
    <s v="All Stillbirths registered in Scotland"/>
    <s v="DataModel"/>
    <s v="https://www.informationgovernance.scot.nhs.uk/pbpphsc/_x000a_https://www.isdscotland.org/About-ISD/Information-Requests/_x000a_https://www.isdscotland.org/Products-and-Services/eDRIS/"/>
    <d v="1981-01-01T00:00:00"/>
    <m/>
    <s v="https://www.nrscotland.gov.uk/statistics-and-data/statistics/statistics-by-theme/vital-events/deaths/deaths-time-series-data"/>
    <m/>
    <s v="National Records of Scotland (NRS) - Stillbirth Data"/>
    <s v="National Records Scotland"/>
    <s v="en"/>
    <m/>
    <s v="0-4"/>
    <s v="National Records of Scotland (NRS) - Stillbirth Data"/>
    <m/>
    <m/>
    <s v="Vital Events"/>
    <s v="Scotland Stillbirths"/>
    <s v="2020-02-07T10:31:59.617Z"/>
    <s v="All Registrations to the National Records of Scotland of stillbirths"/>
    <n v="0"/>
    <m/>
    <m/>
    <m/>
    <m/>
    <s v="1.0.0"/>
    <b v="0"/>
    <s v="GB"/>
    <s v="https://www.isdscotland.org/Products-and-Services/eDRIS/"/>
    <s v="National Services Scotland"/>
    <m/>
    <s v="nss.edris@nhs.net"/>
    <s v="https://www.informationgovernance.scot.nhs.uk/pbpphsc/home/for-applicants/"/>
    <s v="77d045a2-41f5-4f4c-8054-60630824265f"/>
  </r>
  <r>
    <x v="12"/>
    <s v="ALLIANCE "/>
    <x v="20"/>
    <s v="ALLIANCE &gt; SCOTLAND"/>
    <s v=" SCOTLAND"/>
    <s v="Outpatient Appointments and Attendances - Scottish Morbidity Record (SMR00)"/>
    <s v="https://www.ndc.scot.nhs.uk/Data-Dictionary/SMR-Datasets/SMR00-Outpatient-Attendance/"/>
    <s v="Provisional Data: Monthly. The dataset is generally fully complete and ready for analysis three month preceding the current date.  So for example at the end of August, data is available until the end of May."/>
    <s v="2020-04-28T17:00:33.195Z"/>
    <b v="1"/>
    <s v="[]"/>
    <s v="Public Health Scotland"/>
    <s v="The Outpatient Attendance dataset covers all people offered a new or follow up outpatient appointment at a Scottish NHS hospital."/>
    <s v="Data Asset"/>
    <s v="An SMR00 is generated for outpatients receiving care in the specialties listed when:_x000a__x000a_-they attend a medical consultant outpatient clinic;_x000a_-they meet with a consultant or senior member of his/her team outwith an outpatient clinic session (including the patient's home)._x000a_-they attend a clinic run by a nurse or an AHP identified as the Health Care Professional Responsible for Care for that clinic and who has legal and clinical responsibility for that patient."/>
    <m/>
    <m/>
    <s v="Research Projects - https://www.isdscotland.org/Products-and-Services/eDRIS/FAQ-eDRIS/index.asp#a4 ; Information Request Service - https://www.isdscotland.org/About-ISD/Information-Requests/"/>
    <n v="4400000"/>
    <s v="NHS patients  in receipt of new and follow up appointments at outpatient settings"/>
    <s v="DataModel"/>
    <s v="https://www.informationgovernance.scot.nhs.uk/pbpphsc/_x000a_https://www.isdscotland.org/About-ISD/Information-Requests/_x000a_https://www.isdscotland.org/Products-and-Services/eDRIS/"/>
    <d v="1997-04-01T00:00:00"/>
    <m/>
    <m/>
    <m/>
    <s v="Outpatient Appointments and Attendances - Scottish Morbidity Record (SMR00)"/>
    <s v="National Services Scotland"/>
    <s v="en"/>
    <m/>
    <s v="Any Age"/>
    <s v="Outpatient Appointments and Attendances - Scottish Morbidity Record (SMR00)"/>
    <m/>
    <m/>
    <s v="Scottish Morbidity Record (SMR)"/>
    <s v="NHS Scotland Outpatients"/>
    <s v="2020-04-28T16:56:18.215Z"/>
    <s v="The Outpatients (SMR00) dataset collects episode level data from patients on new and follow up appointments at outpatient clinics in all specialities (except A&amp;E and Genito-Urinary Medicine)."/>
    <n v="0"/>
    <s v="https://www.ndc.scot.nhs.uk/Dictionary-A-Z/index.asp"/>
    <m/>
    <s v="https://www.ndc.scot.nhs.uk/Dictionary-A-Z/index.asp"/>
    <m/>
    <s v="2.0.0"/>
    <b v="0"/>
    <s v="GB"/>
    <s v="https://www.isdscotland.org/Products-and-Services/eDRIS/"/>
    <s v="National Services Scotland"/>
    <m/>
    <s v="nss.edris@nhs.net"/>
    <s v="https://www.informationgovernance.scot.nhs.uk/pbpphsc/home/for-applicants/"/>
    <s v="d936d21f-6b78-470c-b623-6d1213f2a041"/>
  </r>
  <r>
    <x v="7"/>
    <s v="ALLIANCE "/>
    <x v="20"/>
    <s v="ALLIANCE &gt; SCOTLAND"/>
    <s v=" SCOTLAND"/>
    <s v="Prescribing Information System (PIS)"/>
    <m/>
    <s v="Provisional data: Monthly"/>
    <s v="2020-05-04T14:32:50.085Z"/>
    <b v="1"/>
    <s v="[{'id': 'a15dd710-3f9f-4f64-88bd-1fff58d3163c', 'domainType': 'DataClass', 'label': 'Geography', 'description': 'See ISD website for further details of the different geographical or organisational areas and codes. \n\nPlease select the geographical details below, and indicate which location you would like them in relation to: \nâ€¢\tLocation in which the prescribing took place \nâ€¢\tLocation in which the dispensing took place \nâ€¢\tThe patientâ€™s home residence - geography details relating to the home address of the patient are â€˜time stampedâ€™ so that the relevant address information can be applied to the prescribing or dispensing activity of interest', 'lastUpdated': '2020-05-04T14:28:33.941Z', 'dataElementsCount': 10, 'dataElements': 'b5e1e0f2-b77c-4288-ad72-c38e0468297d, 7974acbb-ea1d-4638-ae0d-a15b46b5d23f, 0198c9f9-d854-4673-9413-3d990416090c, eab1ad5f-d57a-4319-ba32-c1872b05778c, c424e691-ddda-46d3-8aa6-92a4b3939b43, f9c35657-3651-4256-a21f-2e9308031f05, 8c87d61b-426f-4b84-9e59-b348bc29fac1, ccaacb7d-2f45-4d34-a417-76b0dd28603b, facc5045-abfe-4903-bebf-12942dd2862b, 46d582e0-0b05-4bc9-ab89-ca598bcdf60d'}, {'id': 'e4581650-20cf-4131-b1fb-92cad7c577f9', 'domainType': 'DataClass', 'label': 'Prescribed/Dispensed/Paid Items', 'description': 'This class contains measures and flags relating to prescribed, dispensed or paid information', 'lastUpdated': '2020-05-04T14:28:33.943Z', 'dataElementsCount': 8, 'dataElements': '3d0aed97-9c37-4dac-a2dc-7f13abcca567, dafee945-109d-4958-9e0f-5904deed35d7, d6bf2658-a653-4b0c-bd1a-796c9e3d1088, 97d87f6b-6c96-4d87-b011-d78eaaf373cc, fe5bd6e7-f209-4e4c-8a5b-0477b00db89a, aa822bff-66f3-4084-a5b6-eba2ee4a6278, 661ed773-3322-4518-9b03-fbc0cf04dad6, 649a12fb-f877-4cba-9b04-54838fa6765a'}, {'id': '6c8b12df-c7f6-4a3e-bc6f-13c044304230', 'domainType': 'DataClass', 'label': 'Prescription Summaries measures', 'description': 'Details from 1992 until March 2004. Only summaries are available - CHI was not captured in this time period so the data is not linkable.', 'lastUpdated': '2020-05-04T14:28:33.945Z', 'dataElementsCount': 6, 'dataElements': 'd7437daf-9573-42f1-b7da-5e0b8ba77fc0, 2db75659-ecb3-4ab1-8d80-d0152145b5e6, 6c36e965-d06d-4fe6-a52e-4424ad2b5c02, 354400f6-3802-486c-8cb0-79d138e13da5, 1588700b-a94e-4b36-8765-96fcf8b2dda2, ffd661e1-e39d-48f9-93d3-769397d2beca'}, {'id': 'd6537ffe-3acb-4976-86d4-a6f46acc3038', 'domainType': 'DataClass', 'label': 'Form Type', 'description': 'Prescription form types', 'lastUpdated': '2020-05-04T14:28:33.945Z', 'dataElementsCount': 2, 'dataElements': 'afd52472-a3f6-4994-91fb-70d545b28cf8, 258459c3-d36e-420c-a8b0-b46a1d4fd10b'}, {'id': 'ef9d6da8-357e-4a73-9412-d9f2ea1707c9', 'domainType': 'DataClass', 'label': 'BNF - British National Formulary Drug Codes', 'description': 'BNF codes in PIS are a coding/classification system developed by NHS England and based around the document numbering system of the BNF and extended to give unique codes down to preparation level. \ne.g. BNF item code 0601011A0BBADAC \n \nChapter 6: Endocrine System \nSection 1: Drugs used in diabetes \nSubsection 1: Insulins \nParagraph 1: Short-acting insulins \nUnique code: In this case gives the information that this is insulin aspart, NovorapidÂ® FlexpenÂ®, prefilled disposable injection device, 100 units/ml, 3mls \nThe BNF hierarchy in use is based upon the BNF edition published in the preceding September.  Codes are updated in line with that but codes/hierarchies that no longer appear in the published BNF are retained in the BNF classification that we use.  In addition, the hierarchy is built into the code and so, where there are a large number of drugs and preparations within a particular area of the hierarchy, there can be too many to be coded into that hierarchy.  In these cases, additional codes and hierarchies not actually present in the published BNF can be created. Items found in the appendices of the BNF (e.g. nutritional supplements) will usually appear in additional chapters created in the BNF hierarchy.', 'lastUpdated': '2020-05-04T14:28:33.946Z', 'dataElementsCount': 10, 'dataElements': '1f404815-da24-4bbd-be42-c01b5a3b7077, 9631bbb1-4675-46f1-85b0-b94b5935af1f, 4d5b62c0-ace2-4017-a4a5-9a5ed6e9cdbe, 8de51df2-dc53-4186-affe-650039491a41, c3e45fec-b836-44a9-bc1d-de739c44b817, 1182d635-6160-4f31-86a1-8d5c1979dded, 8700f4f4-1fb3-4777-8e4f-63e06df55590, 8051a14b-4984-490e-a355-5b9cd1730e7a, bb71230b-80a5-4f2c-8803-05a2dbea4e1e, 274c4ea7-8093-421f-a5bf-e28e8d0ad5b0'}, {'id': '0c8a2cbd-6a62-4470-8f65-b1f2c2c93675', 'domainType': 'DataClass', 'label': 'e-Dispensed Items', 'description': 'from December 2009 onwards. Only available where the prescription has an eDispensed message', 'lastUpdated': '2020-05-04T14:28:33.947Z', 'dataElementsCount': 4, 'dataElements': '02c9e262-acc4-40b0-b139-7863063b7821, 2370b228-6ca0-4180-b3c2-b2e50af963f5, 98988aac-5208-4321-8441-c861bf83a890, 1e96a286-229c-4745-930f-435f5e791fa3'}, {'id': 'be735046-3009-4264-8ed2-cf3b810c58fe', 'domainType': 'DataClass', 'label': 'The Carstairs Deprivation Index', 'description': 'The Carstairs Deprivation Score is an area based measure, calculated at postcode sector level and is derived from four 1991/2001 census variables: overcrowding, male unemployment, social class and car ownership. See the ISD website for further information. \nPlease indicate which Carstairs version you would like for each selected variable. The higher the score, the more deprived the area. \t2 digits', 'lastUpdated': '2020-05-04T14:28:33.948Z', 'dataElementsCount': 5, 'dataElements': '24b99139-40c6-4b25-89c6-c13adcde7523, 27726456-84e4-43d7-a5fc-0f4ebbd4b650, 84a9afaa-6def-4d88-bcc4-882154832b88, ab7484ef-7fa3-4fb8-9f8c-68dd6777d47a, 8b357e90-acd7-45ce-806d-a2a926f59a5a'}, {'id': '1f793954-314a-43c2-b854-2637abb13b72', 'domainType': 'DataClass', 'label': 'Prescription Summaries Time objects', 'description': 'Details from 1992 until March 2004. Only summaries are available - CHI was not captured in this time period so the data is not linkable.', 'lastUpdated': '2020-05-04T14:28:33.948Z', 'dataElementsCount': 10, 'dataElements': 'd3117791-1f57-40dd-a017-00befc9556cd, 6bda3cec-2d4f-4296-97a2-3c007dd1bb72, 1240aa75-8dc2-4487-b571-9e4d6dfc9110, 5414cdfb-1a58-4224-9f59-bc73c3f9351f, f755616d-a696-4ef5-829e-c7ddafcad62f, 77e93455-29d9-4e02-8695-cd7a3c1a076a, baae4177-302c-4430-b008-81df2e77314e, 54f5347f-e69f-47a3-a3da-2a8d8fccb45b, f730525f-7f6e-41f8-a757-bb2d2b01d6ee, 08382e92-efd7-4e73-ab05-8bb3045f3047'}, {'id': 'e7397452-ea25-45be-b6b2-c2ee04ba99de', 'domainType': 'DataClass', 'label': 'NHS Organisation', 'description': 'Please select the NHS organisation details below, and indicate which location you would like them in relation to: \nâ€¢\tLocation in which the prescribing took place \nâ€¢\tLocation in which the dispensing took place \nâ€¢\tThe patientâ€™s home residence - geography details relating to the home address of the patient are â€˜time stampedâ€™ so that the relevant address information can be applied to the prescribing or dispensing activity of interest', 'lastUpdated': '2020-05-04T14:28:33.949Z', 'dataElementsCount': 6, 'dataElements': '4e034c89-20b5-41f9-ba52-aabcc0c82929, be01b1c5-9ca2-4c68-a8ff-6fd193552263, 0e87f76b-3558-476d-837a-68dbe7319ed8, 9648bf68-9a6f-4ddd-a215-efef54b3c756, 48525892-1343-4455-8259-29ad0437f45e, acc9476c-c497-44e5-a51a-7ce27c2da4ca'}, {'id': 'e44e9dec-e3e7-404c-9c9c-437d47ef6378', 'domainType': 'DataClass', 'label': 'Patient attributes', 'description': 'Patient attributes', 'lastUpdated': '2020-05-04T14:28:33.95Z', 'dataElementsCount': 5, 'dataElements': '9a1cd10a-e263-4e08-a585-5bf062076d75, 3ff831aa-7be9-4fee-b802-7748f61d04fd, 8c00a33d-5690-44c6-be12-9e04ec8c5159, 411cb2f7-e0da-4816-8aa3-89cc876ab9cf, b58a92b6-cd86-490c-b14f-392bdaa03380'}]"/>
    <s v="Public Health Scotland / National Records Scotland"/>
    <s v="Scotland"/>
    <s v="Data Asset"/>
    <s v="The information is supplied by Practitioner &amp; Counter Fraud Services Division (P&amp;CFS) who is responsible for the processing and pricing of all prescriptions dispensed in Scotland. These data are augmented with information on prescriptions written in Scotland that were dispensed elsewhere in the United Kingdom. GPâ€™s write the vast majority of these prescriptions, with the remainder written by other authorised prescribers such as nurses and dentists. Also included in the dataset are prescriptions written in hospitals that are dispensed in the community. Note that prescriptions dispensed within hospitals are not included. Data includes CHI number, prescriber and dispenser details for community prescribing, costs and drug information. Data on practices (e.g. list size), organisational structures (e.g. practices within Community Health Partnerships (CHPs) and NHS Boards), prescribable items (e.g. manufacturer, formulation code, strength) are also included."/>
    <m/>
    <s v="https://doi.org/10.1093/ije/dyw060"/>
    <s v="Research Projects - https://www.isdscotland.org/Products-and-Services/eDRIS/FAQ-eDRIS/index.asp#a4 ; Information Request Service - https://www.isdscotland.org/About-ISD/Information-Requests/"/>
    <n v="100000000"/>
    <s v="Every prescription dispensed in the community."/>
    <s v="DataModel"/>
    <s v="https://www.informationgovernance.scot.nhs.uk/pbpphsc/_x000a_https://www.isdscotland.org/About-ISD/Information-Requests/_x000a_https://www.isdscotland.org/Products-and-Services/eDRIS/"/>
    <d v="2009-08-01T00:00:00"/>
    <m/>
    <s v="https://academic.oup.com/ije/article/45/3/714/2572798"/>
    <m/>
    <s v="Prescribing Information System (PIS)"/>
    <s v="National Services Scotland"/>
    <s v="en"/>
    <m/>
    <s v="Any Age"/>
    <s v="Prescribing Information System (PIS)"/>
    <m/>
    <m/>
    <s v="Prescribing"/>
    <s v="Around 100 million data items are loaded per annum"/>
    <s v="2020-05-04T14:28:33.829Z"/>
    <s v="The Prescribing Information System (PIS) is the definitive data source for all prescribing relating to all medicines and their costs that are prescribed and dispensed in the community in Scotland."/>
    <n v="19"/>
    <m/>
    <m/>
    <m/>
    <m/>
    <s v="3.0.0"/>
    <b v="0"/>
    <s v="GB"/>
    <s v="https://www.isdscotland.org/Products-and-Services/eDRIS/"/>
    <s v="National Services Scotland"/>
    <m/>
    <s v="nss.edris@nhs.net"/>
    <s v="https://www.informationgovernance.scot.nhs.uk/pbpphsc/home/for-applicants/"/>
    <s v="561f0fd2-ced6-4f05-a801-b6338dbc548b"/>
  </r>
  <r>
    <x v="7"/>
    <s v="ALLIANCE "/>
    <x v="20"/>
    <s v="ALLIANCE &gt; SCOTLAND"/>
    <s v=" SCOTLAND"/>
    <s v="Scotland Accident and Emergency"/>
    <m/>
    <s v="Provisional data: Monthly"/>
    <s v="2020-04-28T17:01:06.588Z"/>
    <b v="1"/>
    <s v="[{'id': '7b1c41ea-a6d9-4136-b9e5-33298b0e654a', 'domainType': 'DataClass', 'label': 'Aggregate File', 'description': 'Note: In aggregate files ONLY new and unplanned return attendances should be counted in the attendance figures (planned returns and recalls should be excluded).', 'lastUpdated': '2020-04-28T16:56:52.408Z', 'dataElementsCount': 3, 'dataElements': '1f0576f3-ede8-4607-8321-6f75efbbed0c, 6fa74e3d-92b9-488a-997c-a9c41665459f, 788f0842-7dd0-4481-abc9-4ac2f43b79f7'}, {'id': '72880ad8-1b27-43b6-895f-4f015a2d994c', 'domainType': 'DataClass', 'label': 'Header Record', 'description': 'The header record is the first line of a file and consists of several items that are used to identify the file, allowing the file to be validated before it is loaded into the data mart.  The header record must be present in all files, both episode and aggregate level, with each item separated by a comma.  The header record must contain ALL of the following items;', 'lastUpdated': '2020-04-28T16:56:52.416Z', 'dataElementsCount': 6, 'dataElements': '09c2c1a3-b646-412d-bd44-6ceec675ff2a, 22be24a8-6e93-4cda-962c-00f6ba1eaa2d, 432ad2ee-69b8-48b7-9b24-834a2f0a0d13, a0d0646f-9c58-410b-9bd7-b4ebdbd8c1cb, 824d034a-e825-4176-9166-a98a26891ea2, e6dd3778-16f1-431a-8650-bdbe6c4bc19c'}, {'id': '3543a873-f043-40be-be5b-124e0c14679c', 'domainType': 'DataClass', 'label': 'Episode File', 'description': 'A full list of the codes and definitions for each of the episode level data items is given in the document A&amp;E Data Recording Manual. The Data Recording manual and the AE2 User guide can be both found on the ISD web pages: \n \nhttp://www.isdscotland.org/Products-and-Services/Data-Support-and-Monitoring/Accidentand-Emergency/', 'lastUpdated': '2020-04-28T16:56:52.416Z', 'dataElementsCount': 10, 'dataElements': '1df67067-fcf1-4ec9-a9bb-f3d2ad5e7c2b, 2a042ace-92a7-4de0-9337-8bc48e8802a1, efefd78c-c0c4-44d6-95f7-88ea095dfbf3, 0f1d17b1-042f-4630-9169-1e53b7640e82, 5d4d38e3-f6f8-4e87-85d8-5cfd2e0a4ce3, 5c8594a5-5fad-4cb0-b714-ee5a67304b5e, 26e57bef-0517-473a-aadd-85dc5e19e972, 588bc8d7-4022-4873-90f4-cf9bdf316f53, b9586fe3-81d2-487b-b54d-a6280c96e652, 5bad75f8-f354-4dcc-a443-5f81fd06b249'}]"/>
    <s v="Public Health Scotland"/>
    <s v="Scotland"/>
    <s v="Data Asset"/>
    <s v="Accident and Emergency Statistics. The A&amp;E datamart was established in June 2007 to monitor the compliance of each NHS Board against the 4 hour wait standard. In July 2010 the A&amp;E data mart was extended further to collect items such as diagnosis, several injury fields and an alcohol involved flag, which will be used to identify whether the patientâ€™s alcohol consumption was a factor in the attendance. The collection of the new fields has been driven by a variety of SG policy decisions and interest from a number of organisations. Although there is now the facility to submit these additional fields, they are still under development and ISD are working with the NHS Boards to support data collection and quality. There are two types of data submitted to the A&amp;E datamart: episode and aggregate level data. All hospitals with Emergency Departments submit episode level data containing a detailed record for each patient attendance. Some smaller sites with minor injury units or community hospitals only submit aggregate files containing monthly summary attendance and compliance figures only. This is because they do not have the information systems and support to enable collection of detailed patient based information. Sites that submit episode level data account for around 94% of all attendances at A&amp;E."/>
    <m/>
    <m/>
    <s v="Research Projects - https://www.isdscotland.org/Products-and-Services/eDRIS/FAQ-eDRIS/index.asp#a4 ; Information Request Service - https://www.isdscotland.org/About-ISD/Information-Requests/"/>
    <n v="1000000"/>
    <s v="All Emergency Departments and departments that provide Accident and Emergency (A&amp;E) services in Scotland."/>
    <s v="DataModel"/>
    <s v="https://www.informationgovernance.scot.nhs.uk/pbpphsc/_x000a_https://www.isdscotland.org/About-ISD/Information-Requests/_x000a_https://www.isdscotland.org/Products-and-Services/eDRIS/"/>
    <d v="2014-04-01T00:00:00"/>
    <m/>
    <m/>
    <s v="Data from A&amp;E DataMart is routinely linked to the Unscheduled Care Datamart (UCD) which also links data from NHS24, SAS, GP OOH, Emergency Hospital Admissions etc."/>
    <s v="Scotland Accident and Emergency"/>
    <s v="National Services Scotland"/>
    <s v="en"/>
    <m/>
    <s v="Any Age"/>
    <s v="Scotland Accident and Emergency"/>
    <m/>
    <m/>
    <s v="Unscheduled Care"/>
    <s v="NHS Scotland, A&amp;E"/>
    <s v="2020-04-28T16:56:52.367Z"/>
    <s v="There are two types of data submitted to the A&amp;E DataMart: episode and aggregate level data. All hospitals with Emergency Departments submit episode level data containing a detailed record for each patient attendance."/>
    <n v="3"/>
    <m/>
    <m/>
    <m/>
    <m/>
    <s v="2.0.0"/>
    <b v="0"/>
    <s v="GB"/>
    <s v="https://www.isdscotland.org/Products-and-Services/eDRIS/"/>
    <s v="National Services Scotland"/>
    <m/>
    <s v="nss.edris@nhs.net"/>
    <s v="https://www.informationgovernance.scot.nhs.uk/pbpphsc/home/for-applicants/"/>
    <s v="01728d51-19eb-4527-8add-6b660cb557cc"/>
  </r>
  <r>
    <x v="0"/>
    <s v="ALLIANCE "/>
    <x v="20"/>
    <s v="ALLIANCE &gt; SCOTLAND"/>
    <s v=" SCOTLAND"/>
    <s v="Scottish Birth Record (SBR)"/>
    <m/>
    <s v="Provisional data: Monthly"/>
    <s v="2020-02-07T10:35:25.588Z"/>
    <b v="1"/>
    <s v="[]"/>
    <s v="National Services Scotland"/>
    <s v="Scotland"/>
    <s v="Data Asset"/>
    <s v="The Scottish Birth Record is a web-based system developed on the NHSNet. It was introduced in 2002 as a replacement for SMR11. It provides the functionality to record all of a baby's neonatal care in Scotland, from antenatal through to post delivery, including readmissions and transfers in one electronic record. SBR is based on individuals and events rather than episodes and is completed for all births including stillbirths and home births. The system has been implemented to varying degrees (either directly or indirectly via interfaces with existing hospital systems) in all Scottish hospitals providing midwifery and/or neonatal care. A CHI number is generated soon after a baby is born in order to minimise the chances of a baby being lost on the database through a change of name after birth. The SBR collects a wide variety of information on the child from birth and during the baby's first year of life, with up to four hundred data items recorded for any one individual. This includes gestation, weight, congenital anomalies and discharge details. Identifiers such as name, date of birth, Community Health Index number and postcode are also included."/>
    <m/>
    <m/>
    <s v="Research Projects - https://www.isdscotland.org/Products-and-Services/eDRIS/FAQ-eDRIS/index.asp#a4 ; Information Request Service - https://www.isdscotland.org/About-ISD/Information-Requests/"/>
    <n v="60000"/>
    <s v="All new births (registered on the SBR within 2-3 days of birth)."/>
    <s v="DataModel"/>
    <s v="https://www.informationgovernance.scot.nhs.uk/pbpphsc/_x000a_https://www.isdscotland.org/About-ISD/Information-Requests/_x000a_https://www.isdscotland.org/Products-and-Services/eDRIS/"/>
    <d v="2002-04-01T00:00:00"/>
    <m/>
    <m/>
    <m/>
    <s v="Scottish Birth Record (SBR)"/>
    <s v="National Services Scotland"/>
    <s v="en"/>
    <m/>
    <s v="0-4"/>
    <s v="Scottish Birth Record (SBR)"/>
    <m/>
    <m/>
    <s v="Maternity and Births"/>
    <s v="NHS Scotland, Births, Neonatal Care"/>
    <s v="2020-02-07T10:32:00.816Z"/>
    <s v="The Scottish Birth Record (SBR) records baby's neonatal care in Scotland, from antenatal through to post delivery, including readmissions and transfers in one electronic record. SBR is based on individuals and events rather than episodes and is completed f"/>
    <n v="0"/>
    <m/>
    <m/>
    <m/>
    <m/>
    <s v="1.0.0"/>
    <b v="0"/>
    <s v="GB"/>
    <s v="https://www.isdscotland.org/Products-and-Services/eDRIS/"/>
    <s v="National Services Scotland"/>
    <m/>
    <s v="nss.edris@nhs.net"/>
    <s v="https://www.informationgovernance.scot.nhs.uk/pbpphsc/home/for-applicants/"/>
    <s v="1a575fae-c0d7-4718-b0d6-ba7c9c3edc0d"/>
  </r>
  <r>
    <x v="0"/>
    <s v="ALLIANCE "/>
    <x v="20"/>
    <s v="ALLIANCE &gt; SCOTLAND"/>
    <s v=" SCOTLAND"/>
    <s v="Scottish Cancer Registry (SMR06)"/>
    <m/>
    <s v="Annual upon â€˜completionâ€™ of registrations"/>
    <s v="2020-04-28T17:00:39.403Z"/>
    <b v="1"/>
    <s v="[]"/>
    <s v="Public Health Scotland"/>
    <s v="Scotland"/>
    <s v="Data Asset"/>
    <s v="The registry began in 1958 collecting personal, demographic and diagnosis information (such as site, histology, behaviour, histological confirmation and hospital of diagnosis) from cancer patients. In 1997, a new electronic cancer recording system was launched and at this point the registry was extended to include extra information on tumour stage (for breast, cervical and colorectal cancer), tumour grade and treatment information. A wide variety of geographical data is also included in the dataset including Scottish Index of Multiple Deprivation and Carstairs measures, census output area, NHS Board, Electoral Ward and Parliamentary constituency."/>
    <m/>
    <m/>
    <s v="Research Projects - https://www.isdscotland.org/Products-and-Services/eDRIS/FAQ-eDRIS/index.asp#a4 ; Information Request Service - https://www.isdscotland.org/About-ISD/Information-Requests/"/>
    <n v="50000"/>
    <s v="The Scottish Cancer Registry covers all residents in Scotland that have had a diagnosis of cancer"/>
    <s v="DataModel"/>
    <s v="https://www.informationgovernance.scot.nhs.uk/pbpphsc/_x000a_https://www.isdscotland.org/About-ISD/Information-Requests/_x000a_https://www.isdscotland.org/Products-and-Services/eDRIS/"/>
    <d v="1981-01-01T00:00:00"/>
    <m/>
    <m/>
    <m/>
    <s v="Scottish Cancer Registry (SMR06)"/>
    <s v="National Services Scotland"/>
    <s v="en"/>
    <m/>
    <s v="Any Age"/>
    <s v="Scottish Cancer Registry (SMR06)"/>
    <m/>
    <m/>
    <s v="Cancer Registry"/>
    <s v="NHS Scotland, Cancer Registry, CANCER"/>
    <s v="2020-04-28T16:56:24.334Z"/>
    <s v="The Scottish Cancer Registry (SMR06) at ISD is responsible for the collection of information on Scottish residents when they are diagnosed with malignant (and some benign) tumours."/>
    <n v="0"/>
    <s v="https://www.ndc.scot.nhs.uk/Dictionary-A-Z/"/>
    <m/>
    <s v="https://www.ndc.scot.nhs.uk/Dictionary-A-Z/"/>
    <m/>
    <s v="3.0.0"/>
    <b v="0"/>
    <s v="GB"/>
    <s v="https://www.isdscotland.org/Products-and-Services/eDRIS/"/>
    <s v="National Services Scotland"/>
    <m/>
    <s v="nss.edris@nhs.net"/>
    <s v="https://www.informationgovernance.scot.nhs.uk/pbpphsc/home/for-applicants/"/>
    <s v="f79d91c1-981e-4389-8626-b2cef391cf90"/>
  </r>
  <r>
    <x v="0"/>
    <s v="ALLIANCE "/>
    <x v="20"/>
    <s v="ALLIANCE &gt; SCOTLAND"/>
    <s v=" SCOTLAND"/>
    <s v="Scottish Immunisation Recall System (SIRS)"/>
    <m/>
    <s v="Provisional data: Quarterly"/>
    <s v="2020-04-28T17:01:00.92Z"/>
    <b v="1"/>
    <s v="[]"/>
    <s v="Public Health Scotland"/>
    <s v="Scotland"/>
    <s v="Data Asset"/>
    <s v="The Scottish Immunisation &amp; Recall System began in 1987 and has been used by all NHS boards since 2002 when it incorporated the GIRS (Grampian Immunisation &amp; Recall System). The primary aim of the Scottish Immunisation &amp; Recall System (SIRS) is to ensure that children under the age of six years receive the appropriate immunisation according to the UK childhood immunisation schedule. SIRS calls children when a scheduled vaccination is due and allows recording of immunisation data. The dataset also includes data on HPV (Human papillomavirus) and the teenage booster immunisations and is used conjunction with the data on the Child Health Surveillance Programme School system (CHSP School) to monitor the uptake of teenage immunisations routinely given in schools."/>
    <m/>
    <m/>
    <s v="Research Projects - https://www.isdscotland.org/Products-and-Services/eDRIS/FAQ-eDRIS/index.asp#a4 ; Information Request Service - https://www.isdscotland.org/About-ISD/Information-Requests/"/>
    <n v="58000"/>
    <s v="All children in Scotland"/>
    <s v="DataModel"/>
    <s v="https://www.informationgovernance.scot.nhs.uk/pbpphsc/_x000a_https://www.isdscotland.org/About-ISD/Information-Requests/_x000a_https://www.isdscotland.org/Products-and-Services/eDRIS/"/>
    <d v="1987-01-01T00:00:00"/>
    <m/>
    <m/>
    <m/>
    <s v="Scottish Immunisation Recall System (SIRS)"/>
    <s v="National Services Scotland"/>
    <s v="en"/>
    <m/>
    <d v="2020-05-09T00:00:00"/>
    <s v="Scottish Immunisation Recall System (SIRS)"/>
    <m/>
    <m/>
    <s v="Child Health Surveillance Programme (CHSP)"/>
    <s v="Immunisation"/>
    <s v="2020-04-28T16:56:45.853Z"/>
    <s v="The primary aim of the Scottish Immunisation &amp; Recall System (SIRS) is to ensure that children under the age of six years receive the appropriate immunisation according to the UK childhood immunisation schedule."/>
    <n v="0"/>
    <m/>
    <m/>
    <m/>
    <m/>
    <s v="2.0.0"/>
    <b v="0"/>
    <s v="GB"/>
    <s v="https://www.isdscotland.org/Products-and-Services/eDRIS/"/>
    <s v="National Services Scotland"/>
    <m/>
    <s v="nss.edris@nhs.net"/>
    <s v="https://www.informationgovernance.scot.nhs.uk/pbpphsc/home/for-applicants/"/>
    <s v="3b930e97-b8eb-4680-9ad1-db6bccc6e1d8"/>
  </r>
  <r>
    <x v="0"/>
    <s v="ALLIANCE "/>
    <x v="20"/>
    <s v="ALLIANCE &gt; SCOTLAND"/>
    <s v=" SCOTLAND"/>
    <s v="Scottish Stillbirth and Infant Death Survey"/>
    <m/>
    <s v="Provisional data: Monthly"/>
    <s v="2020-04-28T17:00:42.48Z"/>
    <b v="1"/>
    <s v="[]"/>
    <s v="Public Health Scotland"/>
    <s v="Scotland"/>
    <s v="Data Asset"/>
    <s v="In later years, information on certain congenital anomalies occurring in live births, stillbirths, miscarriages and terminations had also been included. In 2011, a more detailed data collection form was used and a new system for classifying the cause of death was introduced. The quality and completeness of information improved and causes of death reflected modern practice and knowledge."/>
    <m/>
    <m/>
    <s v="Research Projects - https://www.isdscotland.org/Products-and-Services/eDRIS/FAQ-eDRIS/index.asp#a4 ; Information Request Service - https://www.isdscotland.org/About-ISD/Information-Requests/"/>
    <n v="700"/>
    <s v="All registered stillbirths, neonatal and post-neonatal deaths. Also covers late fetal deaths"/>
    <s v="DataModel"/>
    <s v="https://www.informationgovernance.scot.nhs.uk/pbpphsc/_x000a_https://www.isdscotland.org/About-ISD/Information-Requests/_x000a_https://www.isdscotland.org/Products-and-Services/eDRIS/"/>
    <d v="1985-01-01T00:00:00"/>
    <m/>
    <m/>
    <m/>
    <s v="Scottish Stillbirth and Infant Death Survey"/>
    <s v="National Services Scotland"/>
    <s v="en"/>
    <m/>
    <s v="0-4"/>
    <s v="Scottish Stillbirth and Infant Death Survey"/>
    <m/>
    <m/>
    <s v="Maternity and Births"/>
    <s v="NHS Scotland, stillbirths, neonatal deaths"/>
    <s v="2020-04-28T16:56:27.391Z"/>
    <s v="Information on late fetal deaths, late neonatal and post-neonatal infant deaths."/>
    <n v="0"/>
    <m/>
    <m/>
    <m/>
    <m/>
    <s v="2.0.0"/>
    <b v="0"/>
    <s v="GB"/>
    <s v="https://www.isdscotland.org/Products-and-Services/eDRIS/"/>
    <s v="National Services Scotland"/>
    <m/>
    <s v="nss.edris@nhs.net"/>
    <s v="https://www.informationgovernance.scot.nhs.uk/pbpphsc/home/for-applicants/"/>
    <s v="69df0e1f-e803-45be-a825-81f85e22ab4c"/>
  </r>
  <r>
    <x v="7"/>
    <s v="ALLIANCE "/>
    <x v="20"/>
    <s v="ALLIANCE &gt; SCOTLAND"/>
    <s v=" SCOTLAND"/>
    <s v="Unscheduled Care Datamart"/>
    <m/>
    <s v="Provisional data: NHS24/SAS submitted daily. A&amp;E data (monthly). Inpatient admissions (monthly)"/>
    <s v="2020-04-28T17:00:48.815Z"/>
    <b v="1"/>
    <s v="[{'id': '53d6f2e8-9b96-42de-989a-8e857e13441c', 'domainType': 'DataClass', 'label': 'NHS24 Data in UCD Datamart', 'description': 'NHS24 Data in UCD Datamart', 'lastUpdated': '2020-04-28T16:56:34.78Z', 'dataElementsCount': 10, 'dataElements': 'ba74c99d-58a1-40c0-8c7e-6f1ff10b622e, 0d86e7a3-f3ee-4079-9f71-fff3080a7304, fc4f4096-2a98-45e2-9930-0bed0c5ebc18, b51880d4-834d-4d71-8f3a-ef920a87bd8e, 37165e00-c619-4b52-be2b-11d468c13aa6, 6b7a14ea-1b39-47b3-a05b-b281b14fe0a0, c2c904ad-684d-4c2a-8c2e-90d2867b02a5, 18444cc7-a445-4dec-bbe7-fe7784963a5e, dde36371-0e5c-4dbb-8adf-091f3f52122e, 929c23b4-62b1-47b3-84da-7f007f7003c1'}, {'id': '1121226e-bd88-45e1-8dca-5edb340106cc', 'domainType': 'DataClass', 'label': 'SAS Data in UCD Datamart', 'description': 'Scottish Ambulance Service (SAS) Data in UCD Datamart', 'lastUpdated': '2020-04-28T16:56:34.781Z', 'dataElementsCount': 10, 'dataElements': '42f11061-6d03-4365-8afd-8c0a20e6267c, efe4a67d-9987-456a-8190-f1693ec325d1, 6ed75099-06e3-47fe-b3ba-a38a3b46a4d8, cc004bd4-b1dd-48ea-9245-96ea06d23ccb, 2ea3c95c-64e2-495a-8c0a-e2de0257bbdc, 22b063e0-5a40-4b5e-bca8-e61cf50f79d8, 1595e096-d6c9-4ddf-8e0d-8e0590ab84ad, 89558d4f-5ee5-4b7e-a6f1-97f354b17f0b, 4c4f6cb1-b439-4671-a778-24f1ec8c584e, 4f5121af-9eee-4b93-a486-adfd72fff344'}]"/>
    <s v="Public Health Scotland / National Records Scotland / Scottish Ambulance Service / NHS 24"/>
    <s v="Scotland"/>
    <s v="Data Asset"/>
    <s v="The Unscheduled Care Data Mart (UCD) is a collaboration between PHI ISD (Public Health Information, Information Services Division), NHS 24 and Scottish Ambulance Service (SAS). The data mart links data from (NHS 24, Scottish Ambulance Service, Out of Hours Primary Care, Emergency Department, Acute, Mental Health and Deaths) to show a Continuous Unscheduled Care Pathway (CUP) for records with a valid CHI number. This data will help understand the full patient journey through unscheduled care services e.g. from first contact by telephone with NHS 24, transport by ambulance to an A&amp;E department and then emergency hospital admission. The dataset was made live in June 2014."/>
    <m/>
    <m/>
    <s v="Research Projects - https://www.isdscotland.org/Products-and-Services/eDRIS/FAQ-eDRIS/index.asp#a4 ; Information Request Service - https://www.isdscotland.org/About-ISD/Information-Requests/"/>
    <n v="1400000"/>
    <s v="All patients accessing unscheduled care services."/>
    <s v="DataModel"/>
    <s v="https://www.informationgovernance.scot.nhs.uk/pbpphsc/_x000a_https://www.isdscotland.org/About-ISD/Information-Requests/_x000a_https://www.isdscotland.org/Products-and-Services/eDRIS/"/>
    <d v="2011-01-01T00:00:00"/>
    <m/>
    <m/>
    <m/>
    <s v="Unscheduled Care Datamart"/>
    <s v="National Services Scotland"/>
    <s v="en"/>
    <m/>
    <s v="Any Age"/>
    <s v="Unscheduled Care Datamart"/>
    <m/>
    <m/>
    <s v="Unscheduled Care"/>
    <s v="NHS Scotland, Unscheduled Care, A&amp;E, Out of Hours, Ambulance,"/>
    <s v="2020-04-28T16:56:34.724Z"/>
    <s v="The data mart links data from (NHS 24, Scottish Ambulance Service, Out of Hours Primary Care, Emergency Department, Acute, Mental Health and Deaths) to show a Continuous Unscheduled Care Pathway (CUP) for records with a valid CHI number."/>
    <n v="2"/>
    <m/>
    <m/>
    <m/>
    <m/>
    <s v="2.0.0"/>
    <b v="0"/>
    <s v="GB"/>
    <s v="https://www.isdscotland.org/Products-and-Services/eDRIS/"/>
    <s v="National Services Scotland"/>
    <m/>
    <s v="nss.edris@nhs.net"/>
    <s v="https://www.informationgovernance.scot.nhs.uk/pbpphsc/home/for-applicants/"/>
    <s v="be170751-3ab2-4cb6-a59f-d5d5867e0bfd"/>
  </r>
  <r>
    <x v="0"/>
    <s v="ALLIANCE "/>
    <x v="21"/>
    <s v="ALLIANCE &gt; TISSUE DIRECTORY"/>
    <s v=" TISSUE DIRECTORY"/>
    <s v="Arden Tissue Bank"/>
    <s v="In Progress"/>
    <s v="In Progress"/>
    <s v="2020-04-27T10:24:16.121Z"/>
    <b v="1"/>
    <s v="[]"/>
    <s v="University Hospitals Coventry &amp; Warwickshire NHS Trust"/>
    <s v="England"/>
    <s v="Data Asset"/>
    <s v="Arden Tissue Bank operates under a Human Tissue Authority post mortem licence within a district general hospital. _x000a_The biobank has generic ethical approval, and is able to collect tissues prospectively across a wide range of tissue types._x000a_In addition the biobank has access to the full pathological archive across three hospital sites. The cellular pathology archive is searchable by SNOMED coding for selection of specific conditions of interest. The cellular pathology archive alone totals almost 2 million blocks, with full patient data available from 2005 including pathology reports."/>
    <m/>
    <s v="Not Available"/>
    <s v="Not specified"/>
    <m/>
    <s v="Biobank samples and data"/>
    <s v="DataModel"/>
    <s v="Please contact the publisher using Contact Point details provided"/>
    <d v="2005-01-01T00:00:00"/>
    <m/>
    <s v="Not Available"/>
    <s v="Not Available"/>
    <s v="GBR-1-56"/>
    <s v="In Progress"/>
    <s v="en"/>
    <m/>
    <s v="40-90+"/>
    <s v="Arden Tissue Bank"/>
    <m/>
    <s v="Not Available"/>
    <s v="UKCRC Tissue Directory and Coordination Centre"/>
    <s v="Arden, Tissue Bank, Tumour, Lung, Biobank, Fit and Well, UKCRC Tissue Directory"/>
    <s v="2020-04-27T10:20:01.966Z"/>
    <s v="Collection of samples and data across the following diseases: Fit and well, Malignant tumour of lung"/>
    <n v="0"/>
    <s v="SNOMED"/>
    <s v="Tissue"/>
    <m/>
    <s v="In Progress"/>
    <s v="2.0.0"/>
    <b v="0"/>
    <s v="GB-ENG"/>
    <s v="Please contact the publisher using Contact Point details provided"/>
    <s v="Not applicable"/>
    <s v="2019-07-23T00:00:00Z"/>
    <s v="ardentissuebank@uhcw.nhs.uk"/>
    <s v="Please contact the publisher using Contact Point details provided"/>
    <s v="c29c3fbe-700e-4f85-8943-5557c30c1dfa"/>
  </r>
  <r>
    <x v="0"/>
    <s v="ALLIANCE "/>
    <x v="21"/>
    <s v="ALLIANCE &gt; TISSUE DIRECTORY"/>
    <s v=" TISSUE DIRECTORY"/>
    <s v="Barts CTU"/>
    <s v="In Progress"/>
    <s v="In Progress"/>
    <s v="2020-04-27T10:24:17.773Z"/>
    <b v="1"/>
    <s v="[]"/>
    <s v="QMUL"/>
    <s v="England"/>
    <s v="Data Asset"/>
    <s v="We conduct research into the prevention of cancer with particular focus on preventive therapy and screening. We are involved in clinical trials and epidemiology."/>
    <m/>
    <s v="Not Available"/>
    <s v="Not specified"/>
    <m/>
    <s v="Biobank samples and data"/>
    <s v="DataModel"/>
    <s v="Please contact the publisher using Contact Point details provided"/>
    <d v="1992-01-01T00:00:00"/>
    <m/>
    <s v="Not Available"/>
    <s v="Not Available"/>
    <s v="GBR-1-117"/>
    <s v="In Progress"/>
    <s v="en"/>
    <m/>
    <s v="40-90+"/>
    <s v="Barts CTU"/>
    <m/>
    <s v="Not Available"/>
    <s v="UKCRC Tissue Directory and Coordination Centre"/>
    <s v="Barts, CTU, Benign, Neoplasm, Prostate, Carcinoma, Breast, UKCRC Tissue Directory"/>
    <s v="2020-04-27T10:20:03.846Z"/>
    <s v="Collection of samples and data across the following diseases: Benign neoplasm of prostate, Carcinoma in situ of breast"/>
    <n v="0"/>
    <m/>
    <s v="DNA, Serum, Tissue, Urine, Whole blood"/>
    <m/>
    <s v="In Progress"/>
    <s v="2.0.0"/>
    <b v="0"/>
    <s v="GB-ENG"/>
    <s v="Please contact the publisher using Contact Point details provided"/>
    <s v="Not applicable"/>
    <m/>
    <s v="d.j.collier@qmul.ac.uk"/>
    <s v="Please contact the publisher using Contact Point details provided"/>
    <s v="c6d6bbd3-74ed-46af-841d-ac5e05f4da41"/>
  </r>
  <r>
    <x v="0"/>
    <s v="ALLIANCE "/>
    <x v="21"/>
    <s v="ALLIANCE &gt; TISSUE DIRECTORY"/>
    <s v=" TISSUE DIRECTORY"/>
    <s v="Biobank for patients with retinal degenerations &amp; dystrophies"/>
    <s v="In Progress"/>
    <s v="In Progress"/>
    <s v="2020-04-27T10:24:19.651Z"/>
    <b v="1"/>
    <s v="[]"/>
    <s v="Newcastle University"/>
    <s v="England"/>
    <s v="Data Asset"/>
    <s v="Outer retinal disease is the most common cause of blindness in the UK. It can be caused by a variety of single gene defects, including conditions such as retinitis pigmentosa which often result in early onset blindness in childhood, whilst the risk of age related macular degeneration is caused by a variety of complex multigene defects causing visual loss in later life. Treatments are evolving for both diseases but the underlying pathogenesis and treatment of these diseases  remains elusive. We  have formed the biobank as a repository of fibroblasts (from skin and hair samples) from patients with a variety of retinal diseases that could then be used with induced pluripotent stem cell technology  to investigate causes and new treatments for these conditions."/>
    <m/>
    <s v="Not Available"/>
    <s v="Not specified"/>
    <m/>
    <s v="Biobank samples and data"/>
    <s v="DataModel"/>
    <s v="Please contact the publisher using Contact Point details provided"/>
    <d v="2011-01-01T00:00:00"/>
    <m/>
    <s v="Not Available"/>
    <s v="Not Available"/>
    <s v="GBR-1-2"/>
    <s v="In Progress"/>
    <s v="en"/>
    <m/>
    <s v="10-90+"/>
    <s v="Biobank for patients with retinal degenerations &amp; dystrophies"/>
    <m/>
    <s v="Not Available"/>
    <s v="UKCRC Tissue Directory and Coordination Centre"/>
    <s v="Biobank, Retinal, Degenerations, Dystrophies, UKCRC Tissue Directory"/>
    <s v="2020-04-27T10:20:05.403Z"/>
    <s v="Collection of samples and data across the following diseases: Hereditary retinal dystrophy"/>
    <n v="0"/>
    <m/>
    <s v="Immortalized cell lines"/>
    <m/>
    <s v="In Progress"/>
    <s v="2.0.0"/>
    <b v="0"/>
    <s v="GB-ENG"/>
    <s v="Please contact the publisher using Contact Point details provided"/>
    <s v="Not applicable"/>
    <m/>
    <s v="david.steel@ncl.ac.uk"/>
    <s v="Please contact the publisher using Contact Point details provided"/>
    <s v="e678366e-bb53-4dbb-a228-05114e0b6eb3"/>
  </r>
  <r>
    <x v="0"/>
    <s v="ALLIANCE "/>
    <x v="21"/>
    <s v="ALLIANCE &gt; TISSUE DIRECTORY"/>
    <s v=" TISSUE DIRECTORY"/>
    <s v="BioDock"/>
    <s v="In Progress"/>
    <s v="In Progress"/>
    <s v="2020-04-27T10:24:21.224Z"/>
    <b v="1"/>
    <s v="[]"/>
    <s v="BioDock"/>
    <s v="England"/>
    <s v="Data Asset"/>
    <s v="Proud to be an industry leader in cryogenic storage. Our state-of-the-art facilities are based in the UK and Switzerland. Storing over 500,000 samples from over 70 different countries."/>
    <m/>
    <s v="Not Available"/>
    <s v="Not specified"/>
    <m/>
    <s v="Biobank samples and data"/>
    <s v="DataModel"/>
    <s v="Please contact the publisher using Contact Point details provided"/>
    <d v="2016-01-01T00:00:00"/>
    <m/>
    <s v="Not Available"/>
    <s v="Not Available"/>
    <s v="GBR-1-40"/>
    <s v="In Progress"/>
    <s v="en"/>
    <m/>
    <s v="0-10"/>
    <s v="BioDock"/>
    <m/>
    <s v="Not Available"/>
    <s v="UKCRC Tissue Directory and Coordination Centre"/>
    <s v="Biodock, Fit and Well, UKCRC Tissue Directory"/>
    <s v="2020-04-27T10:20:07.047Z"/>
    <s v="Collection of samples and data across the following diseases: Fit and well"/>
    <n v="0"/>
    <m/>
    <s v="Immortalized cell lines"/>
    <m/>
    <s v="In Progress"/>
    <s v="2.0.0"/>
    <b v="0"/>
    <s v="GB-ENG"/>
    <s v="Please contact the publisher using Contact Point details provided"/>
    <s v="Not applicable"/>
    <m/>
    <s v="info@bio-dock.com"/>
    <s v="Please contact the publisher using Contact Point details provided"/>
    <s v="2f57c592-c65c-4d1c-b92d-d19d2a11c02e"/>
  </r>
  <r>
    <x v="0"/>
    <s v="ALLIANCE "/>
    <x v="21"/>
    <s v="ALLIANCE &gt; TISSUE DIRECTORY"/>
    <s v=" TISSUE DIRECTORY"/>
    <s v="Bloodwise Childhood Leukaemia Cell Bank"/>
    <s v="In Progress"/>
    <s v="In Progress"/>
    <s v="2020-04-27T10:24:22.854Z"/>
    <b v="1"/>
    <s v="[]"/>
    <s v="Cell Bank Steering Committee"/>
    <s v="England"/>
    <s v="Data Asset"/>
    <s v="The Bloodwise Childhood Leukaemia Cell Bank is a national collection of samples from children and young people with paediatric haematological malignancies. It is very well annotated with demographic, clinical and genetic features. This annotation enables identification and curation of very rare subgroups. There is a range of sample types including viable cells and DNA from bone marrow, plasma and CSF supporting many different types of project. _x000a_The Bank is open to international as well as UK-based researchers where at least one of the investigators is based at a UK university or NHS institution. Applications are reviewed rapidly by an independent review panel. Our team can give help and advice at all stages of the application from initial enquiry to dispatch of samples. _x000a_The Bank also holds a collection of HLA typed cord blood which are subject to the same review process."/>
    <m/>
    <s v="Not Available"/>
    <s v="Not specified"/>
    <m/>
    <s v="Biobank samples and data"/>
    <s v="DataModel"/>
    <s v="Please contact the publisher using Contact Point details provided"/>
    <d v="1997-01-01T00:00:00"/>
    <m/>
    <s v="Not Available"/>
    <s v="Not Available"/>
    <s v="GBR-1-49"/>
    <s v="In Progress"/>
    <s v="en"/>
    <m/>
    <s v="0-4"/>
    <s v="Bloodwise Childhood Leukaemia Cell Bank"/>
    <m/>
    <s v="Not Available"/>
    <s v="UKCRC Tissue Directory and Coordination Centre"/>
    <s v="Bloodwise, Childhood, Leukaemia, Cell, Bank, Fit and Well, Disease, Paediatric, UKCRC Tissue Directory"/>
    <s v="2020-04-27T10:20:08.666Z"/>
    <s v="Collection of samples and data across the following diseases: Fit and well, Leukaemia, disease"/>
    <n v="0"/>
    <m/>
    <s v="DNA, Plasma, Primary cells, Whole blood"/>
    <m/>
    <s v="In Progress"/>
    <s v="2.0.0"/>
    <b v="0"/>
    <s v="GB-ENG"/>
    <s v="Please contact the publisher using Contact Point details provided"/>
    <s v="Not applicable"/>
    <s v="2019-09-20T00:00:00Z"/>
    <s v="enquiries@cellbank.org.uk"/>
    <s v="Please contact the publisher using Contact Point details provided"/>
    <s v="406e7ae7-554b-4807-b3a5-a4d81316cf9c"/>
  </r>
  <r>
    <x v="0"/>
    <s v="ALLIANCE "/>
    <x v="21"/>
    <s v="ALLIANCE &gt; TISSUE DIRECTORY"/>
    <s v=" TISSUE DIRECTORY"/>
    <s v="BRAIN UK"/>
    <s v="In Progress"/>
    <s v="In Progress"/>
    <s v="2020-04-27T10:24:24.471Z"/>
    <b v="1"/>
    <s v="[]"/>
    <s v="University of Southampton"/>
    <s v="England"/>
    <s v="Data Asset"/>
    <s v="BRAIN UK is a virtual brain bank which provides access to tissue already available in NHS archives as well as the provision of generic ethics. The BRAIN UK network includes 23 of 24 Neuropathology Centres across the UK._x000a_We provide access to collection of samples and data across the following diseases: _x000a_â€¢_x0009_Alzheimer's disease (disorder)_x000a_â€¢_x0009_Cerebrovascular disease (disorder)_x000a_â€¢_x0009_Degenerative brain disorder (disorder)_x000a_â€¢_x0009_Fit and well Glioma (disorder)Meningitis (disorder)_x000a_â€¢_x0009_Multiple sclerosis (disorder)_x000a_â€¢_x0009_Progressive sclerosing poliodystrophy (disorder)_x000a_â€¢_x0009_Subarachnoid intracranial haemorrhage (disorder)"/>
    <m/>
    <s v="Not Available"/>
    <s v="Not specified"/>
    <m/>
    <s v="Biobank samples and data"/>
    <s v="DataModel"/>
    <s v="Please contact the publisher using Contact Point details provided"/>
    <d v="2011-01-01T00:00:00"/>
    <m/>
    <s v="Not Available"/>
    <s v="Not Available"/>
    <s v="GBR-1-101"/>
    <s v="In Progress"/>
    <s v="en"/>
    <m/>
    <s v="Any Age"/>
    <s v="BRAIN UK"/>
    <m/>
    <s v="Not Available"/>
    <s v="UKCRC Tissue Directory and Coordination Centre"/>
    <s v="Brain, Neuropathology, Alzheimer's disease (disorder), Cerebrovascular disease (disorder), Degenerative brain disorder (disorder), Fit and well Glioma (disorder)Meningitis (disorder), Multiple sclerosis (disorder), Progressive sclerosing poliodystrophy (disorder), Subarachnoid intracranial haemorrhage (disorder), UKCRC Tissue Directory"/>
    <s v="2020-04-27T10:20:10.314Z"/>
    <s v="Samples and data for following disorders: Alzheimer's ,Cerebrovascular ,Degenerative brain disorder ,Fit and well, Glioma ,Meningitis ,Multiple sclerosis ,Progressive sclerosing poliodystrophy and others._x000a_Full list in Descriptionâ€¦"/>
    <n v="0"/>
    <m/>
    <s v="Tissue"/>
    <m/>
    <s v="In Progress"/>
    <s v="2.0.0"/>
    <b v="0"/>
    <s v="GB-ENG"/>
    <s v="Please contact the publisher using Contact Point details provided"/>
    <s v="Not applicable"/>
    <s v="2018-11-15T00:00:00Z"/>
    <s v="brainuk@soton.ac.uk"/>
    <s v="Please contact the publisher using Contact Point details provided"/>
    <s v="2bf53952-e77c-4746-b36f-5ccb1574f6a7"/>
  </r>
  <r>
    <x v="0"/>
    <s v="ALLIANCE "/>
    <x v="21"/>
    <s v="ALLIANCE &gt; TISSUE DIRECTORY"/>
    <s v=" TISSUE DIRECTORY"/>
    <s v="Bristol Biobank"/>
    <s v="In Progress"/>
    <s v="In Progress"/>
    <s v="2020-04-27T10:24:26.156Z"/>
    <b v="1"/>
    <s v="[]"/>
    <s v="Bristol University"/>
    <s v="England"/>
    <s v="Data Asset"/>
    <s v="The Bristol Biobank (funded by the David Telling Charitable Trust with stakeholders from the University of Bristol and University Hospitals NHS Foundation Trust) stores samples collected from patients and healthy volunteers for use in biomedical research. Researchers in Bristol and beyond can apply to use these samples in their research. The collection of a wide range of samples will provide a platform for research into complex conditions._x000a_Researchers may request to deposit samples into the Biobank following the end of a NHS Research Ethics Committee approved study. Consent must have been taken using study specific documentation for the storage and use of these samples in research beyond the study._x000a_The Bristol Biobank team will also be happy to receive applications to deposit samples for specific projects you wish to set-up using Biobank permissions and documentation._x000a_The Bristol Biobank is licensed by the Human Tissue Authority (licence 12512) to store human tissue for research and has ethics approval from Wales Research Ethics Committee 3 as a research tissue bank to collect and issue biomaterials for biomedical research across a range of therapeutic areas."/>
    <m/>
    <s v="Not Available"/>
    <s v="Not specified"/>
    <m/>
    <s v="Biobank samples and data"/>
    <s v="DataModel"/>
    <s v="Please contact the publisher using Contact Point details provided"/>
    <d v="2005-01-01T00:00:00"/>
    <m/>
    <s v="Not Available"/>
    <s v="Not Available"/>
    <s v="GBR-1-112"/>
    <s v="In Progress"/>
    <s v="en"/>
    <m/>
    <s v="Any Age"/>
    <s v="Bristol Biobank"/>
    <m/>
    <s v="Not Available"/>
    <s v="UKCRC Tissue Directory and Coordination Centre"/>
    <s v="Bristol, Biobank, Chronic multifocal osteomyelitis (disorder),Fit and well, Tonsillitis, UKCRC Tissue Directory"/>
    <s v="2020-04-27T10:20:11.941Z"/>
    <s v="Collection of samples and data across the following diseases: Chronic multifocal osteomyelitis (disorder),Fit and well, Tonsillitis"/>
    <n v="0"/>
    <m/>
    <s v="DNA, Plasma, RNA, Saliva, Serum, Swabs, Tissue, Urine, Whole blood"/>
    <m/>
    <s v="In Progress"/>
    <s v="2.0.0"/>
    <b v="0"/>
    <s v="GB-ENG"/>
    <s v="Please contact the publisher using Contact Point details provided"/>
    <s v="Not applicable"/>
    <m/>
    <s v="bristol-biobank@bristol.ac.uk"/>
    <s v="Please contact the publisher using Contact Point details provided"/>
    <s v="f42b9fa6-adad-4637-943e-6fa7508559a3"/>
  </r>
  <r>
    <x v="0"/>
    <s v="ALLIANCE "/>
    <x v="21"/>
    <s v="ALLIANCE &gt; TISSUE DIRECTORY"/>
    <s v=" TISSUE DIRECTORY"/>
    <s v="Bristol Dental School Saliva Bank"/>
    <s v="In Progress"/>
    <s v="In Progress"/>
    <s v="2020-04-27T10:24:27.772Z"/>
    <b v="1"/>
    <s v="[]"/>
    <s v="University of Bristol"/>
    <s v="England"/>
    <s v="Data Asset"/>
    <s v="Whole human saliva is collected from donors at the Bristol Dental School at the University of Bristol."/>
    <m/>
    <s v="Not Available"/>
    <s v="Not specified"/>
    <m/>
    <s v="Biobank samples and data"/>
    <s v="DataModel"/>
    <s v="Please contact the publisher using Contact Point details provided"/>
    <d v="2008-01-01T00:00:00"/>
    <m/>
    <s v="Not Available"/>
    <s v="Not Available"/>
    <s v="GBR-1-234"/>
    <s v="In Progress"/>
    <s v="en"/>
    <m/>
    <s v="15-44"/>
    <s v="Bristol Dental School Saliva Bank"/>
    <m/>
    <s v="Not Available"/>
    <s v="UKCRC Tissue Directory and Coordination Centre"/>
    <s v="Bristol Dental School Saliva Bank, Fit and well, Saliva, UKCRC Tissue Directory"/>
    <s v="2020-04-27T10:20:13.619Z"/>
    <s v="Collection of samples and data across the following diseases: Fit and well"/>
    <n v="0"/>
    <m/>
    <s v="Saliva"/>
    <m/>
    <s v="In Progress"/>
    <s v="2.0.0"/>
    <b v="0"/>
    <s v="GB-ENG"/>
    <s v="Please contact the publisher using Contact Point details provided"/>
    <s v="Not applicable"/>
    <s v="2019-01-29T00:00:00Z"/>
    <s v="anna.brooke@bristol.ac.uk"/>
    <s v="Please contact the publisher using Contact Point details provided"/>
    <s v="7ca98657-037c-43a8-872a-65a0520695e5"/>
  </r>
  <r>
    <x v="0"/>
    <s v="ALLIANCE "/>
    <x v="21"/>
    <s v="ALLIANCE &gt; TISSUE DIRECTORY"/>
    <s v=" TISSUE DIRECTORY"/>
    <s v="Cambridge Blood and Stem Cell Biobank"/>
    <s v="In Progress"/>
    <s v="In Progress"/>
    <s v="2020-04-27T10:24:31.071Z"/>
    <b v="1"/>
    <s v="[]"/>
    <s v="University of Cambridge"/>
    <s v="England"/>
    <s v="Data Asset"/>
    <s v="Cambridge Blood and Stem Cell Biobank collects and curates blood and blood-product derived samples from normal individuals and patients with blood and related malignancies, with particular emphasis on accessibility to purified tumour and stem cell populations from these samples. Set up in 2009, by 2016 the bank already contains over 12,000 samples, 70% from patients enrolled on research studies and clinical trials, and the remainder from cord blood donors. We specialise in bespoke fresh specimen collections for research into clonal blood cell disorders, autoimmune disorders and normal blood cell development."/>
    <m/>
    <s v="Not Available"/>
    <s v="Not specified"/>
    <m/>
    <s v="Biobank samples and data"/>
    <s v="DataModel"/>
    <s v="Please contact the publisher using Contact Point details provided"/>
    <d v="2007-01-01T00:00:00"/>
    <m/>
    <s v="Not Available"/>
    <s v="Not Available"/>
    <s v="GBR-1-9"/>
    <s v="In Progress"/>
    <s v="en"/>
    <m/>
    <s v="0-4"/>
    <s v="Cambridge Blood and Stem Cell Biobank"/>
    <m/>
    <s v="Not Available"/>
    <s v="UKCRC Tissue Directory and Coordination Centre"/>
    <s v="Cambridge Blood and Stem Cell Biobank, Biobank, Fit and well, Hematologic neoplasm (disorder),Leukaemia, Disease, UKCRC Tissue Directory"/>
    <s v="2020-04-27T10:20:16.894Z"/>
    <s v="Collection of samples and data across the following diseases: Fit and well, Hematologic neoplasm (disorder),Leukaemia, disease"/>
    <n v="0"/>
    <m/>
    <s v="Bone marrow, DNA, Peripheral blood cells, Plasma, RNA, Serum"/>
    <m/>
    <s v="In Progress"/>
    <s v="2.0.0"/>
    <b v="0"/>
    <s v="GB-ENG"/>
    <s v="Please contact the publisher using Contact Point details provided"/>
    <s v="Not applicable"/>
    <m/>
    <s v="CBSB_admin@medschl.cam.ac.uk"/>
    <s v="Please contact the publisher using Contact Point details provided"/>
    <s v="ae4f0589-8679-48a1-ad04-2324a5001869"/>
  </r>
  <r>
    <x v="0"/>
    <s v="ALLIANCE "/>
    <x v="21"/>
    <s v="ALLIANCE &gt; TISSUE DIRECTORY"/>
    <s v=" TISSUE DIRECTORY"/>
    <s v="Cam-UroOnc Biorepository"/>
    <s v="In Progress"/>
    <s v="In Progress"/>
    <s v="2020-04-27T10:24:29.441Z"/>
    <b v="1"/>
    <s v="[]"/>
    <s v="University of Cambridge"/>
    <s v="England"/>
    <s v="Data Asset"/>
    <s v="The primary role of the CamUro-Onc is to consent, collect, log and store frozen tumour/normal tissues, blood and urine for use in approved research projects. The bank has been in operation since 2003 and now has an extensive collection of biosamples from urological diseases._x000a_Type of samples collected;_x000a_-_x0009_Fresh frozen and paraffin wax embedded tumour/normal tissue (where possible) from kidney, bladder and prostate._x000a_-_x0009_Matching blood and urine samples._x000a_-_x0009_Blood and urine samples collected as part of several research projects._x000a_These samples have been collected as part of various ethically approved research studies._x000a_The CamUro-Oncology Biobank is part of the Cambridge site of the ProMPT NCRI Prostate Cancer Collaborative. ProMPT provides infrastructure to take forward translational research in prostate cancer including the establishment of biorepositories and tissue collections together with epidemiological and clinical information. _x000a_DIAMOND Study-(Discovery and Analysis of novel biomarkers in Urological diseases)- Collection of initial and sequential samples from subjects with benign and cancerous urological diseases."/>
    <m/>
    <s v="Not Available"/>
    <s v="Not specified"/>
    <m/>
    <s v="Biobank samples and data"/>
    <s v="DataModel"/>
    <s v="Please contact the publisher using Contact Point details provided"/>
    <d v="2003-01-01T00:00:00"/>
    <m/>
    <s v="Not Available"/>
    <s v="Not Available"/>
    <s v="GBR-1-39"/>
    <s v="In Progress"/>
    <s v="en"/>
    <m/>
    <s v="40-90+"/>
    <s v="Cam-UroOnc Biorepository"/>
    <m/>
    <s v="Not Available"/>
    <s v="UKCRC Tissue Directory and Coordination Centre"/>
    <s v="Cam-UroOnc Biorepository, Carcinoma in situ of prostate, BioBank, UKCRC Tissue Directory"/>
    <s v="2020-04-27T10:20:15.224Z"/>
    <s v="Collection of samples and data across the following diseases: Carcinoma in situ of prostate"/>
    <n v="0"/>
    <m/>
    <s v="DNA, Plasma, Serum, Tissue"/>
    <m/>
    <s v="In Progress"/>
    <s v="2.0.0"/>
    <b v="0"/>
    <s v="GB-ENG"/>
    <s v="Please contact the publisher using Contact Point details provided"/>
    <s v="Not applicable"/>
    <m/>
    <s v="anne.george@addenbrookes.nhs.uk"/>
    <s v="Please contact the publisher using Contact Point details provided"/>
    <s v="a1f9315e-8561-4e7b-b1a7-1276bdeca14d"/>
  </r>
  <r>
    <x v="0"/>
    <s v="ALLIANCE "/>
    <x v="21"/>
    <s v="ALLIANCE &gt; TISSUE DIRECTORY"/>
    <s v=" TISSUE DIRECTORY"/>
    <s v="Cancer Group CTR Cardiff trials"/>
    <s v="In Progress"/>
    <s v="In Progress"/>
    <s v="2020-04-27T10:24:32.726Z"/>
    <b v="1"/>
    <s v="[]"/>
    <s v="Cardiff University"/>
    <s v="Wales"/>
    <s v="Data Asset"/>
    <s v="Centre for Trials Research Cardiff University. Trial sample collections"/>
    <m/>
    <s v="Not Available"/>
    <s v="Not specified"/>
    <m/>
    <s v="Biobank samples and data"/>
    <s v="DataModel"/>
    <s v="Please contact the publisher using Contact Point details provided"/>
    <d v="2007-01-01T00:00:00"/>
    <m/>
    <s v="Not Available"/>
    <s v="Not Available"/>
    <s v="GBR-1-153"/>
    <s v="In Progress"/>
    <s v="en"/>
    <m/>
    <s v="40-90+"/>
    <s v="Cancer Group CTR Cardiff trials"/>
    <m/>
    <s v="Not Available"/>
    <s v="UKCRC Tissue Directory and Coordination Centre"/>
    <s v="Cardiff, Cancer, Trials, Leukaemia, Disease, Malignant tumour of breast, Malignant tumour of colon, Malignant tumour of lung, Malignant tumour of oesophagus, Malignant tumour of pancreas, UKCRC Tissue Directory"/>
    <s v="2020-04-27T10:20:18.508Z"/>
    <s v="Collection of samples and data across the following diseases: Leukaemia, disease, Malignant tumour of breast, Malignant tumour of colon, Malignant tumour of lung, Malignant tumour of oesophagus, Malignant tumour of pancreas"/>
    <n v="0"/>
    <m/>
    <s v="Plasma, Serum, Tissue"/>
    <m/>
    <s v="In Progress"/>
    <s v="2.0.0"/>
    <b v="0"/>
    <s v="GB-WLS"/>
    <s v="Please contact the publisher using Contact Point details provided"/>
    <s v="Not applicable"/>
    <m/>
    <s v="richard.adams@wales.nhs.uk"/>
    <s v="Please contact the publisher using Contact Point details provided"/>
    <s v="d272b783-8db3-4068-8d0f-05728f786d6d"/>
  </r>
  <r>
    <x v="0"/>
    <s v="ALLIANCE "/>
    <x v="21"/>
    <s v="ALLIANCE &gt; TISSUE DIRECTORY"/>
    <s v=" TISSUE DIRECTORY"/>
    <s v="Cardamon Clinical Trial Samples"/>
    <s v="In Progress"/>
    <s v="In Progress"/>
    <s v="2020-04-27T10:24:34.345Z"/>
    <b v="1"/>
    <s v="[]"/>
    <s v="Cancer Research UK &amp; UCL Cancer Trials Centre"/>
    <s v="England"/>
    <s v="Data Asset"/>
    <s v="Samples taken as part of the Cardamon clinical trial"/>
    <m/>
    <s v="Not Available"/>
    <s v="Not specified"/>
    <m/>
    <s v="Biobank samples and data"/>
    <s v="DataModel"/>
    <s v="Please contact the publisher using Contact Point details provided"/>
    <d v="2015-01-01T00:00:00"/>
    <m/>
    <s v="Not Available"/>
    <s v="Not Available"/>
    <s v="GBR-1-200"/>
    <s v="In Progress"/>
    <s v="en"/>
    <m/>
    <s v="15-90+"/>
    <s v="Cardamon Clinical Trial Samples"/>
    <m/>
    <s v="Not Available"/>
    <s v="UKCRC Tissue Directory and Coordination Centre"/>
    <s v="Cardamon, Clinical, Trial, Multiple myeloma (disorder), UKCRC Tissue Directory"/>
    <s v="2020-04-27T10:20:20.083Z"/>
    <s v="Collection of samples and data across the following diseases: Multiple myeloma (disorder)"/>
    <n v="0"/>
    <m/>
    <s v="In Progress"/>
    <m/>
    <s v="In Progress"/>
    <s v="2.0.0"/>
    <b v="0"/>
    <s v="GB-ENG"/>
    <s v="Please contact the publisher using Contact Point details provided"/>
    <s v="Not applicable"/>
    <m/>
    <s v="ctc.cardamon@ucl.ac.uk"/>
    <s v="Please contact the publisher using Contact Point details provided"/>
    <s v="57f5eb44-bd9b-4ec5-b255-fe915ff74ab5"/>
  </r>
  <r>
    <x v="0"/>
    <s v="ALLIANCE "/>
    <x v="21"/>
    <s v="ALLIANCE &gt; TISSUE DIRECTORY"/>
    <s v=" TISSUE DIRECTORY"/>
    <s v="Cardiff School of Dentistry Tooth Bank"/>
    <s v="In Progress"/>
    <s v="In Progress"/>
    <s v="2020-04-27T10:24:35.908Z"/>
    <b v="1"/>
    <s v="[]"/>
    <s v="Cardiff University"/>
    <s v="Wales"/>
    <s v="Data Asset"/>
    <s v="Collection of both deciduous and permanent teeth.  Collection of fresh teeth for extraction of pulpal cells can be arranged."/>
    <m/>
    <s v="Not Available"/>
    <s v="Not specified"/>
    <m/>
    <s v="Biobank samples and data"/>
    <s v="DataModel"/>
    <s v="Please contact the publisher using Contact Point details provided"/>
    <d v="2012-01-01T00:00:00"/>
    <m/>
    <s v="Not Available"/>
    <s v="Not Available"/>
    <s v="GBR-1-29"/>
    <s v="In Progress"/>
    <s v="en"/>
    <m/>
    <s v="6-90+"/>
    <s v="Cardiff School of Dentistry Tooth Bank"/>
    <m/>
    <s v="Not Available"/>
    <s v="UKCRC Tissue Directory and Coordination Centre"/>
    <s v="Cardiff, Dentistry, Tooth, Dental caries (disorder), UKCRC Tissue Directory"/>
    <s v="2020-04-27T10:20:42.922Z"/>
    <s v="Collection of samples and data across the following diseases: Dental caries (disorder)"/>
    <n v="0"/>
    <m/>
    <s v="Tissue"/>
    <m/>
    <s v="In Progress"/>
    <s v="2.0.0"/>
    <b v="0"/>
    <s v="GB-WLS"/>
    <s v="Please contact the publisher using Contact Point details provided"/>
    <s v="Not applicable"/>
    <m/>
    <s v="whitefs@cardiff.ac.uk"/>
    <s v="Please contact the publisher using Contact Point details provided"/>
    <s v="5758964b-1161-48ee-97b5-1e414f406978"/>
  </r>
  <r>
    <x v="0"/>
    <s v="ALLIANCE "/>
    <x v="21"/>
    <s v="ALLIANCE &gt; TISSUE DIRECTORY"/>
    <s v=" TISSUE DIRECTORY"/>
    <s v="Cardiff University Biobank"/>
    <s v="In Progress"/>
    <s v="In Progress"/>
    <s v="2020-04-27T10:24:58.754Z"/>
    <b v="1"/>
    <s v="[]"/>
    <s v="Cardiff University"/>
    <s v="Wales"/>
    <s v="Data Asset"/>
    <s v="The Cardiff University Biobank is a centralised biobanking facility sited at the University Hospital of Wales.  We offer high quality human biosamples for research undertaken for patient and public benefit to academic and commercial organisations. We have established collections from a number of different disease areas and welcome approaches to initiate new collections not already established within the facility.  The biobank also welcome applications to deposit samples from completed research projects or clinical trails."/>
    <m/>
    <s v="Not Available"/>
    <s v="Not specified"/>
    <m/>
    <s v="Biobank samples and data"/>
    <s v="DataModel"/>
    <s v="Please contact the publisher using Contact Point details provided"/>
    <d v="2018-01-01T00:00:00"/>
    <m/>
    <s v="Not Available"/>
    <s v="Not Available"/>
    <s v="GBR-1-208"/>
    <s v="In Progress"/>
    <s v="en"/>
    <m/>
    <s v="15-90+"/>
    <s v="Cardiff University Biobank"/>
    <m/>
    <s v="Not Available"/>
    <s v="UKCRC Tissue Directory and Coordination Centre"/>
    <s v="Cardiff University, Biobank, Fit and well, UKCRC Tissue Directory"/>
    <s v="2020-04-27T10:20:44.503Z"/>
    <s v="Collection of samples and data across the following diseases: Fit and well"/>
    <n v="0"/>
    <m/>
    <s v="Plasma, Saliva, Serum, Whole blood"/>
    <m/>
    <s v="In Progress"/>
    <s v="2.0.0"/>
    <b v="0"/>
    <s v="GB-WLS"/>
    <s v="Please contact the publisher using Contact Point details provided"/>
    <s v="Not applicable"/>
    <s v="2018-11-16T00:00:00Z"/>
    <s v="cubiobank@cardiff.ac.uk"/>
    <s v="Please contact the publisher using Contact Point details provided"/>
    <s v="ad5c7693-983e-4f32-a979-9ab550f2084a"/>
  </r>
  <r>
    <x v="0"/>
    <s v="ALLIANCE "/>
    <x v="21"/>
    <s v="ALLIANCE &gt; TISSUE DIRECTORY"/>
    <s v=" TISSUE DIRECTORY"/>
    <s v="CASPS: A Phase II trial of Cediranib in ASPS patients"/>
    <s v="In Progress"/>
    <s v="In Progress"/>
    <s v="2020-04-27T10:25:00.5Z"/>
    <b v="1"/>
    <s v="[]"/>
    <s v="The Institute of Cancer Research"/>
    <s v="England"/>
    <s v="Data Asset"/>
    <s v="CASPS is a two-arm, randomised, double-blind, placebo-controlled, Phase II trial of cediranib in ASPS patients. The primary objective is to evaluate the efficacy of cediranib by measuring the percentage change in the sum of target marker lesion diameters from randomisation to week 24 compared to placebo. Secondary objectives include: progression-free survival, overall survival and safety and tolerability of cediranib in ASPS patients. Tissue markers of tumour response, circulating markers of angiogenesis, and changes in circulating endothelial cells/precursor cells in response to cediranib will be explored.  Thirty six patients with progressive, metastatic, histologically confirmed ASPS will be recruited. Patients will be randomised to 24 weeks of blinded cediranib or placebo, after which treatment will be unblinded and all patients offered open-label cediranib until objective disease progression, or death if sooner."/>
    <m/>
    <s v="Not Available"/>
    <s v="Not specified"/>
    <m/>
    <s v="Biobank samples and data"/>
    <s v="DataModel"/>
    <s v="Please contact the publisher using Contact Point details provided"/>
    <d v="2010-01-01T00:00:00"/>
    <m/>
    <s v="Not Available"/>
    <s v="Not Available"/>
    <s v="GBR-1-92"/>
    <s v="In Progress"/>
    <s v="en"/>
    <m/>
    <s v="Not Known"/>
    <s v="CASPS: A Phase II trial of Cediranib in ASPS patients"/>
    <m/>
    <s v="Not Available"/>
    <s v="UKCRC Tissue Directory and Coordination Centre"/>
    <s v="CASPS, Malignant neoplasm of connective tissue (disorder), ASPS, UKCRC Tissue Directory"/>
    <s v="2020-04-27T10:20:46.27Z"/>
    <s v="Collection of samples and data across the following diseases: Malignant neoplasm of connective tissue (disorder)"/>
    <n v="0"/>
    <m/>
    <s v="In Progress"/>
    <m/>
    <s v="In Progress"/>
    <s v="2.0.0"/>
    <b v="0"/>
    <s v="GB-ENG"/>
    <s v="Please contact the publisher using Contact Point details provided"/>
    <s v="Not applicable"/>
    <m/>
    <s v="casps-icrctsu@icr.ac.uk"/>
    <s v="Please contact the publisher using Contact Point details provided"/>
    <s v="82ef7d1a-98d8-48b6-9acd-461bf2a399c3"/>
  </r>
  <r>
    <x v="0"/>
    <s v="ALLIANCE "/>
    <x v="21"/>
    <s v="ALLIANCE &gt; TISSUE DIRECTORY"/>
    <s v=" TISSUE DIRECTORY"/>
    <s v="Central England Haemato-oncology and oncology Research Biobank (CEHRB)"/>
    <s v="In Progress"/>
    <s v="In Progress"/>
    <s v="2020-04-27T10:25:02.136Z"/>
    <b v="1"/>
    <s v="[]"/>
    <s v="Birmingham Women's &amp; Children NHS Foundation Trust"/>
    <s v="England"/>
    <s v="Data Asset"/>
    <s v="The Central England Haemato-Oncology and oncology Research BioBank (CEHRB) predominantly stores excess material from haemato-oncology and oncology samples referred for diagnostic testing and disease monitoring at the West Midlands Regional Genetics Laboratory (WMRGL). Haemato-oncology samples are stored at presentation and throughout the disease course, including at remission and relapse. In addition CEHRB stores haemato-oncology and oncology samples which are specifically taken for the biobank, usually in response to a specific project._x000a_CEHRB is housed within the WMRGL which is accredited by United Kingdom Accreditation Services to ISO15189:2012. The WMRGL serves a population of about 6 million and is the largest UK NHS genetics lab. Due to the large patient population CEHRB is able to collate sufficient research material from all classifications of neoplastic haematological disorders including those that are rare."/>
    <m/>
    <s v="Not Available"/>
    <s v="Not specified"/>
    <m/>
    <s v="Biobank samples and data"/>
    <s v="DataModel"/>
    <s v="Please contact the publisher using Contact Point details provided"/>
    <d v="2009-01-01T00:00:00"/>
    <m/>
    <s v="Not Available"/>
    <s v="Not Available"/>
    <s v="GBR-1-264"/>
    <s v="In Progress"/>
    <s v="en"/>
    <m/>
    <s v="Not Known"/>
    <s v="Central England Haemato-oncology and oncology Research Biobank (CEHRB)"/>
    <m/>
    <s v="Not Available"/>
    <s v="UKCRC Tissue Directory and Coordination Centre"/>
    <s v="CEHRB, Leukaemia, disease, Central England, Haemato-Oncology,  Oncology, BioBank, UKCRC Tissue Directory"/>
    <s v="2020-04-27T10:20:47.939Z"/>
    <s v="Collection of samples and data across the following diseases: Leukaemia, disease"/>
    <n v="0"/>
    <m/>
    <s v="Bone marrow, DNA, Peripheral blood cells, RNA"/>
    <m/>
    <s v="In Progress"/>
    <s v="2.0.0"/>
    <b v="0"/>
    <s v="GB-ENG"/>
    <s v="Please contact the publisher using Contact Point details provided"/>
    <s v="Not applicable"/>
    <s v="2019-07-24T00:00:00Z"/>
    <s v="bwc.cehrb_@nhs.net"/>
    <s v="Please contact the publisher using Contact Point details provided"/>
    <s v="a7209348-c011-44d0-9c4f-35a2014c2542"/>
  </r>
  <r>
    <x v="0"/>
    <s v="ALLIANCE "/>
    <x v="21"/>
    <s v="ALLIANCE &gt; TISSUE DIRECTORY"/>
    <s v=" TISSUE DIRECTORY"/>
    <s v="Children's Cancer and Leukaemia Group (CCLG) Tissue Bank"/>
    <s v="In Progress"/>
    <s v="In Progress"/>
    <s v="2020-04-27T10:25:03.79Z"/>
    <b v="1"/>
    <s v="[]"/>
    <s v="University of Leicester"/>
    <s v="England"/>
    <s v="Data Asset"/>
    <s v="National collection of childhood, teenagers and young adults solid tumour samples and lymphomas in the UK._x000a_Samples are centrally stored at the Central Bank, Newcastle University._x000a_We provide access to collection of samples and data across the following diseases: _x000a_â€¢_x0009_Astrocytoma of brain (disorder)_x000a_â€¢_x0009_Ependymoma (disorder)_x000a_â€¢_x0009_Germinoma (morphologic abnormality)_x000a_â€¢_x0009_Glioma (disorder)_x000a_â€¢_x0009_Hepatoblastoma (disorder)_x000a_â€¢_x0009_Hodgkin's disease (disorder)_x000a_â€¢_x0009_Langerhans cell histiocytosis (disorder)_x000a_â€¢_x0009_Medulloblastoma (disorder)_x000a_â€¢_x0009_Nephroblastoma (disorder)_x000a_â€¢_x0009_Neuroblastoma (disorder)_x000a_â€¢_x0009_Osteosarcoma of bone_x000a_â€¢_x0009_Retinoblastoma (disorder_x000a_â€¢_x0009_Rhabdomyosarcoma (disorder)"/>
    <m/>
    <s v="Not Available"/>
    <s v="Not specified"/>
    <m/>
    <s v="Biobank samples and data"/>
    <s v="DataModel"/>
    <s v="Please contact the publisher using Contact Point details provided"/>
    <d v="1998-01-01T00:00:00"/>
    <m/>
    <s v="Not Available"/>
    <s v="Not Available"/>
    <s v="GBR-1-1"/>
    <s v="In Progress"/>
    <s v="en"/>
    <m/>
    <s v="0-12"/>
    <s v="Children's Cancer and Leukaemia Group (CCLG) Tissue Bank"/>
    <m/>
    <s v="Not Available"/>
    <s v="UKCRC Tissue Directory and Coordination Centre"/>
    <s v="Children's Cancer, Leukaemia, CCLG, Tissue Bank, UKCRC Tissue Directory"/>
    <s v="2020-04-27T10:20:49.522Z"/>
    <s v="Samples &amp; data for  following disorders: Astrocytoma of brain ,Ependymoma , Germinoma (morphologic abnormality),Glioma ,Hepatoblastoma ,Hodgkin's disease ,Langerhans cell histiocytosis ,Medulloblastoma Nephroblastoma and others._x000a_Full list in Descriptionâ€¦"/>
    <n v="0"/>
    <m/>
    <s v="DNA, Tissue"/>
    <m/>
    <s v="In Progress"/>
    <s v="2.0.0"/>
    <b v="0"/>
    <s v="GB-ENG"/>
    <s v="Please contact the publisher using Contact Point details provided"/>
    <s v="Not applicable"/>
    <m/>
    <s v="tissuebank@cclg.org.uk"/>
    <s v="Please contact the publisher using Contact Point details provided"/>
    <s v="89ae7d31-d183-4f5e-b754-7ae14449da76"/>
  </r>
  <r>
    <x v="0"/>
    <s v="ALLIANCE "/>
    <x v="21"/>
    <s v="ALLIANCE &gt; TISSUE DIRECTORY"/>
    <s v=" TISSUE DIRECTORY"/>
    <s v="Daisy Tumour Bank"/>
    <s v="In Progress"/>
    <s v="In Progress"/>
    <s v="2020-04-27T10:25:05.387Z"/>
    <b v="1"/>
    <s v="[]"/>
    <s v="University of Hull"/>
    <s v="England"/>
    <s v="Data Asset"/>
    <s v="The Daisy Tumour Bank (DTB) is creating various collections of human samples to share with researchers, thus providing a resource of fit for purpose biological material to facilitate ethically approved cancer research. The DTB is collecting human tissue and blood samples from cancer patients within Hull University Teaching Hospitals NHS Trust. The DTB is a newly established biobank which is in the accrual process, therefore samples and data are not accessible to researchers at this time."/>
    <m/>
    <s v="Not Available"/>
    <s v="Not specified"/>
    <m/>
    <s v="Biobank samples and data"/>
    <s v="DataModel"/>
    <s v="Please contact the publisher using Contact Point details provided"/>
    <d v="2018-01-01T00:00:00"/>
    <m/>
    <s v="Not Available"/>
    <s v="Not Available"/>
    <s v="GBR-1-154"/>
    <s v="In Progress"/>
    <s v="en"/>
    <m/>
    <s v="Not Known"/>
    <s v="Daisy Tumour Bank"/>
    <m/>
    <s v="Not Available"/>
    <s v="UKCRC Tissue Directory and Coordination Centre"/>
    <s v="Daisy Tumour Bank, Tumour, Leukaemia, disease, Malignant tumour of rectum (disorder),Malignant tumour of colon, Malignant tumour of oesophagus, Mesothelioma (malignant, clinical disorder), UKCRC Tissue Directory"/>
    <s v="2020-04-27T10:20:51.191Z"/>
    <s v="Collection of samples and data across the following diseases: Leukaemia, disease, Malignant tumour of rectum (disorder),Malignant tumour of colon, Malignant tumour of oesophagus, Mesothelioma (malignant, clinical disorder)"/>
    <n v="0"/>
    <m/>
    <s v="In Progress"/>
    <m/>
    <s v="In Progress"/>
    <s v="2.0.0"/>
    <b v="0"/>
    <s v="GB-ENG"/>
    <s v="Please contact the publisher using Contact Point details provided"/>
    <s v="Not applicable"/>
    <s v="2019-08-12T00:00:00Z"/>
    <s v="DTB@hyms.ac.uk"/>
    <s v="Please contact the publisher using Contact Point details provided"/>
    <s v="7a0d678a-a341-4643-af33-bfc22f2f4e9c"/>
  </r>
  <r>
    <x v="0"/>
    <s v="ALLIANCE "/>
    <x v="21"/>
    <s v="ALLIANCE &gt; TISSUE DIRECTORY"/>
    <s v=" TISSUE DIRECTORY"/>
    <s v="DARWIN1 Trial"/>
    <s v="In Progress"/>
    <s v="In Progress"/>
    <s v="2020-04-27T10:25:07.052Z"/>
    <b v="1"/>
    <s v="[]"/>
    <s v="UCL"/>
    <s v="England"/>
    <s v="Data Asset"/>
    <s v="Blood and tissue from lung cancer patients"/>
    <m/>
    <s v="Not Available"/>
    <s v="Not specified"/>
    <m/>
    <s v="Biobank samples and data"/>
    <s v="DataModel"/>
    <s v="Please contact the publisher using Contact Point details provided"/>
    <d v="2018-01-01T00:00:00"/>
    <m/>
    <s v="Not Available"/>
    <s v="Not Available"/>
    <s v="GBR-1-193"/>
    <s v="In Progress"/>
    <s v="en"/>
    <m/>
    <s v="Not Known"/>
    <s v="DARWIN1 Trial"/>
    <m/>
    <s v="Not Available"/>
    <s v="UKCRC Tissue Directory and Coordination Centre"/>
    <s v="DARWIN1, Trial, Malignant tumour of lung, UKCRC Tissue Directory"/>
    <s v="2020-04-27T10:20:53.001Z"/>
    <s v="Collection of samples and data across the following diseases: Malignant tumour of lung"/>
    <n v="0"/>
    <m/>
    <s v="In Progress"/>
    <m/>
    <s v="In Progress"/>
    <s v="2.0.0"/>
    <b v="0"/>
    <s v="GB-ENG"/>
    <s v="Please contact the publisher using Contact Point details provided"/>
    <s v="Not applicable"/>
    <s v="2018-10-31T00:00:00Z"/>
    <s v="ctc.darwin1@ucl.ac.uk"/>
    <s v="Please contact the publisher using Contact Point details provided"/>
    <s v="1bb2c353-8d91-4989-a21b-26182262b807"/>
  </r>
  <r>
    <x v="0"/>
    <s v="ALLIANCE "/>
    <x v="21"/>
    <s v="ALLIANCE &gt; TISSUE DIRECTORY"/>
    <s v=" TISSUE DIRECTORY"/>
    <s v="eLIXIR - Early Life Data Cross-Linkage in Research"/>
    <s v="In Progress"/>
    <s v="In Progress"/>
    <s v="2020-04-27T10:25:08.843Z"/>
    <b v="1"/>
    <s v="[]"/>
    <s v="King's College London"/>
    <s v="England"/>
    <s v="Data Asset"/>
    <s v="The embryo, foetus and new born child are very sensitive to external influences during development. These can arise from problems with the mother's health, her lifestyle, her physical environment, medication, the placenta not working properly, complications during birth, or as consequence of being born too early. Adversity in these periods of developmental vulnerability can have persistent effects on the long-term health of the child, including physical and mental health disorders. We also know that if a mother has complications in pregnancy, that she herself may suffer from increased risk of ill-heath in later life, for example cardiovascular disease, diabetes or mental health problems. _x000a__x000a_eLIXIR is a prospective collection of blood samples from routine antenatal and neonatal appointments and is due to begin collecting in 2018."/>
    <m/>
    <s v="Not Available"/>
    <s v="Not specified"/>
    <m/>
    <s v="Biobank samples and data"/>
    <s v="DataModel"/>
    <s v="Please contact the publisher using Contact Point details provided"/>
    <d v="2018-01-01T00:00:00"/>
    <m/>
    <s v="Not Available"/>
    <s v="Not Available"/>
    <s v="GBR-1-173"/>
    <s v="In Progress"/>
    <s v="en"/>
    <m/>
    <s v="15-44"/>
    <s v="eLIXIR - Early Life Data Cross-Linkage in Research"/>
    <m/>
    <s v="Not Available"/>
    <s v="UKCRC Tissue Directory and Coordination Centre"/>
    <s v="eLIXIR, Early Life Data, Cross-Linkage, Fit and well, UKCRC Tissue Directory"/>
    <s v="2020-04-27T10:20:54.587Z"/>
    <s v="Collection of samples and data across the following diseases: Fit and well"/>
    <n v="0"/>
    <m/>
    <s v="Plasma, Serum, Whole blood"/>
    <m/>
    <s v="In Progress"/>
    <s v="2.0.0"/>
    <b v="0"/>
    <s v="GB-ENG"/>
    <s v="Please contact the publisher using Contact Point details provided"/>
    <s v="Not applicable"/>
    <s v="2018-08-10T00:00:00Z"/>
    <s v="carolyn.gill@kcl.ac.uk"/>
    <s v="Please contact the publisher using Contact Point details provided"/>
    <s v="fcee6c99-a4bd-44b8-a28e-dc63337ce216"/>
  </r>
  <r>
    <x v="0"/>
    <s v="ALLIANCE "/>
    <x v="21"/>
    <s v="ALLIANCE &gt; TISSUE DIRECTORY"/>
    <s v=" TISSUE DIRECTORY"/>
    <s v="Epilepsy Society Brain and Tissue Bank"/>
    <s v="In Progress"/>
    <s v="In Progress"/>
    <s v="2020-04-27T10:25:10.441Z"/>
    <b v="1"/>
    <s v="[]"/>
    <s v="University College London"/>
    <s v="England"/>
    <s v="Data Asset"/>
    <s v="The Epilepsy Society Brain and Tissue Bank is a recently established tissue bank at the Institute of Neurology, which has ethical approval and is supported by the Epilepsy Society. It is located within UCL Institute of Neurology in the Department of Neuropathology and is governed by a committee including members of the Department of Clinical and Experimental Epilepsy, the Epilepsy Society as well as SUDEP Action._x000a_The collection comprises consented tissue samples from patients who have undergone epilepsy surgery, mainly at the National Hospital for Neurology and Neurosurgery. In addition the tissue bank archives whole brain samples from patients with epilepsy and particularly epilepsy-related deaths, such as sudden and unexpected death in epilepsy (SUDEP)._x000a_We have a donor registry for people who have epilepsy, seizures or who are healthy, without seizures, who wish to donate brain tissue following death."/>
    <m/>
    <s v="Not Available"/>
    <s v="Not specified"/>
    <m/>
    <s v="Biobank samples and data"/>
    <s v="DataModel"/>
    <s v="Please contact the publisher using Contact Point details provided"/>
    <d v="2014-01-01T00:00:00"/>
    <m/>
    <s v="Not Available"/>
    <s v="Not Available"/>
    <s v="GBR-1-61"/>
    <s v="In Progress"/>
    <s v="en"/>
    <m/>
    <s v="15-44"/>
    <s v="Epilepsy Society Brain and Tissue Bank"/>
    <m/>
    <s v="Not Available"/>
    <s v="UKCRC Tissue Directory and Coordination Centre"/>
    <s v="Epilepsy (disorder), Brain, Tissue, Neurology, UKCRC Tissue Directory"/>
    <s v="2020-04-27T10:20:56.179Z"/>
    <s v="Collection of samples and data across the following diseases: Epilepsy (disorder)"/>
    <n v="0"/>
    <m/>
    <s v="PM tissue, Primary cells"/>
    <m/>
    <s v="In Progress"/>
    <s v="2.0.0"/>
    <b v="0"/>
    <s v="GB-ENG"/>
    <s v="Please contact the publisher using Contact Point details provided"/>
    <s v="Not applicable"/>
    <m/>
    <s v="epilepsybrainbank@ucl.ac.uk"/>
    <s v="Please contact the publisher using Contact Point details provided"/>
    <s v="84616d8c-336a-485b-9148-af6788efb721"/>
  </r>
  <r>
    <x v="0"/>
    <s v="ALLIANCE "/>
    <x v="21"/>
    <s v="ALLIANCE &gt; TISSUE DIRECTORY"/>
    <s v=" TISSUE DIRECTORY"/>
    <s v="ESPAC-TPlus"/>
    <s v="In Progress"/>
    <s v="In Progress"/>
    <s v="2020-04-27T10:25:12.042Z"/>
    <b v="1"/>
    <s v="[]"/>
    <s v="University of Liverpool"/>
    <s v="England"/>
    <s v="Data Asset"/>
    <s v="To centralise tissue and other clinical samples from the ESPAC studies, and make them available for future studies. Storage of the samples is designed to facilitate specific studies on response to chemotherapeutics. These separate studies will be subject to individual ethics applications. If successful they will allow subgroups of patients to be identified who will be predicted to benefit from particular chemotherapeutic regimens, improving survival for individual patients and facilitating clinical trials."/>
    <m/>
    <s v="Not Available"/>
    <s v="Not specified"/>
    <m/>
    <s v="Biobank samples and data"/>
    <s v="DataModel"/>
    <s v="Please contact the publisher using Contact Point details provided"/>
    <d v="2010-01-01T00:00:00"/>
    <m/>
    <s v="Not Available"/>
    <s v="Not Available"/>
    <s v="GBR-1-59"/>
    <s v="In Progress"/>
    <s v="en"/>
    <m/>
    <s v="Not Known"/>
    <s v="ESPAC-TPlus"/>
    <m/>
    <s v="Not Available"/>
    <s v="UKCRC Tissue Directory and Coordination Centre"/>
    <s v="ESPAC-Tplus, Carcinoma in situ of pancreas, UKCRC Tissue Directory"/>
    <s v="2020-04-27T10:20:57.789Z"/>
    <s v="Collection of samples and data across the following diseases: Carcinoma in situ of pancreas"/>
    <n v="0"/>
    <m/>
    <s v="In Progress"/>
    <m/>
    <s v="In Progress"/>
    <s v="2.0.0"/>
    <b v="0"/>
    <s v="GB-ENG"/>
    <s v="Please contact the publisher using Contact Point details provided"/>
    <s v="Not applicable"/>
    <m/>
    <s v="chloe.smith@liverpool.ac.uk"/>
    <s v="Please contact the publisher using Contact Point details provided"/>
    <s v="2aa58bb8-83d8-455a-87e6-d567ae4a379c"/>
  </r>
  <r>
    <x v="0"/>
    <s v="ALLIANCE "/>
    <x v="21"/>
    <s v="ALLIANCE &gt; TISSUE DIRECTORY"/>
    <s v=" TISSUE DIRECTORY"/>
    <s v="Ethical Tissue - University of Bradford"/>
    <s v="In Progress"/>
    <s v="In Progress"/>
    <s v="2020-04-27T10:25:13.676Z"/>
    <b v="1"/>
    <s v="[]"/>
    <s v="University of Bradford"/>
    <s v="England"/>
    <s v="Data Asset"/>
    <s v="Ethical Tissue is a research tissue bank, licensed by the Human Tissue Authority (HTA); to collect, store and supply a wide range of human tissue, cells and fluids to biomedical research groups in academia and industry.  Also includes tissue donated after death._x000a_We provide access to collection of samples and data across the following diseases: _x000a_â€¢_x0009_Carcinoma in situ of liver_x000a_â€¢_x0009_Dementia (disorder)_x000a_â€¢_x0009_Fit and well_x000a_â€¢_x0009_Malignant neoplasm of brain_x000a_â€¢_x0009_Malignant neoplasm of liver_x000a_â€¢_x0009_Malignant tumour of oral cavity (disorder)_x000a_â€¢_x0009_Malignant tumour of prostate (disorder)_x000a_â€¢_x0009_Malignant tumour of stomach (disorder)_x000a_â€¢_x0009_,Malignant tumour of colon_x000a_â€¢_x0009_Malignant tumour of lung_x000a_â€¢_x0009_Malignant tumour of oesophagus"/>
    <m/>
    <s v="Not Available"/>
    <s v="Not specified"/>
    <m/>
    <s v="Biobank samples and data"/>
    <s v="DataModel"/>
    <s v="Please contact the publisher using Contact Point details provided"/>
    <d v="2008-01-01T00:00:00"/>
    <m/>
    <s v="Not Available"/>
    <s v="Not Available"/>
    <s v="GBR-1-37"/>
    <s v="In Progress"/>
    <s v="en"/>
    <m/>
    <s v="15-90+"/>
    <s v="Ethical Tissue - University of Bradford"/>
    <m/>
    <s v="Not Available"/>
    <s v="UKCRC Tissue Directory and Coordination Centre"/>
    <s v="Ethical Tissue, University of Bradford, Carcinoma in situ of liver, Dementia ,Fit and well, Malignant brain neoplasm, Malignant neoplasm of liver, Malignant oral cavity tumour, Malignant prostate tumour, Malignant stomach tumour, UKCRC Tissue Directory"/>
    <s v="2020-04-27T10:20:59.462Z"/>
    <s v="Samples &amp; data for following: Carcinoma in situ of liver, Dementia ,Fit and well, Malignant brain neoplasm, Malignant neoplasm of liver, Malignant oral cavity tumour, Malignant prostate tumour, Malignant stomach tumour and others._x000a_Full list in Description"/>
    <n v="0"/>
    <m/>
    <s v="Plasma, PM tissue, Tissue"/>
    <m/>
    <s v="In Progress"/>
    <s v="2.0.0"/>
    <b v="0"/>
    <s v="GB-ENG"/>
    <s v="Please contact the publisher using Contact Point details provided"/>
    <s v="Not applicable"/>
    <m/>
    <s v="enquiries@ethicaltissue.org"/>
    <s v="Please contact the publisher using Contact Point details provided"/>
    <s v="6e535e7c-0ceb-4666-9361-e75e9c4a97ca"/>
  </r>
  <r>
    <x v="0"/>
    <s v="ALLIANCE "/>
    <x v="21"/>
    <s v="ALLIANCE &gt; TISSUE DIRECTORY"/>
    <s v=" TISSUE DIRECTORY"/>
    <s v="Generation Scotland"/>
    <s v="In Progress"/>
    <s v="In Progress"/>
    <s v="2020-04-27T10:25:15.52Z"/>
    <b v="1"/>
    <s v="[]"/>
    <s v="University of Edinburgh"/>
    <s v="Scotland"/>
    <s v="Data Asset"/>
    <s v="A collaboration between the Universities of Edinburgh, Glasgow, Dundee and Aberdeen, and NHS Scotland, to provide resources for genetic and medical research."/>
    <m/>
    <s v="Not Available"/>
    <s v="Not specified"/>
    <m/>
    <s v="Biobank samples and data"/>
    <s v="DataModel"/>
    <s v="Please contact the publisher using Contact Point details provided"/>
    <d v="2006-01-01T00:00:00"/>
    <m/>
    <s v="Not Available"/>
    <s v="Not Available"/>
    <s v="GBR-1-8"/>
    <s v="In Progress"/>
    <s v="en"/>
    <m/>
    <s v="15-90+"/>
    <s v="Generation Scotland"/>
    <m/>
    <s v="Not Available"/>
    <s v="UKCRC Tissue Directory and Coordination Centre"/>
    <s v="Generation, Scotland, Fit and well, Edinburgh, Glasgow, Dundee and Aberdeen, NHS Scotland, genetic, UKCRC Tissue Directory"/>
    <s v="2020-04-27T10:21:01.264Z"/>
    <s v="Collection of samples and data across the following diseases: Fit and well"/>
    <n v="0"/>
    <m/>
    <s v="DNA, Plasma, Serum, Urine, Whole blood"/>
    <m/>
    <s v="In Progress"/>
    <s v="2.0.0"/>
    <b v="0"/>
    <s v="GB-SCT"/>
    <s v="Please contact the publisher using Contact Point details provided"/>
    <s v="Not applicable"/>
    <m/>
    <s v="info@generationscotland.org"/>
    <s v="Please contact the publisher using Contact Point details provided"/>
    <s v="f72798fb-d168-4c3c-abce-f8300cbcb8b3"/>
  </r>
  <r>
    <x v="0"/>
    <s v="ALLIANCE "/>
    <x v="21"/>
    <s v="ALLIANCE &gt; TISSUE DIRECTORY"/>
    <s v=" TISSUE DIRECTORY"/>
    <s v="HCV Research UK"/>
    <s v="In Progress"/>
    <s v="In Progress"/>
    <s v="2020-04-27T10:25:17.143Z"/>
    <b v="1"/>
    <s v="[]"/>
    <s v="University of Glasgow"/>
    <s v="Scotland"/>
    <s v="Data Asset"/>
    <s v="HCV Research UK is a UK-wide consortium established in 2011 to underpin research into hepatitis C (HCV).  This was achieved by establishing a biorepository and clinical research database. The biorepository is housed in the MRC-University of Glasgow Centre for Virus Research, directed by Dr John McLauchlan and managed by Dr Sarah McDonald. Samples have been obtained from around 10,000 patients._x000a_Access to samples and data is governed by a Tissue and Data Access Committee (TDAC). These are reviewed for ethical and scientific merit by TDAC and a decision reached. _x000a_Serum and plasma are obtained from all patients in the cohort. Buffy coats are also collected, and DNA can be extracted when required. Additionally, peripheral blood mononuclear cells (PBMCs) and PAX gene tubes are held for smaller cohorts of patients. The extensive clinical data collected complements the biorepository and allows selection of samples from patients with characteristics of interest._x000a_Sub-cohorts:_x000a_-_x0009_Serial samples from patients who were treated as part of the NHS England Early Access Program._x000a_-_x0009_Yearly samples from cirrhotic patients (beginning 2015)_x000a_-_x0009_Spontaneous resolvers_x000a_-_x0009_Small paediatric cohort_x000a_Clinical Data_x000a_-_x0009_Basic demographics including place of birth and ethnicity_x000a_-_x0009_History of HCV infection including exposure to risk factors and dates_x000a_-_x0009_Date of diagnosis, date of first attendance at clinic_x000a_-_x0009_Co-morbidities and co-medications at time of enrolment_x000a_-_x0009_Liver disease status and how diagnosed_x000a_-_x0009_Treatment status at enrolment; _x000a_-_x0009_Social history including alcohol, cigarettes, cannabis; BMI_x000a_-_x0009_HCV RNA status, viral load and genotype/subtype_x000a_-_x0009_Historical data from the patients' notes regarding previous treatment episodes (dates, regimen, viral loads, outcome) and liver biopsies_x000a_-_x0009_Laboratory data including imaging and fibroscan;_x000a_-_x0009_New treatment episodes and changes in liver disease status are recorded over time, as are any newly developed co-morbidities._x000a_All data generated by researchers who access our biorepository must be returned into the database. Over time this will include host genetics, full length viral sequences, immunophenotyping and biomarker studies."/>
    <m/>
    <s v="Not Available"/>
    <s v="Not specified"/>
    <m/>
    <s v="Biobank samples and data"/>
    <s v="DataModel"/>
    <s v="Please contact the publisher using Contact Point details provided"/>
    <d v="2012-01-01T00:00:00"/>
    <m/>
    <s v="Not Available"/>
    <s v="Not Available"/>
    <s v="GBR-1-18"/>
    <s v="In Progress"/>
    <s v="en"/>
    <m/>
    <s v="Any Age"/>
    <s v="HCV Research UK"/>
    <m/>
    <s v="Not Available"/>
    <s v="UKCRC Tissue Directory and Coordination Centre"/>
    <s v="HCV, Research, UK, Viral hepatitis type C, UKCRC Tissue Directory"/>
    <s v="2020-04-27T10:21:02.898Z"/>
    <s v="Collection of samples and data across the following diseases: Viral hepatitis type C"/>
    <n v="0"/>
    <m/>
    <s v="DNA, Plasma, Serum, Whole blood"/>
    <m/>
    <s v="In Progress"/>
    <s v="2.0.0"/>
    <b v="0"/>
    <s v="GB-SCT"/>
    <s v="Please contact the publisher using Contact Point details provided"/>
    <s v="Not applicable"/>
    <m/>
    <s v="sarah.mcdonald@glasgow.ac.uk"/>
    <s v="Please contact the publisher using Contact Point details provided"/>
    <s v="b3a10154-a409-491a-92fb-e7fac47ccd91"/>
  </r>
  <r>
    <x v="0"/>
    <s v="ALLIANCE "/>
    <x v="21"/>
    <s v="ALLIANCE &gt; TISSUE DIRECTORY"/>
    <s v=" TISSUE DIRECTORY"/>
    <s v="HPB Biobank"/>
    <s v="In Progress"/>
    <s v="In Progress"/>
    <s v="2020-04-27T10:25:18.778Z"/>
    <b v="1"/>
    <s v="[]"/>
    <s v="UCL"/>
    <s v="England"/>
    <s v="Data Asset"/>
    <s v="Prospectively collected fresh tissues from surgery. All patients fully consented. Snap frozen paired cancers and normal tissues. Stored in liquid nitrogen. 1010 samples currently in bank._x000a_-_x0009_HCC_x000a_-_x0009_Cholangiocarcinoma_x000a_-_x0009_Liver meets_x000a_-_x0009_Benign tumours_x000a_-_x0009_Gallbladder cancer_x000a_-_x0009_Pancreas and ampullary cancers"/>
    <m/>
    <s v="Not Available"/>
    <s v="Not specified"/>
    <m/>
    <s v="Biobank samples and data"/>
    <s v="DataModel"/>
    <s v="Please contact the publisher using Contact Point details provided"/>
    <d v="1998-01-01T00:00:00"/>
    <m/>
    <s v="Not Available"/>
    <s v="Not Available"/>
    <s v="GBR-1-44"/>
    <s v="In Progress"/>
    <s v="en"/>
    <m/>
    <s v="40-90+"/>
    <s v="HPB Biobank"/>
    <m/>
    <s v="Not Available"/>
    <s v="UKCRC Tissue Directory and Coordination Centre"/>
    <s v="HPB, Biobank, Malignant neoplasm of liver, Malignant tumour of colon, Malignant tumour of pancreas, UKCRC Tissue Directory"/>
    <s v="2020-04-27T10:21:04.549Z"/>
    <s v="Collection of samples and data across the following diseases: Malignant neoplasm of liver, Malignant tumour of colon, Malignant tumour of pancreas"/>
    <n v="0"/>
    <m/>
    <s v="Tissue"/>
    <m/>
    <s v="In Progress"/>
    <s v="2.0.0"/>
    <b v="0"/>
    <s v="GB-ENG"/>
    <s v="Please contact the publisher using Contact Point details provided"/>
    <s v="Not applicable"/>
    <m/>
    <s v="b.davidson@ucl.ac.uk"/>
    <s v="Please contact the publisher using Contact Point details provided"/>
    <s v="1cb31e11-505b-4ff6-ae20-5c468c9ad296"/>
  </r>
  <r>
    <x v="0"/>
    <s v="ALLIANCE "/>
    <x v="21"/>
    <s v="ALLIANCE &gt; TISSUE DIRECTORY"/>
    <s v=" TISSUE DIRECTORY"/>
    <s v="Human Biomaterials Resource Centre"/>
    <s v="In Progress"/>
    <s v="In Progress"/>
    <s v="2020-04-27T10:25:20.424Z"/>
    <b v="1"/>
    <s v="[]"/>
    <s v="University of Birmingham"/>
    <s v="England"/>
    <s v="Data Asset"/>
    <s v="The HBRC is an HTA-licensed biorepository dedicated to the collection of appropriately consented high quality human biomaterials, their processing, storage and distribution to biomedical researchers. The HBRC resides within the purpose-built Advanced Therapies Facility (ATF) within the College of Medical and Dental Sciences (CMDS) at the University of Birmingham (UoB). The ATF also houses both cell and gene therapy manufacturing units._x000a_Samples are collected, processed and stored (or released) from patients in a variety of disease settings in response to local demand and research strategies in order to facilitate existing research and enable future research areas to be developed. Samples may comprise adult or paediatric tissue which is waste, or surplus to diagnosis taken at the time of surgery or treatment, additional samples taken specifically for research purposes, material taken from patients enrolled in clinical trials, and control material. The HBRC works with local researchers and carries out bespoke tissue collections. All samples can be annotated with the appropriate clinical data which makes them scientifically useful. _x000a_Although the HBRC is primarily a resource for local researchers within CMDS and local NHS Trusts, applications from other UK research groups and the commercial sector are also considered. The policy and procedures associated with the review of these applications, and the subsequent release of samples and associated data, are the same for both internal and external applicants. All samples and associated data are released for research in a fully anonymised form, and a Tissue Transfer Agreement ensures that they will only be used for the purposes approved at release and will not be transferred without written permission. In order to enhance the value of the HBRC collection, every attempt is made to secure the return of useful research data following the completion of research studies."/>
    <m/>
    <s v="Not Available"/>
    <s v="Not specified"/>
    <m/>
    <s v="Biobank samples and data"/>
    <s v="DataModel"/>
    <s v="Please contact the publisher using Contact Point details provided"/>
    <d v="2018-01-01T00:00:00"/>
    <m/>
    <s v="Not Available"/>
    <s v="Not Available"/>
    <s v="GBR-1-7"/>
    <s v="In Progress"/>
    <s v="en"/>
    <m/>
    <s v="0-4"/>
    <s v="Human Biomaterials Resource Centre"/>
    <m/>
    <s v="Not Available"/>
    <s v="UKCRC Tissue Directory and Coordination Centre"/>
    <s v="Human, Biomaterials, Complete trisomy 21 syndrome (disorder), HBRC, UKCRC Tissue Directory"/>
    <s v="2020-04-27T10:21:06.199Z"/>
    <s v="Collection of samples and data across the following diseases: Complete trisomy 21 syndrome (disorder)"/>
    <n v="0"/>
    <m/>
    <s v="PM tissue"/>
    <m/>
    <s v="In Progress"/>
    <s v="2.0.0"/>
    <b v="0"/>
    <s v="GB-ENG"/>
    <s v="Please contact the publisher using Contact Point details provided"/>
    <s v="Not applicable"/>
    <m/>
    <s v="hbrc-tissuebank@contacts.bham.ac.uk"/>
    <s v="Please contact the publisher using Contact Point details provided"/>
    <s v="236108a2-5e2c-4acb-86e7-6ec793aef8ab"/>
  </r>
  <r>
    <x v="0"/>
    <s v="ALLIANCE "/>
    <x v="21"/>
    <s v="ALLIANCE &gt; TISSUE DIRECTORY"/>
    <s v=" TISSUE DIRECTORY"/>
    <s v="Human Developmental Biology Resource (HDBR)"/>
    <s v="In Progress"/>
    <s v="In Progress"/>
    <s v="2020-04-27T10:25:22.063Z"/>
    <b v="1"/>
    <s v="[]"/>
    <s v="Newcastle University"/>
    <s v="England"/>
    <s v="Data Asset"/>
    <s v="The Human Developmental Biology Resource (HDBR) is an ongoing collection of human embryonic and fatal material ranging from 3 to 20 weeks of development. Material is available to researchers internationally following registration with the tissue bank.  Jointly funded by the MRC and Wellcome Trust, the biobank has been operating since 1999 and is based at two centres: Institute of Genetic Medicine 'â€œ Newcastle University and the Institute of Child Health 'â€œ University College London._x000a_Tissues can be dissected to meet specific research needs and samples supplied fixed or frozen for histology or nucleic acid extraction, or the tissue can be collected into culture media to be used to establish cell lines. Material pre-sectioned to microscope slides is available for immunohistochemistry (IHC) or tissue in situ hybridisation studies (TISH) and stage, tissue specific RNA/DNA/cDNA can be requested._x000a_Our In House Gene Expression Service will perform IHC or TISH experiments on behalf of registered users and provide them with high quality annotated images of results ready for publication."/>
    <m/>
    <s v="Not Available"/>
    <s v="Not specified"/>
    <m/>
    <s v="Biobank samples and data"/>
    <s v="DataModel"/>
    <s v="Please contact the publisher using Contact Point details provided"/>
    <d v="1999-01-01T00:00:00"/>
    <m/>
    <s v="Not Available"/>
    <s v="Not Available"/>
    <s v="GBR-1-4"/>
    <s v="In Progress"/>
    <s v="en"/>
    <m/>
    <s v="0-4"/>
    <s v="Human Developmental Biology Resource (HDBR)"/>
    <m/>
    <s v="Not Available"/>
    <s v="UKCRC Tissue Directory and Coordination Centre"/>
    <s v="Human, Developmental, Biology, HDBR, Entire embryo (body structure), UKCRC Tissue Directory"/>
    <s v="2020-04-27T10:21:07.812Z"/>
    <s v="Collection of samples and data across the following diseases: Entire embryo (body structure)"/>
    <n v="0"/>
    <m/>
    <s v="cDNA/mRNA, Tissue"/>
    <m/>
    <s v="In Progress"/>
    <s v="2.0.0"/>
    <b v="0"/>
    <s v="GB-ENG"/>
    <s v="Please contact the publisher using Contact Point details provided"/>
    <s v="Not applicable"/>
    <m/>
    <s v="hdbr@ncl.ac.uk"/>
    <s v="Please contact the publisher using Contact Point details provided"/>
    <s v="355de4ca-1ce9-4ba4-8e07-2d51bb82bfbf"/>
  </r>
  <r>
    <x v="0"/>
    <s v="ALLIANCE "/>
    <x v="21"/>
    <s v="ALLIANCE &gt; TISSUE DIRECTORY"/>
    <s v=" TISSUE DIRECTORY"/>
    <s v="ICON9 Trial"/>
    <s v="In Progress"/>
    <s v="In Progress"/>
    <s v="2020-04-27T10:25:23.683Z"/>
    <b v="1"/>
    <s v="[]"/>
    <s v="University College London"/>
    <s v="England"/>
    <s v="Data Asset"/>
    <s v="An international phase III randomised study to evaluate the efficacy of maintenance cediranib and olaparib combination therapy or olaparib alone in patients with relapsed platinum-sensitive ovarian cancer following a response to platinum-based chemotherapy"/>
    <m/>
    <s v="Not Available"/>
    <s v="Not specified"/>
    <m/>
    <s v="Biobank samples and data"/>
    <s v="DataModel"/>
    <s v="Please contact the publisher using Contact Point details provided"/>
    <d v="2018-01-01T00:00:00"/>
    <m/>
    <s v="Not Available"/>
    <s v="Not Available"/>
    <s v="GBR-1-192"/>
    <s v="In Progress"/>
    <s v="en"/>
    <m/>
    <s v="40-90+"/>
    <s v="ICON9 Trial"/>
    <m/>
    <s v="Not Available"/>
    <s v="UKCRC Tissue Directory and Coordination Centre"/>
    <s v="ICON9, Malignant tumour of ovary, Cediranib,  Olaparib, Ovarian, Cancer, UKCRC Tissue Directory, UKCRC Tissue Directory"/>
    <s v="2020-04-27T10:21:09.445Z"/>
    <s v="Collection of samples and data across the following diseases: Malignant tumour of ovary"/>
    <n v="0"/>
    <m/>
    <s v="Serum, Tissue"/>
    <m/>
    <s v="In Progress"/>
    <s v="2.0.0"/>
    <b v="0"/>
    <s v="GB-ENG"/>
    <s v="Please contact the publisher using Contact Point details provided"/>
    <s v="Not applicable"/>
    <m/>
    <s v="ctc.icon9@ucl.ac.uk"/>
    <s v="Please contact the publisher using Contact Point details provided"/>
    <s v="a2d94442-91c1-4626-b28f-700eb436a4c1"/>
  </r>
  <r>
    <x v="0"/>
    <s v="ALLIANCE "/>
    <x v="21"/>
    <s v="ALLIANCE &gt; TISSUE DIRECTORY"/>
    <s v=" TISSUE DIRECTORY"/>
    <s v="IDRIS Trial"/>
    <s v="In Progress"/>
    <s v="In Progress"/>
    <s v="2020-04-27T10:25:25.4Z"/>
    <b v="1"/>
    <s v="[]"/>
    <s v="University College London"/>
    <s v="England"/>
    <s v="Data Asset"/>
    <s v="Phase III randomised study of immunomodulatory therapy in high risk solitary bone plasmacytoma._x000a_IDRIS is a randomised, open label, multicentre phase III study. The aim is to investigate whether the administration of adjuvant lenalidomide and dexamethasone following standard radiotherapy treatment for SBP prevents or prolongs the time to development of further plasmacytomas or progression to myeloma, or death (whichever comes first), in patients with high-risk disease compared with RT only._x000a_Patients are risk-stratified following registration into the trial. Risk stratification is based on BM immunophenotyping and SFLC ratio. All patients will receive standard local radiotherapy; this is not regarded as trial treatment and may be administered prior to study entry._x000a_- Patients with high-risk features will be randomised to receive adjuvant therapy in the form of lenalidomide and dexamethasone or no further treatment._x000a_- Patients without high-risk features will receive no further therapy and will be observed according to local practice._x000a_140 patients:_x000a_- 98 patients with high risk features to be randomised at a 1:1 ratio_x000a_- 42 low risk patients for registration only"/>
    <m/>
    <s v="Not Available"/>
    <s v="Not specified"/>
    <m/>
    <s v="Biobank samples and data"/>
    <s v="DataModel"/>
    <s v="Please contact the publisher using Contact Point details provided"/>
    <d v="2017-01-01T00:00:00"/>
    <m/>
    <s v="Not Available"/>
    <s v="Not Available"/>
    <s v="GBR-1-186"/>
    <s v="In Progress"/>
    <s v="en"/>
    <m/>
    <s v="15-90+"/>
    <s v="IDRIS Trial"/>
    <m/>
    <s v="Not Available"/>
    <s v="UKCRC Tissue Directory and Coordination Centre"/>
    <s v="IDRIS, Trial, Plasmacytoma - category (morphologic abnormality), UKCRC Tissue Directory"/>
    <s v="2020-04-27T10:21:11.156Z"/>
    <s v="Collection of samples and data across the following diseases: Plasmacytoma - category (morphologic abnormality)"/>
    <n v="0"/>
    <m/>
    <s v="In Progress"/>
    <m/>
    <s v="In Progress"/>
    <s v="2.0.0"/>
    <b v="0"/>
    <s v="GB-ENG"/>
    <s v="Please contact the publisher using Contact Point details provided"/>
    <s v="Not applicable"/>
    <s v="2018-06-01T00:00:00Z"/>
    <s v="ctc.idris@ucl.ac.uk"/>
    <s v="Please contact the publisher using Contact Point details provided"/>
    <s v="179c21cd-41e0-489b-82c4-1bec011c562f"/>
  </r>
  <r>
    <x v="0"/>
    <s v="ALLIANCE "/>
    <x v="21"/>
    <s v="ALLIANCE &gt; TISSUE DIRECTORY"/>
    <s v=" TISSUE DIRECTORY"/>
    <s v="IMPORT HIGH trial blood samples"/>
    <s v="In Progress"/>
    <s v="In Progress"/>
    <s v="2020-04-27T10:25:27.042Z"/>
    <b v="1"/>
    <s v="[]"/>
    <s v="The Institute of Cancer Research"/>
    <s v="England"/>
    <s v="Data Asset"/>
    <s v="Blood samples from patients with early stage breast cancer who received breast conserving surgery and appropriate systemic therapy and radiotherapy."/>
    <m/>
    <s v="Not Available"/>
    <s v="Not specified"/>
    <m/>
    <s v="Biobank samples and data"/>
    <s v="DataModel"/>
    <s v="Please contact the publisher using Contact Point details provided"/>
    <d v="2007-01-01T00:00:00"/>
    <m/>
    <s v="Not Available"/>
    <s v="Not Available"/>
    <s v="GBR-1-247"/>
    <s v="In Progress"/>
    <s v="en"/>
    <m/>
    <s v="40-90+"/>
    <s v="IMPORT HIGH trial blood samples"/>
    <m/>
    <s v="Not Available"/>
    <s v="UKCRC Tissue Directory and Coordination Centre"/>
    <s v="IMPORT HIGH, Trial, Blood Samples, Malignant tumour of breast, UKCRC Tissue Directory"/>
    <s v="2020-04-27T10:21:12.795Z"/>
    <s v="Collection of samples and data across the following diseases: Malignant tumour of breast"/>
    <n v="0"/>
    <m/>
    <s v="Peripheral blood cells"/>
    <m/>
    <s v="In Progress"/>
    <s v="2.0.0"/>
    <b v="0"/>
    <s v="GB-ENG"/>
    <s v="Please contact the publisher using Contact Point details provided"/>
    <s v="Not applicable"/>
    <s v="2019-03-05T00:00:00Z"/>
    <s v="import-icrctsu@icr.ac.uk"/>
    <s v="Please contact the publisher using Contact Point details provided"/>
    <s v="0df3a0a9-d261-47ff-99e5-9c7e67410712"/>
  </r>
  <r>
    <x v="0"/>
    <s v="ALLIANCE "/>
    <x v="21"/>
    <s v="ALLIANCE &gt; TISSUE DIRECTORY"/>
    <s v=" TISSUE DIRECTORY"/>
    <s v="INCA Trial"/>
    <s v="In Progress"/>
    <s v="In Progress"/>
    <s v="2020-04-27T10:25:28.688Z"/>
    <b v="1"/>
    <s v="[]"/>
    <s v="University College London"/>
    <s v="England"/>
    <s v="Data Asset"/>
    <s v="INCA is a multicentre, randomised, phase II trial comparing IO-R-CVP with Gem-R-CVP in the first line treatment of patients with DLBCL who are not fit for anthracycline-containing chemotherapy. _x000a_132 patients will be randomised to receive either IO-R-CVP or Gem-R-CVP._x000a_Samples collected for trial: 7ml EDTA blood sample taken at baseline; Formalin fixed paraffin embedded tumour block - both sent to HMDS, Leeds.  Blood serum sample (4.9ml)  taken at Baseline (between day -14 pre registration and day 1 pre-treatment), Cycle 1 day 3 (+/- 1 day), Cycle 1 day 8 (+/-1 day) and Cycle 2 day 1 (-1 day) to be sent to Cancer Research UK Manchester Institute, Macclesfield."/>
    <m/>
    <s v="Not Available"/>
    <s v="Not specified"/>
    <m/>
    <s v="Biobank samples and data"/>
    <s v="DataModel"/>
    <s v="Please contact the publisher using Contact Point details provided"/>
    <d v="2014-01-01T00:00:00"/>
    <m/>
    <s v="Not Available"/>
    <s v="Not Available"/>
    <s v="GBR-1-188"/>
    <s v="In Progress"/>
    <s v="en"/>
    <m/>
    <s v="15-90+"/>
    <s v="INCA Trial"/>
    <m/>
    <s v="Not Available"/>
    <s v="UKCRC Tissue Directory and Coordination Centre"/>
    <s v="INCA, Trial, Malignant lymphoma (disorder), IO-R-CVP, Gem-R-CVP, UKCRC Tissue Directory"/>
    <s v="2020-04-27T10:21:14.463Z"/>
    <s v="Collection of samples and data across the following diseases: Malignant lymphoma (disorder)"/>
    <n v="0"/>
    <m/>
    <s v="In Progress"/>
    <m/>
    <s v="In Progress"/>
    <s v="2.0.0"/>
    <b v="0"/>
    <s v="GB-ENG"/>
    <s v="Please contact the publisher using Contact Point details provided"/>
    <s v="Not applicable"/>
    <m/>
    <s v="ctc.inca@ucl.ac.uk"/>
    <s v="Please contact the publisher using Contact Point details provided"/>
    <s v="16341d43-0e79-4afa-a84f-67db018e449f"/>
  </r>
  <r>
    <x v="0"/>
    <s v="ALLIANCE "/>
    <x v="21"/>
    <s v="ALLIANCE &gt; TISSUE DIRECTORY"/>
    <s v=" TISSUE DIRECTORY"/>
    <s v="Infectious Diseases BioBank at King's College London"/>
    <s v="In Progress"/>
    <s v="In Progress"/>
    <s v="2020-04-27T10:25:30.394Z"/>
    <b v="1"/>
    <s v="[]"/>
    <s v="King's College London"/>
    <s v="England"/>
    <s v="Data Asset"/>
    <s v="Fractionated blood products from patients with HIV, hepatitis C viral infections and others with bacteraemias."/>
    <m/>
    <s v="Not Available"/>
    <s v="Not specified"/>
    <m/>
    <s v="Biobank samples and data"/>
    <s v="DataModel"/>
    <s v="Please contact the publisher using Contact Point details provided"/>
    <d v="2006-01-01T00:00:00"/>
    <m/>
    <s v="Not Available"/>
    <s v="Not Available"/>
    <s v="GBR-1-103"/>
    <s v="In Progress"/>
    <s v="en"/>
    <m/>
    <s v="40-90+"/>
    <s v="Infectious Diseases BioBank at King's College London"/>
    <m/>
    <s v="Not Available"/>
    <s v="UKCRC Tissue Directory and Coordination Centre"/>
    <s v="Infectious Diseases, BioBank, King's College London, Human immunodeficiency virus (organism), HIV, Hepatitis C, UKCRC Tissue Directory"/>
    <s v="2020-04-27T10:21:16.189Z"/>
    <s v="Collection of samples and data across the following diseases: Human immunodeficiency virus (organism)"/>
    <n v="0"/>
    <m/>
    <s v="Whole blood"/>
    <m/>
    <s v="In Progress"/>
    <s v="2.0.0"/>
    <b v="0"/>
    <s v="GB-ENG"/>
    <s v="Please contact the publisher using Contact Point details provided"/>
    <s v="Not applicable"/>
    <m/>
    <s v="john.cason@kcl.ac.uk"/>
    <s v="Please contact the publisher using Contact Point details provided"/>
    <s v="0534b41b-9877-4e30-b3ce-e604b29d4990"/>
  </r>
  <r>
    <x v="0"/>
    <s v="ALLIANCE "/>
    <x v="21"/>
    <s v="ALLIANCE &gt; TISSUE DIRECTORY"/>
    <s v=" TISSUE DIRECTORY"/>
    <s v="interNational Anaplastic Thyroid Cancer Tissue Bank (iNATT)"/>
    <s v="In Progress"/>
    <s v="In Progress"/>
    <s v="2020-04-27T10:25:32.112Z"/>
    <b v="1"/>
    <s v="[]"/>
    <s v="Velindre NHS Trust"/>
    <s v="Wales"/>
    <s v="Data Asset"/>
    <s v="The primary objective is to establish an international anaplastic thyroid cancer tissue collection to facilitate research. Patients have the option to donate blood samples and clinical data. _x000a_Research proposals will be accepted from academic and industry research parties from the UK and internationally. All research proposals will be submitted to the multidisciplinary iNATT Steering Committee for assessment. _x000a_As the volume of tissue collected per patient is expected to be of small volume, by virtue of the specimen comprising core biopsy or fine needle aspirate material, research proposals will be prioritised according to the potential clinical benefits. Research proposals will require ethical approval and the relevant research and development permissions prior to commencement._x000a_ClinicalTrials.gov Identifier: NCT01774279"/>
    <m/>
    <s v="Not Available"/>
    <s v="Not specified"/>
    <m/>
    <s v="Biobank samples and data"/>
    <s v="DataModel"/>
    <s v="Please contact the publisher using Contact Point details provided"/>
    <d v="2013-01-01T00:00:00"/>
    <m/>
    <s v="Not Available"/>
    <s v="Not Available"/>
    <s v="GBR-1-70"/>
    <s v="In Progress"/>
    <s v="en"/>
    <m/>
    <s v="40-90+"/>
    <s v="interNational Anaplastic Thyroid Cancer Tissue Bank (iNATT)"/>
    <m/>
    <s v="Not Available"/>
    <s v="UKCRC Tissue Directory and Coordination Centre"/>
    <s v="interNational, Anaplastic, Thyroid, Cancer, Tissue, Bank, iNATT, Malignant tumour of thyroid gland (disorder), UKCRC Tissue Directory"/>
    <s v="2020-04-27T10:21:17.916Z"/>
    <s v="Collection of samples and data across the following diseases: Malignant tumour of thyroid gland (disorder)"/>
    <n v="0"/>
    <m/>
    <s v="Tissue"/>
    <m/>
    <s v="In Progress"/>
    <s v="2.0.0"/>
    <b v="0"/>
    <s v="GB-WLS"/>
    <s v="Please contact the publisher using Contact Point details provided"/>
    <s v="Not applicable"/>
    <m/>
    <s v="laura.moss@wales.nhs.uk"/>
    <s v="Please contact the publisher using Contact Point details provided"/>
    <s v="dd7e56e7-2683-4b88-bed2-3a27ef3e4c9e"/>
  </r>
  <r>
    <x v="0"/>
    <s v="ALLIANCE "/>
    <x v="21"/>
    <s v="ALLIANCE &gt; TISSUE DIRECTORY"/>
    <s v=" TISSUE DIRECTORY"/>
    <s v="IoN Trial"/>
    <s v="In Progress"/>
    <s v="In Progress"/>
    <s v="2020-04-27T09:14:46.971Z"/>
    <b v="1"/>
    <s v="[]"/>
    <s v="University College London"/>
    <s v="England"/>
    <s v="Data Asset"/>
    <s v="IoN is a multicentre phase II/III asking is ablative radioiodine necessary for low risk differentiated thyroid cancer patients. _x000a_560 patients will be recruited and randomised 1:1 to receive radioiodine ablation or no ablation. _x000a_Samples collected during trial: Stimulated Tg blood samples for patients taken at the treatment visit, 2 months post treatment, 6-9 months post treatment and every 6 months thereafter for 5 years."/>
    <m/>
    <s v="Not Available"/>
    <s v="Not specified"/>
    <m/>
    <s v="Biobank samples and data"/>
    <s v="DataModel"/>
    <s v="Please contact the publisher using Contact Point details provided."/>
    <d v="2012-01-01T00:00:00"/>
    <m/>
    <s v="Not Available"/>
    <s v="Not Available"/>
    <s v="GBR-1-176"/>
    <s v="In Progress"/>
    <s v="en"/>
    <m/>
    <s v="Not Known"/>
    <s v="IoN Trial"/>
    <m/>
    <s v="Not Available"/>
    <s v="UKCRC Tissue Directory and Coordination Centre"/>
    <s v="IoN, Trial, Malignant tumour of thyroid gland (disorder), UKCRC Tissue Directory"/>
    <s v="2020-04-27T09:10:32.914Z"/>
    <s v="Collection of samples and data across the following diseases: Malignant tumour of thyroid gland (disorder)."/>
    <n v="0"/>
    <m/>
    <s v="In Progress"/>
    <m/>
    <s v="In Progress"/>
    <s v="2.0.0"/>
    <b v="0"/>
    <s v="GB-ENG"/>
    <s v="Please contact the publisher using Contact Point details provided"/>
    <s v="Not applicable"/>
    <m/>
    <s v="ctc.ion@ucl.ac.uk"/>
    <s v="Please contact the publisher using Contact Point details provided"/>
    <s v="2a5d2a42-803c-4c96-bcd6-a4289d2b664a"/>
  </r>
  <r>
    <x v="0"/>
    <s v="ALLIANCE "/>
    <x v="21"/>
    <s v="ALLIANCE &gt; TISSUE DIRECTORY"/>
    <s v=" TISSUE DIRECTORY"/>
    <s v="King's Health Partners Cancer Biobank"/>
    <s v="In Progress"/>
    <s v="In Progress"/>
    <s v="2020-04-27T09:14:48.776Z"/>
    <b v="1"/>
    <s v="[]"/>
    <s v="Guy's &amp; St Thomas' NHS Trust"/>
    <s v="England"/>
    <s v="Data Asset"/>
    <s v="King's Health Partners Cancer Biobank collects blood, tissue and urine samples from patients with a range of cancer types who are referred to Guy's &amp; St Thomas' NHS Trust. The Breast Biobank alone has been providing tumour samples with matching clinico-pathological data for research studies since the 1970's. Other tumour types including lung, head and neck, prostate, UGI, bladder, colorectal, lymphoma and MPD have been added since 2008. The Biobank is accessible to both academic groups and commercial companies."/>
    <m/>
    <s v="Not Available"/>
    <s v="Not specified"/>
    <m/>
    <s v="Biobank samples and data"/>
    <s v="DataModel"/>
    <s v="Please contact the publisher using Contact Point details provided."/>
    <d v="1975-01-01T00:00:00"/>
    <m/>
    <s v="Not Available"/>
    <s v="Not Available"/>
    <s v="GBR-1-156"/>
    <s v="In Progress"/>
    <s v="en"/>
    <m/>
    <s v="15-90+"/>
    <s v="King's Health Partners Cancer Biobank"/>
    <m/>
    <s v="Not Available"/>
    <s v="UKCRC Tissue Directory and Coordination Centre"/>
    <s v="King's Health Partners, Cancer, Biobank, Malignant tumour of breast, UKCRC Tissue Directory"/>
    <s v="2020-04-27T09:10:34.576Z"/>
    <s v="Collection of samples and data across the following diseases: Malignant tumour of breast."/>
    <n v="0"/>
    <m/>
    <s v="DNA, Plasma, Serum, Tissue"/>
    <m/>
    <s v="In Progress"/>
    <s v="2.0.0"/>
    <b v="0"/>
    <s v="GB-ENG"/>
    <s v="Please contact the publisher using Contact Point details provided"/>
    <s v="Not applicable"/>
    <m/>
    <s v="cheryl.gillett@kcl.ac.uk"/>
    <s v="Please contact the publisher using Contact Point details provided."/>
    <s v="593a5263-e2b5-4433-81c1-30b35a520488"/>
  </r>
  <r>
    <x v="0"/>
    <s v="ALLIANCE "/>
    <x v="21"/>
    <s v="ALLIANCE &gt; TISSUE DIRECTORY"/>
    <s v=" TISSUE DIRECTORY"/>
    <s v="LBIH Biobank"/>
    <s v="In Progress"/>
    <s v="In Progress"/>
    <s v="2020-04-27T09:14:50.403Z"/>
    <b v="1"/>
    <s v="[]"/>
    <s v="University of Liverpool"/>
    <s v="England"/>
    <s v="Data Asset"/>
    <s v="The LBIH Biobank has been specifically created to provide SMEs and academic researchers with high quality biosamples, data, and analytical services. We house a vast array of biosamples, both cancerous and non-cancerous, and have the ability to collect bespoke samples and data to suit the needs of researchers. We have access to a wide variety of samples types including, but not limited to, frozen tissue, fresh tissue, blood products, urine and FFPE blocks. _x000a__x000a_The LBIH Biobank can further process these into a number of products such as DNA, frozen sections, and cryo-aliquots. In order to offer a 'one-stop shop' for research, we offer additional services such as IHC, next generation sequencing, TMA creation, and project management for studies and projects, to include storage of trial samples._x000a__x000a_We provide access to collection of samples and data across the following diseases: _x000a_â€¢_x0009_Malignant melanoma of eye (disorder)_x000a_â€¢_x0009_Malignant neoplasm of endometrium of corpus uteri (disorder)_x000a_â€¢_x0009_Malignant neoplasm of liver_x000a_â€¢_x0009_Malignant tumour of adrenal gland (disorder)_x000a_â€¢_x0009_Malignant tumour of cervix_x000a_â€¢_x0009_Malignant tumour of kidney (disorder)_x000a_â€¢_x0009_Malignant tumour of oral cavity (disorder)_x000a_â€¢_x0009_Malignant tumour of prostate (disorder)_x000a_â€¢_x0009_Malignant tumour of stomach (disorder)_x000a_â€¢_x0009_Malignant tumour of thyroid gland (disorder)_x000a_â€¢_x0009_Malignant tumour of urinary bladder (disorder)_x000a_â€¢_x0009_Malignant tumour of vulva (disorder)_x000a_â€¢_x0009_Malignant tumour of breast_x000a_â€¢_x0009_Malignant tumour of colon_x000a_â€¢_x0009_Malignant tumour of oesophagus_x000a_â€¢_x0009_Malignant tumour of ovary_x000a_â€¢_x0009_Malignant tumour of pancreas"/>
    <m/>
    <s v="Not Available"/>
    <s v="Not specified"/>
    <m/>
    <s v="Biobank samples and data"/>
    <s v="DataModel"/>
    <s v="Please contact the publisher using Contact Point details provided."/>
    <d v="1993-01-01T00:00:00"/>
    <m/>
    <s v="Not Available"/>
    <s v="Not Available"/>
    <s v="GBR-1-17"/>
    <s v="In Progress"/>
    <s v="en"/>
    <m/>
    <s v="40-90+"/>
    <s v="LBIH Biobank"/>
    <m/>
    <s v="Not Available"/>
    <s v="UKCRC Tissue Directory and Coordination Centre"/>
    <s v="LBIH, Biobank, Malignant melanoma of eye, Malignant neoplasm of endometrium of corpus uteri, Malignant liver neoplasm, Malignant adrenal gland tumour, Malignant cervix tumour, UKCRC Tissue Directory"/>
    <s v="2020-04-27T09:10:36.163Z"/>
    <s v="Samples &amp; data for following disorders: Malignant melanoma of eye, Malignant neoplasm of endometrium of corpus uteri, Malignant liver neoplasm, Malignant adrenal gland tumour, Malignant cervix tumour and others._x000a_See full list in Description."/>
    <n v="0"/>
    <m/>
    <s v="Plasma, Serum, Tissue, Urine"/>
    <m/>
    <s v="In Progress"/>
    <s v="2.0.0"/>
    <b v="0"/>
    <s v="GB-ENG"/>
    <s v="Please contact the publisher using Contact Point details provided."/>
    <s v="Not applicable"/>
    <m/>
    <s v="LBIH-Biobank@liverpool.ac.uk"/>
    <s v="Please contact the publisher using Contact Point details provided."/>
    <s v="32b5d90f-6bad-40f8-96d7-69b11df6d5ff"/>
  </r>
  <r>
    <x v="0"/>
    <s v="ALLIANCE "/>
    <x v="21"/>
    <s v="ALLIANCE &gt; TISSUE DIRECTORY"/>
    <s v=" TISSUE DIRECTORY"/>
    <s v="Leeds Breast Research Tissue Bank"/>
    <s v="In Progress"/>
    <s v="In Progress"/>
    <s v="2020-04-27T09:14:51.951Z"/>
    <b v="1"/>
    <s v="[]"/>
    <s v="University of Leeds"/>
    <s v="England"/>
    <s v="Data Asset"/>
    <s v="The Leeds Breast Research Tissue Bank (LBRTB) was established in 2010 and collects malignant and normal breast tissue and associated samples from donors consented through the Leeds Teaching Hospitals Trust. The LBRTB is based in the Leeds Institute of Cancer and Pathology on the St. James's University Hospital site and is led by Professor Valerie Speirs. The LBRTB is a founder member of the Breast Cancer Now Tissue Bank (BCNTB), a ground-breaking multi-million pound initiative linking five centres around the country working together as one national resource. The BCNTB represents the UK's single largest unique collection of high quality breast tissue samples."/>
    <m/>
    <s v="Not Available"/>
    <s v="Not specified"/>
    <m/>
    <s v="Biobank samples and data"/>
    <s v="DataModel"/>
    <s v="Please contact the publisher using Contact Point details provided."/>
    <d v="2010-01-01T00:00:00"/>
    <m/>
    <s v="Not Available"/>
    <s v="Not Available"/>
    <s v="GBR-1-150"/>
    <s v="In Progress"/>
    <s v="en"/>
    <m/>
    <s v="15-90+"/>
    <s v="Leeds Breast Research Tissue Bank"/>
    <m/>
    <s v="Not Available"/>
    <s v="UKCRC Tissue Directory and Coordination Centre"/>
    <s v="Leeds Breast Research Tissue Bank, Benign tumour of breast, Fit and well, Malignant tumour of breast,  LBRTB, UKCRC Tissue Directory"/>
    <s v="2020-04-27T09:10:37.753Z"/>
    <s v="Collection of samples and data across the following diseases: Benign tumour of breast, Fit and well, Malignant tumour of breast."/>
    <n v="0"/>
    <m/>
    <s v="Peripheral blood cells, Plasma, Serum, Tissue, Whole blood"/>
    <m/>
    <s v="In Progress"/>
    <s v="2.0.0"/>
    <b v="0"/>
    <s v="GB-ENG"/>
    <s v="Please contact the publisher using Contact Point details provided."/>
    <s v="Not applicable"/>
    <m/>
    <s v="bcntb@leeds.ac.uk"/>
    <s v="Please contact the publisher using Contact Point details provided."/>
    <s v="6951e949-6aa3-4670-ad05-db8e954b3524"/>
  </r>
  <r>
    <x v="0"/>
    <s v="ALLIANCE "/>
    <x v="21"/>
    <s v="ALLIANCE &gt; TISSUE DIRECTORY"/>
    <s v=" TISSUE DIRECTORY"/>
    <s v="Leeds Dental Institute/School of Dentistry Leeds, Skeletal Tissues Bank"/>
    <s v="In Progress"/>
    <s v="In Progress"/>
    <s v="2020-04-27T12:31:51.641Z"/>
    <b v="1"/>
    <s v="[]"/>
    <s v="Leeds Teaching Hospitals NHS Trust"/>
    <s v="England"/>
    <s v="Data Asset"/>
    <s v="Tissue bank which stores teeth."/>
    <m/>
    <s v="Not Available"/>
    <s v="Not specified"/>
    <m/>
    <s v="Biobank samples and data"/>
    <s v="DataModel"/>
    <s v="Please contact the publisher using Contact Point details provided."/>
    <d v="2007-01-01T00:00:00"/>
    <m/>
    <s v="Not Available"/>
    <s v="Not Available"/>
    <s v="GBR-1-203"/>
    <s v="In Progress"/>
    <s v="en"/>
    <m/>
    <s v="Not Known"/>
    <s v="Leeds Dental Institute/School of Dentistry Leeds, Skeletal Tissues Bank"/>
    <m/>
    <s v="Not Available"/>
    <s v="UKCRC Tissue Directory and Coordination Centre"/>
    <s v="Leeds Dental Institute, School of Dentistry, Leeds,  Skeletal Tissues Bank, Fit and well, Teeth, UKCRC Tissue Directory"/>
    <s v="2020-04-27T12:27:37.415Z"/>
    <s v="Collection of samples and data across the following diseases: Fit and well."/>
    <n v="0"/>
    <m/>
    <s v="Tissue"/>
    <m/>
    <s v="In Progress"/>
    <s v="3.0.0"/>
    <b v="0"/>
    <s v="GB-ENG"/>
    <s v="Please contact the publisher using Contact Point details provided."/>
    <s v="Not applicable"/>
    <m/>
    <s v="s.l.myers@leeds.ac.uk"/>
    <s v="Please contact the publisher using Contact Point details provided."/>
    <s v="37fe2488-f4c3-4471-a1e0-7d4a4204f063"/>
  </r>
  <r>
    <x v="0"/>
    <s v="ALLIANCE "/>
    <x v="21"/>
    <s v="ALLIANCE &gt; TISSUE DIRECTORY"/>
    <s v=" TISSUE DIRECTORY"/>
    <s v="Leeds Multidisciplinary Research Tissue Bank"/>
    <s v="In Progress"/>
    <s v="In Progress"/>
    <s v="2020-04-27T09:14:53.556Z"/>
    <b v="1"/>
    <s v="[]"/>
    <s v="University of Leeds"/>
    <s v="England"/>
    <s v="Data Asset"/>
    <s v="Background:_x000a_The Leeds Biobanking and Sample Processing Lab (LBSPL) is based at St James's University Hospital and is an important element in the Leeds Clinical Research Facility (LCRF). LBSPL is dedicated to providing a sample processing service for clinical trials, and for many biobanking activities within the University and Leeds Teaching Hospitals Trust.  These currently include collections of tissue, and fluid samples such as blood and urine obtained from consented patients diagnosed with kidney, bladder, colorectal and ovarian cancer, brain tumours, and patients undergoing renal transplant. These are processed and stored in research tissue banks (Leeds Multidisciplinary RTB and Leeds NIHR Biomarker RTB) and used as a valuable resource for wider research activities._x000a_The Leeds Multidisciplinary Research Tissue Bank (RTB) was given favourable ethical opinion by the Leeds (East) Research Ethics Committee on 3rd March 2010 and renewed 5 years later (Current REC ref: 15/YH/0080).  _x000a__x000a_Current situation:_x000a_The LBSPL provides ongoing sample processing support to a variety of local or commercial clinical trials requiring samples to be collected for PK/PD endpoints or other associated translational studies. The Leeds Multidisciplinary RTB currently holds matched normal and malignant frozen renal tissue samples from ~600 patients with renal cancer, and plasma, serum, buffy coat and urine samples from ~800 renal cancer patients either prior to surgery/treatment or during treatment, for example with sunitinib. In addition, fluid samples have been collected from patients with benign urological conditions, healthy controls, patients prior to and following renal transplant A population-based TMA including tissue from ~300 RCC patients has also been established. From having solely a renal focus, the RTB has expanded to now also include frozen normal tissue samples, and frozen tissue and urine samples from &gt;1,000 patients with bladder cancer, frozen tissue from patients with brain tumours and limited samples from patients with ovarian cancer or colorectal cancer (no new collections ongoing in these areas). The Leeds NIHR BioRTB has closed to recruitment and contains a bank of fluid samples from patients with liver disease, renal cancer and patient undergoing renal transplantation. These were collected as part of a multicentre initiative in the UK, together with associated clinical data, and are intended for use in biomarker validation studies.  _x000a__x000a_Sample processing and clinical data:_x000a_Samples are processed according to the relevant quality controlled Standard Operating Procedures (SOPs) within Good Clinical Practice (GCLP) laboratories. The dedicated sample processing team of laboratory technicians, administrative staff and a Quality Assurance manager works together to ensure that all samples are handled, processed, stored and tracked to the highest standards. The samples are stored accordingly at the correct temperature (e.g. snap frozen tissue in liquid nitrogen, plasma, serum and buffy coats at -80oC). All freezers and liquid nitrogen dewars which hold patient samples are monitored using the Tutela system, a 24/7 web-based alert response temperature monitoring system._x000a_Full clinical data is being collected using CRFs. Follow-up data and data available later such as pathology results are obtained from the relevant hospital records/databases by trained personnel with appropriate access. We hope to move to more automated data linkage in the future through working with the Leeds Institute of Data Analytics.  _x000a_To find further information about collaborative access to these RTB samples please e-mail Roz Banks or Jo Brown at rtb@leeds.ac.uk."/>
    <m/>
    <s v="Not Available"/>
    <s v="Not specified"/>
    <m/>
    <s v="Biobank samples and data"/>
    <s v="DataModel"/>
    <s v="Please contact the publisher using Contact Point details provided."/>
    <d v="1999-01-01T00:00:00"/>
    <m/>
    <s v="Not Available"/>
    <s v="Not Available"/>
    <s v="GBR-1-51"/>
    <s v="In Progress"/>
    <s v="en"/>
    <m/>
    <s v="40-90+"/>
    <s v="Leeds Multidisciplinary Research Tissue Bank"/>
    <m/>
    <s v="Not Available"/>
    <s v="UKCRC Tissue Directory and Coordination Centre"/>
    <s v="Leeds, Multidisciplinary Research, Tissue Bank, Malignant tumour of kidney (disorder), UKCRC Tissue Directory"/>
    <s v="2020-04-27T09:10:39.328Z"/>
    <s v="Collection of samples and data across the following diseases: Malignant tumour of kidney (disorder)."/>
    <n v="0"/>
    <m/>
    <s v="Plasma, Serum, Tissue, Urine"/>
    <m/>
    <s v="In Progress"/>
    <s v="2.0.0"/>
    <b v="0"/>
    <s v="GB-ENG"/>
    <s v="Please contact the publisher using Contact Point details provided."/>
    <s v="Not applicable"/>
    <s v="2019-01-29T00:00:00Z"/>
    <s v="rtb@leeds.ac.uk"/>
    <s v="Please contact the publisher using Contact Point details provided."/>
    <s v="8342e05e-cb12-4d29-ae84-b9b8421cb4f8"/>
  </r>
  <r>
    <x v="0"/>
    <s v="ALLIANCE "/>
    <x v="21"/>
    <s v="ALLIANCE &gt; TISSUE DIRECTORY"/>
    <s v=" TISSUE DIRECTORY"/>
    <s v="Leeds NIHR Biomarker Research Tissue Bank"/>
    <s v="In Progress"/>
    <s v="In Progress"/>
    <s v="2020-04-27T09:14:55.124Z"/>
    <b v="1"/>
    <s v="[]"/>
    <s v="University of Leeds"/>
    <s v="England"/>
    <s v="Data Asset"/>
    <s v="Background:_x000a_The Leeds NIHR Biomarker Research Tissue Bank (RTB) is part of a National Institute for Health Research (NIHR) Programme Grants for Applied Research award, focused on biomarker evaluation in selected disease areas.  The RTB was established for the multicentre collection and storage of samples from patients with liver diseases recruited within a randomised controlled trial (ELUCIDATE) of a biomarker panel, renal cancer patients and patients undergoing kidney transplant._x000a_The Leeds NIHR Biomarker RTB is jointly managed along with the Multidisciplinary RTB by the Joint RTB Management Committee. The Leeds NIHR Research Tissue Bank (RTB) was given favourable ethical opinion by the Leeds (East) Research Ethics Committee on 15th June 2010 (Current REC ref: 15/YH/0099).  _x000a__x000a_Sample collections:_x000a_Over the duration of the programme, 2,116 participants were recruited in total with 5,976 samples. Sample collection has taken place in multiple centres in the UK. These comprise:_x000a_-_x0009_847 patients with liver disease each with a single serum samples _x000a_-_x0009_514 patients on the kidney transplant waiting list including 312 subsequently transplanted, with 3,806 samples, each sample including multiple aliquots of serum, plasma and urine_x000a_-_x0009_706 patients with suspected renal cancer (200 longitudinal and 506 cross-sectional)  with 1,132 samples, including multiple aliquots of serum, plasma, buffy coat and urine and an FFPE tissue block (frozen available in Leeds patients only)_x000a_-_x0009_149 healthy volunteers with 191 samples, each sample including multiple aliquots of serum, plasma and urine._x000a_All samples were collected according to SOPs and have been shipped from the participating sites and stored centrally in Leeds Biobanking and Sample Processing Facility.  Associated clinical data has been collected using standard study-specific case report forms (CRFs), including long-term follow-up in many cases. _x000a_Initially access to samples is prioritised for the needs of the Programme and investigators involved but additional collaborative access will then be possible. To find out further information please e-mail our Research Tissue Bank and Sample Processing Facility Manager, Pirkko-Liisa Muhonen at rtb@leeds.ac.uk."/>
    <m/>
    <s v="Not Available"/>
    <s v="Not specified"/>
    <m/>
    <s v="Biobank samples and data"/>
    <s v="DataModel"/>
    <s v="Please contact the publisher using Contact Point details provided."/>
    <d v="2011-01-01T00:00:00"/>
    <m/>
    <s v="Not Available"/>
    <s v="Not Available"/>
    <s v="GBR-1-74"/>
    <s v="In Progress"/>
    <s v="en"/>
    <m/>
    <s v="40-90+"/>
    <s v="Leeds NIHR Biomarker Research Tissue Bank"/>
    <m/>
    <s v="Not Available"/>
    <s v="UKCRC Tissue Directory and Coordination Centre"/>
    <s v="UKCRC Tissue Directory, Leeds, NIHR, Biomarker Research, Tissue Bank, Cirrhosis of liver (disorder), Fit and well, Malignant tumour of kidney (disorder), Recipient of transplantation (finding), RTB"/>
    <s v="2020-04-27T09:10:40.895Z"/>
    <s v="Collection of samples and data across the following diseases: Cirrhosis of liver (disorder), Fit and well, Malignant tumour of kidney (disorder), Recipient of transplantation (finding)."/>
    <n v="0"/>
    <m/>
    <s v="Plasma, Serum, Tissue, Urine"/>
    <m/>
    <s v="In Progress"/>
    <s v="2.0.0"/>
    <b v="0"/>
    <s v="GB-ENG"/>
    <s v="Please contact the publisher using Contact Point details provided."/>
    <s v="Not applicable"/>
    <m/>
    <s v="rtb@leeds.ac.uk"/>
    <s v="Please contact the publisher using Contact Point details provided."/>
    <s v="f5b57b56-a4ed-46d4-825f-d181e8db809d"/>
  </r>
  <r>
    <x v="0"/>
    <s v="ALLIANCE "/>
    <x v="21"/>
    <s v="ALLIANCE &gt; TISSUE DIRECTORY"/>
    <s v=" TISSUE DIRECTORY"/>
    <s v="Manchester Cancer Research Centre (MCRC) Biobank"/>
    <s v="In Progress"/>
    <s v="In Progress"/>
    <s v="2020-04-27T09:14:56.684Z"/>
    <b v="1"/>
    <s v="[]"/>
    <s v="The Christie NHS Foundation Trust"/>
    <s v="England"/>
    <s v="Data Asset"/>
    <s v="Facilitating high quality cancer research by bringing a flexible and committed approach to ethical sample and data collection"/>
    <m/>
    <s v="Not Available"/>
    <s v="Not specified"/>
    <m/>
    <s v="Biobank samples and data"/>
    <s v="DataModel"/>
    <s v="Please contact the publisher using Contact Point details provided."/>
    <d v="2007-01-01T00:00:00"/>
    <m/>
    <s v="Not Available"/>
    <s v="Not Available"/>
    <s v="GBR-1-53"/>
    <s v="In Progress"/>
    <s v="en"/>
    <m/>
    <s v="15-90+"/>
    <s v="Manchester Cancer Research Centre (MCRC) Biobank"/>
    <m/>
    <s v="Not Available"/>
    <s v="UKCRC Tissue Directory and Coordination Centre"/>
    <s v="UKCRC Tissue Directory, Manchester, Cancer, Research Centre, MCRC, Biobank, Malignant neoplasm of brain, Malignant neoplasm of skin, Malignant tumour of thyroid gland (disorder), Malignant tumour of breast, Malignant tumour of lung"/>
    <s v="2020-04-27T09:10:42.472Z"/>
    <s v="Collection of samples and data across the following diseases: Malignant neoplasm of brain, Malignant neoplasm of skin, Malignant tumour of thyroid gland (disorder), Malignant tumour of breast, Malignant tumour of lung."/>
    <n v="0"/>
    <m/>
    <s v="DNA, Plasma, Serum, Tissue, Urine"/>
    <m/>
    <s v="In Progress"/>
    <s v="2.0.0"/>
    <b v="0"/>
    <s v="GB-ENG"/>
    <s v="Please contact the publisher using Contact Point details provided."/>
    <s v="Not applicable"/>
    <s v="2019-08-30T00:00:00Z"/>
    <s v="sharzad.moghadam@christie.nhs.uk"/>
    <s v="Please contact the publisher using Contact Point details provided."/>
    <s v="eea147a4-4576-4f86-8ad1-c762137335fd"/>
  </r>
  <r>
    <x v="0"/>
    <s v="ALLIANCE "/>
    <x v="21"/>
    <s v="ALLIANCE &gt; TISSUE DIRECTORY"/>
    <s v=" TISSUE DIRECTORY"/>
    <s v="Manchester Eye Tissue Repository"/>
    <s v="In Progress"/>
    <s v="In Progress"/>
    <s v="2020-04-27T09:14:58.262Z"/>
    <b v="1"/>
    <s v="[]"/>
    <s v="University of Manchester"/>
    <s v="England"/>
    <s v="Data Asset"/>
    <s v="Repository of post mortem donor eye tissue collected after removal of the corneas for transplantation. It has been established particularly for research into macular disease (age-related macular degeneration), but other ocular tissues have been stored frozen including peripheral retina, sclera, lens, vitreous and optic nerve.  Macular tissue has been stored frozen for immunohistochemistry (by embedding in OCT) and for biochemical studies.  The donor tissue had been genotyped in relation to AMD risk. The Repository is funded by The Macular Society."/>
    <m/>
    <s v="Not Available"/>
    <s v="Not specified"/>
    <m/>
    <s v="Biobank samples and data"/>
    <s v="DataModel"/>
    <s v="Please contact the publisher using Contact Point details provided."/>
    <d v="2015-01-01T00:00:00"/>
    <m/>
    <s v="Not Available"/>
    <s v="Not Available"/>
    <s v="GBR-1-33"/>
    <s v="In Progress"/>
    <s v="en"/>
    <m/>
    <s v="Not Known"/>
    <s v="Manchester Eye Tissue Repository"/>
    <m/>
    <s v="Not Available"/>
    <s v="UKCRC Tissue Directory and Coordination Centre"/>
    <s v="UKCRC Tissue Directory, Manchester, Eye, Tissue, Repository, Degenerative disorder of macula (disorder)"/>
    <s v="2020-04-27T09:10:44.03Z"/>
    <s v="Collection of samples and data across the following diseases: Degenerative disorder of macula (disorder)."/>
    <n v="0"/>
    <m/>
    <s v="In Progress"/>
    <m/>
    <s v="In Progress"/>
    <s v="2.0.0"/>
    <b v="0"/>
    <s v="GB-ENG"/>
    <s v="Please contact the publisher using Contact Point details provided."/>
    <s v="Not applicable"/>
    <m/>
    <s v="Paul.Bishop@manchester.ac.uk"/>
    <s v="Please contact the publisher using Contact Point details provided."/>
    <s v="f1a93b8f-6332-43a2-b2da-c86f68f7d24a"/>
  </r>
  <r>
    <x v="0"/>
    <s v="ALLIANCE "/>
    <x v="21"/>
    <s v="ALLIANCE &gt; TISSUE DIRECTORY"/>
    <s v=" TISSUE DIRECTORY"/>
    <s v="MDSBio"/>
    <s v="In Progress"/>
    <s v="In Progress"/>
    <s v="2020-04-27T09:14:59.824Z"/>
    <b v="1"/>
    <s v="[]"/>
    <s v="University of Oxford"/>
    <s v="England"/>
    <s v="Data Asset"/>
    <s v="Molecular and functional characterisation of bone marrow function in normal subjects, myelodysplastic syndromes (MDS), acute myeloid leukaemia (AML) and secondary disorders of haematopoiesis."/>
    <m/>
    <s v="Not Available"/>
    <s v="Not specified"/>
    <m/>
    <s v="Biobank samples and data"/>
    <s v="DataModel"/>
    <s v="Please contact the publisher using Contact Point details provided."/>
    <d v="2001-01-01T00:00:00"/>
    <m/>
    <s v="Not Available"/>
    <s v="Not Available"/>
    <s v="GBR-1-68"/>
    <s v="In Progress"/>
    <s v="en"/>
    <m/>
    <s v="15-90+"/>
    <s v="MDSBio"/>
    <m/>
    <s v="Not Available"/>
    <s v="UKCRC Tissue Directory and Coordination Centre"/>
    <s v="UKCRC Tissue Directory, MDSBio, Hematologic neoplasm (disorder)"/>
    <s v="2020-04-27T09:10:45.614Z"/>
    <s v="Collection of samples and data across the following diseases: Hematologic neoplasm (disorder)."/>
    <n v="0"/>
    <m/>
    <s v="Tissue"/>
    <m/>
    <s v="In Progress"/>
    <s v="2.0.0"/>
    <b v="0"/>
    <s v="GB-ENG"/>
    <s v="Please contact the publisher using Contact Point details provided."/>
    <s v="Not applicable"/>
    <m/>
    <s v="mds@imm.ox.ac.uk"/>
    <s v="Please contact the publisher using Contact Point details provided."/>
    <s v="9f45db59-b3c9-4c33-85bf-25c1b5242903"/>
  </r>
  <r>
    <x v="0"/>
    <s v="ALLIANCE "/>
    <x v="21"/>
    <s v="ALLIANCE &gt; TISSUE DIRECTORY"/>
    <s v=" TISSUE DIRECTORY"/>
    <s v="MesobanK"/>
    <s v="In Progress"/>
    <s v="In Progress"/>
    <s v="2020-04-27T09:15:01.468Z"/>
    <b v="1"/>
    <s v="[]"/>
    <s v="Papworth Hospital NHS Foundation Trust"/>
    <s v="England"/>
    <s v="Data Asset"/>
    <s v="A global solution to a global problem._x000a_Mesobank is a Research Tissue Bank dedicated to the study of mesothelioma. We provide a comprehensive sample and data set from patients with mesothelioma and support biomedical research directly concerned with asbestos related disease undertaken within the UK, EEA, USA, Canada, Australia and New Zealand.."/>
    <m/>
    <s v="Not Available"/>
    <s v="Not specified"/>
    <m/>
    <s v="Biobank samples and data"/>
    <s v="DataModel"/>
    <s v="Please contact the publisher using Contact Point details provided."/>
    <d v="2014-01-01T00:00:00"/>
    <m/>
    <s v="Not Available"/>
    <s v="Not Available"/>
    <s v="GBR-1-47"/>
    <s v="In Progress"/>
    <s v="en"/>
    <m/>
    <s v="40-90+"/>
    <s v="MesobanK"/>
    <m/>
    <s v="Not Available"/>
    <s v="UKCRC Tissue Directory and Coordination Centre"/>
    <s v="UKCRC Tissue Directory, MesobanK, Mesothelioma (malignant, clinical disorder)"/>
    <s v="2020-04-27T09:10:47.292Z"/>
    <s v="Collection of samples and data across the following diseases: Mesothelioma (malignant, clinical disorder)."/>
    <n v="0"/>
    <m/>
    <s v="Cancer cell lines, DNA, Plasma, Serum, Tissue"/>
    <m/>
    <s v="In Progress"/>
    <s v="2.0.0"/>
    <b v="0"/>
    <s v="GB-ENG"/>
    <s v="Please contact the publisher using Contact Point details provided."/>
    <s v="Not applicable"/>
    <m/>
    <s v="sallyanne.meakins@nhs.net"/>
    <s v="Please contact the publisher using Contact Point details provided."/>
    <s v="5ad32bfa-8d4b-45cb-aa10-3b0a4bcfd258"/>
  </r>
  <r>
    <x v="0"/>
    <s v="ALLIANCE "/>
    <x v="21"/>
    <s v="ALLIANCE &gt; TISSUE DIRECTORY"/>
    <s v=" TISSUE DIRECTORY"/>
    <s v="MFT Biobank"/>
    <s v="In Progress"/>
    <s v="In Progress"/>
    <s v="2020-04-27T09:15:03.118Z"/>
    <b v="1"/>
    <s v="[]"/>
    <s v="Manchester University NHS Foundation Trust"/>
    <s v="England"/>
    <s v="Data Asset"/>
    <s v="The UK Brain Bank Network is an initiative, led by the MRC, to establish a coordinated national network of UK brain tissue resources (banks) for researchers to use._x000a_The banks store post-mortem brain and central nervous system (CNS) tissue donated by the public for diagnosis and research into disorders.  Advances in understanding genetics and many of the molecules that define brain function mean that more and more research questions can be answered from human brain tissue._x000a_We provide access to collection of samples and data across the following diseases: _x000a_â€¢_x0009_Alzheimer's disease (disorder),Asthma (disorder)_x000a_â€¢_x0009_Atrial fibrillation and flutter (disorder)_x000a_â€¢_x0009_Cerebrovascular disease (disorder)_x000a_â€¢_x0009_Complete trisomy 21 syndrome (disorder)_x000a_â€¢_x0009_Congenital anomaly of brain (disorder)_x000a_â€¢_x0009_Degenerative brain disorder (disorder)_x000a_â€¢_x0009_Dementia (disorder),Depressive disorder (disorder)_x000a_â€¢_x0009_Diabetes mellitus type 1_x000a_â€¢_x0009_Diabetes mellitus type 2,Epilepsy (disorder)_x000a_â€¢_x0009_Fit and well_x000a_â€¢_x0009_Huntington's chorea (disorder)_x000a_â€¢_x0009_Ischemic heart disease (disorder)_x000a_â€¢_x0009_Jakob-Creutzfeldt disease (disorder)_x000a_â€¢_x0009_Malignant neoplasm of brain_x000a_â€¢_x0009_Malignant tumour of prostate (disorder)_x000a_â€¢_x0009_Malignant tumour of urinary bladder (disorder)_x000a_â€¢_x0009_Malignant tumour of breast_x000a_â€¢_x0009_Malignant tumour of colon_x000a_â€¢_x0009_Malignant tumour of lung_x000a_â€¢_x0009_Malignant tumour of oesophagus_x000a_â€¢_x0009_Malignant tumour of ovary_x000a_â€¢_x0009_Motor neuron disease (disorder)_x000a_â€¢_x0009_Multiple sclerosis (disorder)_x000a_â€¢_x0009_Multiple system atrophy (disorder)_x000a_â€¢_x0009_Parkinson's disease (disorder)_x000a_â€¢_x0009_Progressive supranuclear ophthalmoplegia (disorder)_x000a_â€¢_x0009_Psychotic disorder (disorder)_x000a_â€¢_x0009_Spinal muscular atrophy (disorder)_x000a_â€¢_x0009_Vascular dementia (disorder)"/>
    <m/>
    <s v="Not Available"/>
    <s v="Not specified"/>
    <m/>
    <s v="Biobank samples and data"/>
    <s v="DataModel"/>
    <s v="Please contact the publisher using Contact Point details provided."/>
    <d v="2011-01-01T00:00:00"/>
    <m/>
    <s v="Not Available"/>
    <s v="Not Available"/>
    <s v="GBR-1-50"/>
    <s v="In Progress"/>
    <s v="en"/>
    <m/>
    <s v="40-90+"/>
    <s v="MFT Biobank"/>
    <m/>
    <s v="Not Available"/>
    <s v="UKCRC Tissue Directory and Coordination Centre"/>
    <s v="UKCRC Tissue Directory, MFT, Biobank, Alzheimer's disease , Asthma , Atrial fibrillation and flutter, Cerebrovascular disease , Complete trisomy 21 syndrome, Congenital brain anomaly, Degenerative brain disorder"/>
    <s v="2020-04-27T09:10:48.856Z"/>
    <s v="Samples &amp; data for following diseases : Alzheimer's disease, Asthma, Atrial fibrillation and flutter, Cerebrovascular disease, Complete trisomy 21 syndrome, Congenital brain anomaly, Degenerative brain disorder   and others._x000a_See full list in Description."/>
    <n v="0"/>
    <m/>
    <s v="Plasma, Serum, Tissue, Whole blood"/>
    <m/>
    <s v="In Progress"/>
    <s v="2.0.0"/>
    <b v="0"/>
    <s v="GB-ENG"/>
    <s v="Please contact the publisher using Contact Point details provided."/>
    <s v="Not applicable"/>
    <s v="2020-01-07T00:00:00Z"/>
    <s v="jay.brown@mft.nhs.uk"/>
    <s v="Please contact the publisher using Contact Point details provided."/>
    <s v="d3a3935f-b28e-4e74-9b15-9432d611f26c"/>
  </r>
  <r>
    <x v="0"/>
    <s v="ALLIANCE "/>
    <x v="21"/>
    <s v="ALLIANCE &gt; TISSUE DIRECTORY"/>
    <s v=" TISSUE DIRECTORY"/>
    <s v="MRC Brain Banks Network"/>
    <s v="In Progress"/>
    <s v="In Progress"/>
    <s v="2020-04-27T09:15:04.66Z"/>
    <b v="1"/>
    <s v="[]"/>
    <s v="University of Bristol"/>
    <s v="England"/>
    <s v="Data Asset"/>
    <s v="The UK Brain Bank Network is an initiative, led by the MRC, to establish a coordinated national network of UK brain tissue resources (banks) for researchers to use._x000a__x000a_The banks store post-mortem brain and central nervous system (CNS) tissue donated by the public for diagnosis and research into disorders.  Advances in understanding genetics and many of the molecules that define brain function mean that more and more research questions can be answered from human brain tissue._x000a__x000a_Collection of samples and data across the following diseases: Alzheimer's disease (disorder), Asthma (disorder), Atrial fibrillation and flutter (disorder), Cerebrovascular disease (disorder),Complete trisomy 21 syndrome (disorder), Congenital anomaly of brain (disorder), Degenerative brain disorder (disorder), Dementia (disorder), Depressive disorder (disorder), Diabetes mellitus type 1, Diabetes mellitus type 2, Epilepsy (disorder), Fit and well, Huntington's chorea (disorder), Ischemic heart disease (disorder), Jakob-Creutzfeldt disease (disorder), Malignant neoplasm of brain, Malignant tumour of prostate (disorder), Malignant tumour of urinary bladder (disorder), Malignant tumour of breast, Malignant tumour of colon, Malignant tumour of lung, Malignant tumour of oesophagus, Malignant tumour of ovary, Motor neuron disease (disorder), Multiple sclerosis (disorder), Multiple system atrophy (disorder), Parkinson's disease (disorder), Progressive supranuclear ophthalmoplegia (disorder), Psychotic disorder (disorder), Spinal muscular atrophy (disorder), Vascular dementia (disorder)."/>
    <m/>
    <s v="Not Available"/>
    <s v="Not specified"/>
    <m/>
    <s v="Biobank samples and data"/>
    <s v="DataModel"/>
    <s v="Please contact the publisher using Contact Point details provided."/>
    <d v="2013-01-01T00:00:00"/>
    <m/>
    <s v="Not Available"/>
    <s v="Not Available"/>
    <s v="GBR-1-34"/>
    <s v="In Progress"/>
    <s v="en"/>
    <m/>
    <s v="Any Age"/>
    <s v="MRC Brain Banks Network"/>
    <m/>
    <s v="Not Available"/>
    <s v="UKCRC Tissue Directory and Coordination Centre"/>
    <s v="UKCRC Tissue Directory, MRC, Brain, Alzheimer's disease (disorder), Asthma (disorder), Atrial fibrillation and flutter (disorder), Cerebrovascular disease (disorder), Complete trisomy 21 syndrome (disorder), Congenital anomaly of brain (disorder), Degenerative brain disorder (disorder),Dementia (disorder), Depressive disorder (disorder), Diabetes mellitus type 1, Diabetes mellitus type 2, Epilepsy (disorder), Fit and well, Huntington's chorea (disorder), Ischemic heart disease (disorder), Jakob-Creutzfeldt disease (disorder),Malignant neoplasm of brain, Malignant tumour of prostate (disorder),Malignant tumour of urinary bladder (disorder),Malignant tumour of breast, Malignant tumour of colon, Malignant tumour of lung, Malignant tumour of oesophagus, Malignant tumour of ovary, Motor neuron disease (disorder), Multiple sclerosis (disorder), Multiple system atrophy (disorder), Parkinson's disease (disorder), Progressive supranuclear ophthalmoplegia (disorder), Psychotic disorder (disorder), Spinal muscular atrophy (disorder), Vascular dementia (disorder)"/>
    <s v="2020-04-27T09:10:50.397Z"/>
    <s v="Collection of samples and data across the following diseases: Alzheimer's disease (disorder), Asthma (disorder), Atrial fibrillation and flutter (disorder), Cerebrovascular disease (disorder)_x000a_See full list in description."/>
    <n v="0"/>
    <m/>
    <s v="Tissue"/>
    <m/>
    <s v="In Progress"/>
    <s v="2.0.0"/>
    <b v="0"/>
    <s v="GB-ENG"/>
    <s v="Please contact the publisher using Contact Point details provided."/>
    <s v="Not applicable"/>
    <m/>
    <s v="richard.cain@bristol.ac.uk"/>
    <s v="Please contact the publisher using Contact Point details provided."/>
    <s v="b717d41e-9202-40ed-be1a-882ec0c47761"/>
  </r>
  <r>
    <x v="0"/>
    <s v="ALLIANCE "/>
    <x v="21"/>
    <s v="ALLIANCE &gt; TISSUE DIRECTORY"/>
    <s v=" TISSUE DIRECTORY"/>
    <s v="Multiple Sclerosis and Parkinson's Tissue Bank"/>
    <s v="In Progress"/>
    <s v="In Progress"/>
    <s v="2020-04-27T09:15:06.219Z"/>
    <b v="1"/>
    <s v="[]"/>
    <s v="Imperial College London"/>
    <s v="England"/>
    <s v="Data Asset"/>
    <s v="The Multiple Sclerosis and Parkinson's Tissue Bank is a national collection of CNS tissue samples donated by individuals with multiple sclerosis (MS), Parkinson's disease and related neuroinflammatory and neurodegenerative conditions. The Tissue Bank's mission is to facilitate discoveries by making well-characterised human material of the highest quality readily available to the research community engaged in studies aimed at finding the cause and better treatments for MS and Parkinson's. Furthermore, we aim to encourage the greater use of the material in scientific studies. It is by carrying out this work that the Tissue Bank fulfills the last, generous and selfless wishes of all those who have registered on the donor scheme and bequeathed their CNS tissues to research. The work of the Tissue Bank is supported by the Multiple Sclerosis Society and Parkinson's UK in partnership with Imperial College London."/>
    <m/>
    <s v="Not Available"/>
    <s v="Not specified"/>
    <m/>
    <s v="Biobank samples and data"/>
    <s v="DataModel"/>
    <s v="Please contact the publisher using Contact Point details provided."/>
    <d v="1998-01-01T00:00:00"/>
    <m/>
    <s v="Not Available"/>
    <s v="Not Available"/>
    <s v="GBR-1-199"/>
    <s v="In Progress"/>
    <s v="en"/>
    <m/>
    <s v="40-90+"/>
    <s v="Multiple Sclerosis and Parkinson's Tissue Bank"/>
    <m/>
    <s v="Not Available"/>
    <s v="UKCRC Tissue Directory and Coordination Centre"/>
    <s v="UKCRC Tissue Directory, Multiple Sclerosis, Parkinson's, Tissue, Bank"/>
    <s v="2020-04-27T09:10:52.765Z"/>
    <s v="Collection of samples and data across the following diseases: Multiple sclerosis (disorder),Parkinson's disease."/>
    <n v="0"/>
    <m/>
    <s v="PM tissue"/>
    <m/>
    <s v="In Progress"/>
    <s v="2.0.0"/>
    <b v="0"/>
    <s v="GB-ENG"/>
    <s v="Please contact the publisher using Contact Point details provided."/>
    <s v="Not applicable"/>
    <m/>
    <s v="d.gveric@imperial.ac.uk"/>
    <s v="Please contact the publisher using Contact Point details provided."/>
    <s v="f8f6e9ea-65c0-48a6-9beb-6de80bbbefda"/>
  </r>
  <r>
    <x v="0"/>
    <s v="ALLIANCE "/>
    <x v="21"/>
    <s v="ALLIANCE &gt; TISSUE DIRECTORY"/>
    <s v=" TISSUE DIRECTORY"/>
    <s v="Myeloma XII clinical trial samples"/>
    <s v="In Progress"/>
    <s v="In Progress"/>
    <s v="2020-04-27T09:15:08.562Z"/>
    <b v="1"/>
    <s v="[]"/>
    <s v="Clinical Trials Research Unit, University of Leeds"/>
    <s v="England"/>
    <s v="Data Asset"/>
    <s v="Samples collected from myeloma patients at first relapse registered into the Myeloma XII trial, and sent to the following central labs: _x000a_1. Central immunology laboratory, University of Birmingham - peripheral clotted blood and urine collected at various timepoints throughout the trial; _x000a_2. Haematology Malignancy Diagnostic Service (HMDS) laboratory, St James's University Hospital, Leeds - bone marrow aspirate, collected at various timepoints throughout the trial; _x000a_3. Leeds Institute of Cancer and Pathology (LICAP), University of Leeds - peripheral blood, serum, and bone marrow aspirate collected at various timepoints throughout the trial."/>
    <m/>
    <s v="Not Available"/>
    <s v="Not specified"/>
    <m/>
    <s v="Biobank samples and data"/>
    <s v="DataModel"/>
    <s v="Please contact the publisher using Contact Point details provided."/>
    <d v="2017-01-01T00:00:00"/>
    <m/>
    <s v="Not Available"/>
    <s v="Not Available"/>
    <s v="GBR-1-179"/>
    <s v="In Progress"/>
    <s v="en"/>
    <m/>
    <s v="40-90+"/>
    <s v="Myeloma XII clinical trial samples"/>
    <m/>
    <s v="Not Available"/>
    <s v="UKCRC Tissue Directory and Coordination Centre"/>
    <s v="UKCRC Tissue Directory, Myeloma XII, Clinical, Multiple myeloma (disorder)"/>
    <s v="2020-04-27T09:10:54.297Z"/>
    <s v="Collection of samples and data across the following diseases: Multiple myeloma (disorder)."/>
    <n v="0"/>
    <m/>
    <s v="Bone marrow, Peripheral blood cells, Serum, Urine"/>
    <m/>
    <s v="In Progress"/>
    <s v="2.0.0"/>
    <b v="0"/>
    <s v="GB-ENG"/>
    <s v="Please contact the publisher using Contact Point details provided."/>
    <s v="Not applicable"/>
    <m/>
    <s v="ctru-myelomaxii@leeds.ac.uk"/>
    <s v="Please contact the publisher using Contact Point details provided."/>
    <s v="4d95d730-a53a-4856-a278-b2fba96657c4"/>
  </r>
  <r>
    <x v="0"/>
    <s v="ALLIANCE "/>
    <x v="21"/>
    <s v="ALLIANCE &gt; TISSUE DIRECTORY"/>
    <s v=" TISSUE DIRECTORY"/>
    <s v="National Diet and Nutrition Survey (NDNS)"/>
    <s v="In Progress"/>
    <s v="In Progress"/>
    <s v="2020-04-27T09:15:10.11Z"/>
    <b v="1"/>
    <s v="[]"/>
    <s v="MRC/PHE"/>
    <s v="England"/>
    <s v="Data Asset"/>
    <s v="A National cross sectional population based survey._x000a_Additional data available including 4 day food diary, BP, biochemical analytes."/>
    <m/>
    <s v="Not Available"/>
    <s v="Not specified"/>
    <m/>
    <s v="Biobank samples and data"/>
    <s v="DataModel"/>
    <s v="Please contact the publisher using Contact Point details provided."/>
    <d v="2008-01-01T00:00:00"/>
    <m/>
    <s v="Not Available"/>
    <s v="Not Available"/>
    <s v="GBR-1-83"/>
    <s v="In Progress"/>
    <s v="en"/>
    <m/>
    <s v="15-90+"/>
    <s v="National Diet and Nutrition Survey (NDNS)"/>
    <m/>
    <s v="Not Available"/>
    <s v="UKCRC Tissue Directory and Coordination Centre"/>
    <s v="UKCRC Tissue Directory, National Diet, Nutrition, NDNS, Fit and well"/>
    <s v="2020-04-27T09:10:55.842Z"/>
    <s v="Collection of samples and data across the following diseases: Fit and well."/>
    <n v="0"/>
    <m/>
    <s v="Plasma, Serum, Urine, Whole blood"/>
    <m/>
    <s v="In Progress"/>
    <s v="2.0.0"/>
    <b v="0"/>
    <s v="GB-ENG"/>
    <s v="Please contact the publisher using Contact Point details provided."/>
    <s v="Not applicable"/>
    <m/>
    <s v="Ndns.Bioresource@phe.gov.uk"/>
    <s v="Please contact the publisher using Contact Point details provided."/>
    <s v="1d2a94c4-b18d-47c4-9b48-cfab8e67f126"/>
  </r>
  <r>
    <x v="0"/>
    <s v="ALLIANCE "/>
    <x v="21"/>
    <s v="ALLIANCE &gt; TISSUE DIRECTORY"/>
    <s v=" TISSUE DIRECTORY"/>
    <s v="National Unified Renal Translational Research Enterprise (NURTuRE)"/>
    <s v="In Progress"/>
    <s v="In Progress"/>
    <s v="2020-04-27T09:15:11.651Z"/>
    <b v="1"/>
    <s v="[]"/>
    <s v="University of Bristol and University of Nottingham"/>
    <s v="England"/>
    <s v="Data Asset"/>
    <s v="The NURTuRE project was devised to create a national kidney biobank as recommended in the UK Renal Research Strategy 2016. _x000a_Strategic Aims: To work towards achieving this NURTuRE will:_x000a_1._x0009_ Create a national Kidney Bio Bank for collection and storage of biological samples from 3,000 CKD patients and up &gt; 800 NS patients, to provide a strategic resource for fundamental and translational research._x000a_2._x0009_Develop and implement proactive UK protocol driven cohort studies in CKD and NS to investigate determinants of and risk factors for clinically important adverse outcomes._x000a_3._x0009_Engage patient cohorts, with consent to approach for any future research study._x000a_NURTuRE Objectives:_x000a_1._x0009_The provision of comprehensive clinical and laboratory data from cohort studies._x000a_2._x0009_The provision of high quality bio-samples with centralised storage/retrieval._x000a_3._x0009_To carry out core biomarker analysis of biopsy specimens in biofluids of all patients recruited and parallel assessment._x000a_4._x0009_Follow-up specimen collection. _x000a_First patient recruitment - By 31 June 2017  _x000a_CKD - baseline and 100 % follow up collections 'â€œ over 2 years_x000a_NS: baseline and 20% follow up - over 3 years._x000a_Healthy Volunteers - baseline"/>
    <m/>
    <s v="Not Available"/>
    <s v="Not specified"/>
    <m/>
    <s v="Biobank samples and data"/>
    <s v="DataModel"/>
    <s v="Please contact the publisher using Contact Point details provided."/>
    <d v="2017-01-01T00:00:00"/>
    <m/>
    <s v="Not Available"/>
    <s v="Not Available"/>
    <s v="GBR-1-143"/>
    <s v="In Progress"/>
    <s v="en"/>
    <m/>
    <s v="Not Known"/>
    <s v="National Unified Renal Translational Research Enterprise (NURTuRE)"/>
    <m/>
    <s v="Not Available"/>
    <s v="UKCRC Tissue Directory and Coordination Centre"/>
    <s v="UKCRC Tissue Directory, National, Unified, Renal, Translational, Research, Enterprise, NURTuRE, Chronic kidney disease (disorder), Nephrotic syndrome (disorder)"/>
    <s v="2020-04-27T09:10:57.388Z"/>
    <s v="Collection of samples and data across the following diseases: Chronic kidney disease (disorder), Nephrotic syndrome (disorder)."/>
    <n v="0"/>
    <m/>
    <s v="In Progress"/>
    <m/>
    <s v="In Progress"/>
    <s v="2.0.0"/>
    <b v="0"/>
    <s v="GB-ENG"/>
    <s v="Please contact the publisher using Contact Point details provided."/>
    <s v="Not applicable"/>
    <m/>
    <s v="elainedavies@kidneyresearchuk.org"/>
    <s v="Please contact the publisher using Contact Point details provided."/>
    <s v="81a515f5-5f4d-480e-b5ce-24faa7026c00"/>
  </r>
  <r>
    <x v="0"/>
    <s v="ALLIANCE "/>
    <x v="21"/>
    <s v="ALLIANCE &gt; TISSUE DIRECTORY"/>
    <s v=" TISSUE DIRECTORY"/>
    <s v="NHS Grampian Biorepository"/>
    <s v="In Progress"/>
    <s v="In Progress"/>
    <s v="2020-04-27T09:15:13.187Z"/>
    <b v="1"/>
    <s v="[]"/>
    <s v="NHS Grampian"/>
    <s v="Scotland"/>
    <s v="Data Asset"/>
    <s v="The Grampian Biorepository was developed to provide core facilities that could undertake research based around the collection, storage, analysis and distribution of human biological samples collected within NHS Grampian. The biorepository supports a range of tissue based projects. The main areas of research activity are translational research programs in colorectal cancer, lung cancer. In addition we have the following collections: orthopaedic tissues and liver samples. We have access to the Pathology Department archive consisting of patient identifiable paper documents, tissue blocks and glass slides containing in excess 1 million patient samples."/>
    <m/>
    <s v="Not Available"/>
    <s v="Not specified"/>
    <m/>
    <s v="Biobank samples and data"/>
    <s v="DataModel"/>
    <s v="Please contact the publisher using Contact Point details provided."/>
    <d v="2008-01-01T00:00:00"/>
    <m/>
    <s v="Not Available"/>
    <s v="Not Available"/>
    <s v="GBR-1-35"/>
    <s v="In Progress"/>
    <s v="en"/>
    <m/>
    <s v="40-90+"/>
    <s v="NHS Grampian Biorepository"/>
    <m/>
    <s v="Not Available"/>
    <s v="UKCRC Tissue Directory and Coordination Centre"/>
    <s v="UKCRC Tissue Directory, NHS Grampian, Biorepository, Malignant neoplasm of liver, Malignant tumour of breast, Malignant tumour of colon, Malignant tumour of lung, Malignant tumour of oesophagus, Malignant tumour of ovary"/>
    <s v="2020-04-27T09:10:58.938Z"/>
    <s v="Collection of samples and data across the following diseases: Malignant neoplasm of liver, Malignant tumour of breast, Malignant tumour of colon, Malignant tumour of lung, Malignant tumour of oesophagus, Malignant tumour of ovary."/>
    <n v="0"/>
    <m/>
    <s v="Tissue, Whole blood"/>
    <m/>
    <s v="In Progress"/>
    <s v="2.0.0"/>
    <b v="0"/>
    <s v="GB-SCT"/>
    <s v="Please contact the publisher using Contact Point details provided."/>
    <s v="Not applicable"/>
    <s v="2019-02-25T00:00:00Z"/>
    <s v="grampian.biorepository@nhs.net"/>
    <s v="Please contact the publisher using Contact Point details provided."/>
    <s v="d5ab658e-b474-4e22-95f8-92607c40792d"/>
  </r>
  <r>
    <x v="0"/>
    <s v="ALLIANCE "/>
    <x v="21"/>
    <s v="ALLIANCE &gt; TISSUE DIRECTORY"/>
    <s v=" TISSUE DIRECTORY"/>
    <s v="NHS Greater Glasgow &amp; Clyde Bio-Repository"/>
    <s v="In Progress"/>
    <s v="In Progress"/>
    <s v="2020-04-27T09:15:14.74Z"/>
    <b v="1"/>
    <s v="[]"/>
    <s v="NHS Greater Glasgow &amp; Clyde"/>
    <s v="Scotland"/>
    <s v="Data Asset"/>
    <s v="The NHS Greater Glasgow &amp; Clyde Bio-repository is part of NHS Scotland NHS Research Scotland Infrastructure. There is a network of Bio-repository across Scotland designed to encourage use of tissue in research and boost availability of tissue across Scotland._x000a_Each Bio-repository node holds the responsibility for tissue governance for local and partner Health Boards with a main focus on facilitating access to surplus diagnostic and surgical tissue for use in research."/>
    <m/>
    <s v="Not Available"/>
    <s v="Not specified"/>
    <m/>
    <s v="Biobank samples and data"/>
    <s v="DataModel"/>
    <s v="Please contact the publisher using Contact Point details provided."/>
    <d v="2000-01-01T00:00:00"/>
    <m/>
    <s v="Not Available"/>
    <s v="Not Available"/>
    <s v="GBR-1-52"/>
    <s v="In Progress"/>
    <s v="en"/>
    <m/>
    <s v="15-90+"/>
    <s v="NHS Greater Glasgow &amp; Clyde Bio-Repository"/>
    <m/>
    <s v="Not Available"/>
    <s v="UKCRC Tissue Directory and Coordination Centre"/>
    <s v="UKCRC Tissue Directory, NHS Greater Glasgow &amp; Clyde, Bio-Repository, Malignant tumour of breast, Malignant tumour of colon, Mesothelioma (malignant, clinical disorder)"/>
    <s v="2020-04-27T09:11:00.494Z"/>
    <s v="Collection of samples and data across the following diseases: Malignant tumour of breast, Malignant tumour of colon, Mesothelioma (malignant, clinical disorder)."/>
    <n v="0"/>
    <m/>
    <s v="Plasma, Serum, Tissue, Whole blood"/>
    <m/>
    <s v="In Progress"/>
    <s v="2.0.0"/>
    <b v="0"/>
    <s v="GB-SCT"/>
    <s v="Please contact the publisher using Contact Point details provided."/>
    <s v="Not applicable"/>
    <s v="2019-01-11T00:00:00Z"/>
    <s v="clare.orange@ggc.scot.nhs.uk"/>
    <s v="Please contact the publisher using Contact Point details provided."/>
    <s v="2e20b776-a0bc-44ed-9882-ad63855a0ec4"/>
  </r>
  <r>
    <x v="0"/>
    <s v="ALLIANCE "/>
    <x v="21"/>
    <s v="ALLIANCE &gt; TISSUE DIRECTORY"/>
    <s v=" TISSUE DIRECTORY"/>
    <s v="NICAM: Nilotinib treatment for c-KIT mutated advanced AMM"/>
    <s v="In Progress"/>
    <s v="In Progress"/>
    <s v="2020-04-27T09:15:16.442Z"/>
    <b v="1"/>
    <s v="[]"/>
    <s v="The Institute of Cancer Research"/>
    <s v="England"/>
    <s v="Data Asset"/>
    <s v="Phase II single arm study evaluating the activity of nilotinib in rare c-KIT mutated acral and mucosal melanoma (AMM). Entry into the trial is a 2 step process.  Patients presenting with AMM are first registered (Step 1) for screening including confirmation of c-KIT mutation status.  Eligible patients who proceed to study entry (step 2) commence treatment with nilotinib 400 mgs twice daily for as long as they continue to benefit from treatment."/>
    <m/>
    <s v="Not Available"/>
    <s v="Not specified"/>
    <m/>
    <s v="Biobank samples and data"/>
    <s v="DataModel"/>
    <s v="Please contact the publisher using Contact Point details provided."/>
    <d v="2009-01-01T00:00:00"/>
    <m/>
    <s v="Not Available"/>
    <s v="Not Available"/>
    <s v="GBR-1-90"/>
    <s v="In Progress"/>
    <s v="en"/>
    <m/>
    <s v="Not Known"/>
    <s v="NICAM: Nilotinib treatment for c-KIT mutated advanced AMM"/>
    <m/>
    <s v="Not Available"/>
    <s v="UKCRC Tissue Directory and Coordination Centre"/>
    <s v="UKCRC Tissue Directory, NICAM,  Malignant melanoma of eye (disorder), Nilotinib, c-KIT, AMM"/>
    <s v="2020-04-27T09:11:02.176Z"/>
    <s v="Collection of samples and data across the following diseases: Malignant melanoma of eye (disorder)."/>
    <n v="0"/>
    <m/>
    <s v="In Progress"/>
    <m/>
    <s v="In Progress"/>
    <s v="2.0.0"/>
    <b v="0"/>
    <s v="GB-ENG"/>
    <s v="Please contact the publisher using Contact Point details provided."/>
    <s v="Not applicable"/>
    <m/>
    <s v="nicam-icrctsu@icr.ac.uk"/>
    <s v="Please contact the publisher using Contact Point details provided."/>
    <s v="1c17f45b-ba0f-4e97-a0f0-34a600844d4f"/>
  </r>
  <r>
    <x v="0"/>
    <s v="ALLIANCE "/>
    <x v="21"/>
    <s v="ALLIANCE &gt; TISSUE DIRECTORY"/>
    <s v=" TISSUE DIRECTORY"/>
    <s v="NIHR Exeter Clinical Research Facility"/>
    <s v="In Progress"/>
    <s v="In Progress"/>
    <s v="2020-04-27T09:15:17.989Z"/>
    <b v="1"/>
    <s v="[]"/>
    <s v="University of Exeter"/>
    <s v="England"/>
    <s v="Data Asset"/>
    <s v="NIHR Exeter Clinical Research Facility is a partnership between the University of Exeter Medical School and the Royal Devon and Exeter Foundation Trust. It is dedicated to facilitation of clinical and translational research._x000a_We have two main collections: the Peninsula Research Bank (PRB) and the Royal Devon and Exeter Tissue Bank (RDETB). _x000a_The PRB has ethics to accept gifted samples from completed studies, and the bulk of the collection is from a dedicated biobank collection called EXTEND (the EXeter TEN thousanD), which aims to recruit one in ten of the local Exeter population. The majority (c. 75%) of our studies are local CI led, and we specialise mainly in diabetes, obesity and related pathologies. However, the majority of people within the EXTEND study are fit and well._x000a_The RDETB has overarching ethics to collect samples from diagnostic procedures with patients' consent. Each collection within the RDETB uses a standardised consent and collection approach to obtain material that would otherwise be destroyed or not retained. There is scope for prospective studies recruiting through the RDETB._x000a_Both collections have a steering committee controlling access, including lay members from within the biobank. There is a standardised approach for requests and the committee sits once a month. In addition, access to gifted samples within the PRB will involve contact with the PI, where possible. Some studies have additional steering committees where they have been carried out in consortia with other centres._x000a_First contact via this directory is encouraged, to establish your needs and our ability to meet them."/>
    <m/>
    <s v="Not Available"/>
    <s v="Not specified"/>
    <m/>
    <s v="Biobank samples and data"/>
    <s v="DataModel"/>
    <s v="Please contact the publisher using Contact Point details provided."/>
    <d v="1980-01-01T00:00:00"/>
    <m/>
    <s v="Not Available"/>
    <s v="Not Available"/>
    <s v="GBR-1-148"/>
    <s v="In Progress"/>
    <s v="en"/>
    <m/>
    <s v="Any Age"/>
    <s v="NIHR Exeter Clinical Research Facility"/>
    <m/>
    <s v="Not Available"/>
    <s v="UKCRC Tissue Directory and Coordination Centre"/>
    <s v="UKCRC Tissue Directory, NIHR, Exeter, Clinical, Diabetes mellitus type 1, Diabetes mellitus type 2, Fit and well, Maturity-onset diabetes of the young (disorder), PRB, RDETB"/>
    <s v="2020-04-27T09:11:03.734Z"/>
    <s v="Collection of samples and data across the following diseases: Diabetes mellitus type 1, Diabetes mellitus type 2, Fit and well, Maturity-onset diabetes of the young (disorder)."/>
    <n v="0"/>
    <m/>
    <s v="DNA, Plasma, PM tissue, Serum, Urine"/>
    <m/>
    <s v="In Progress"/>
    <s v="2.0.0"/>
    <b v="0"/>
    <s v="GB-ENG"/>
    <s v="Please contact the publisher using Contact Point details provided."/>
    <s v="Not applicable"/>
    <m/>
    <s v="biobanking@exeter.ac.uk"/>
    <s v="Please contact the publisher using Contact Point details provided."/>
    <s v="f621fcc9-e9ab-4da4-bd34-e4530d11b59d"/>
  </r>
  <r>
    <x v="0"/>
    <s v="ALLIANCE "/>
    <x v="21"/>
    <s v="ALLIANCE &gt; TISSUE DIRECTORY"/>
    <s v=" TISSUE DIRECTORY"/>
    <s v="NIHR Nottingham Digestive Diseases Collection"/>
    <s v="In Progress"/>
    <s v="In Progress"/>
    <s v="2020-04-27T09:15:19.548Z"/>
    <b v="1"/>
    <s v="[]"/>
    <s v="NIHR"/>
    <s v="England"/>
    <s v="Data Asset"/>
    <s v="The NIHR Nottingham Digestive Diseases Biomedical Research Unit (NDDBRU) has become the central hub to the gastroenterology and hepatology research within the partnership of University of Nottingham and Nottingham University Trust, bringing together 67 principal investigators bridging basic scientific and clinical fields. Among this large group, we have expertise in a wide range of areas, techniques and methodologies although we focus on early translational studies including pre-clinical and phase I/II studies. We host large deeply phenotyped cohort of patients, linked databases and biological samples. Our academic partnership extends to industry links and we do have experience in developing and evaluating, drugs, devices and health care interventions._x000a_NIHR NDDBRU has a mission to take the most promising basic biomedical research breakthroughs and translate them into patient benefit. We focus on developing novel tests, techniques as well as new treatments. We perform experimental medicine investigations into mechanisms underlying disease processes using biological samples from people; we evaluate the efficacy of interventions in volunteers and patients._x000a_Our research focus is on 'The infections, inflammation and consequences in the GI tract and liver'."/>
    <m/>
    <s v="Not Available"/>
    <s v="Not specified"/>
    <m/>
    <s v="Biobank samples and data"/>
    <s v="DataModel"/>
    <s v="Please contact the publisher using Contact Point details provided."/>
    <d v="2008-01-01T00:00:00"/>
    <m/>
    <s v="Not Available"/>
    <s v="Not Available"/>
    <s v="GBR-1-22"/>
    <s v="In Progress"/>
    <s v="en"/>
    <m/>
    <s v="15-90+"/>
    <s v="NIHR Nottingham Digestive Diseases Collection"/>
    <m/>
    <s v="Not Available"/>
    <s v="UKCRC Tissue Directory and Coordination Centre"/>
    <s v="UKCRC Tissue Directory, NIHR, Nottingham, Digestive Diseases, Collection, Disorder of digestive system (disorder)"/>
    <s v="2020-04-27T09:11:05.315Z"/>
    <s v="Collection of samples and data across the following diseases: Disorder of digestive system (disorder)."/>
    <n v="0"/>
    <m/>
    <s v="DNA, Faeces, Plasma, Serum, Urine"/>
    <m/>
    <s v="In Progress"/>
    <s v="2.0.0"/>
    <b v="0"/>
    <s v="GB-ENG"/>
    <s v="Please contact the publisher using Contact Point details provided."/>
    <s v="Not applicable"/>
    <m/>
    <s v="nddcbru@nottingham.ac.uk"/>
    <s v="Please contact the publisher using Contact Point details provided."/>
    <s v="2b198886-ccab-4276-b6b9-22c344df8304"/>
  </r>
  <r>
    <x v="0"/>
    <s v="ALLIANCE "/>
    <x v="21"/>
    <s v="ALLIANCE &gt; TISSUE DIRECTORY"/>
    <s v=" TISSUE DIRECTORY"/>
    <s v="NIMRAD-TRANS"/>
    <s v="In Progress"/>
    <s v="In Progress"/>
    <s v="2020-04-27T09:15:21.145Z"/>
    <b v="1"/>
    <s v="[]"/>
    <s v="University of Manchester"/>
    <s v="England"/>
    <s v="Data Asset"/>
    <s v="A retrospective sample collection of formalin fixed paraffin embedded (FFPE) pre-treatment diagnostic biopsies from patients with Head and Neck Squamous Cell carcinoma (HNSCC) enrolled on the NIMRAD trial."/>
    <m/>
    <s v="Not Available"/>
    <s v="Not specified"/>
    <m/>
    <s v="Biobank samples and data"/>
    <s v="DataModel"/>
    <s v="Please contact the publisher using Contact Point details provided."/>
    <d v="2014-01-01T00:00:00"/>
    <m/>
    <s v="Not Available"/>
    <s v="Not Available"/>
    <s v="GBR-1-108"/>
    <s v="In Progress"/>
    <s v="en"/>
    <m/>
    <s v="40-90+"/>
    <s v="NIMRAD-TRANS"/>
    <m/>
    <s v="Not Available"/>
    <s v="UKCRC Tissue Directory and Coordination Centre"/>
    <s v="UKCRC Tissue Directory, Malignant neoplasm of upper respiratory tract (disorder), NIMRAD-TRANS, FFPE, HNSCC"/>
    <s v="2020-04-27T09:11:06.901Z"/>
    <s v="Collection of samples and data across the following diseases: Malignant neoplasm of upper respiratory tract (disorder)."/>
    <n v="0"/>
    <m/>
    <s v="cDNA/mRNA, microRNA, Tissue, Whole blood"/>
    <m/>
    <s v="In Progress"/>
    <s v="2.0.0"/>
    <b v="0"/>
    <s v="GB-ENG"/>
    <s v="Please contact the publisher using Contact Point details provided."/>
    <s v="Not applicable"/>
    <m/>
    <s v="joely.irlam@ics.manchester.ac.uk"/>
    <s v="Please contact the publisher using Contact Point details provided."/>
    <s v="3784d68e-d213-43a7-bf30-8f4d34de022c"/>
  </r>
  <r>
    <x v="0"/>
    <s v="ALLIANCE "/>
    <x v="21"/>
    <s v="ALLIANCE &gt; TISSUE DIRECTORY"/>
    <s v=" TISSUE DIRECTORY"/>
    <s v="Northern Ireland Biobank (NIB)"/>
    <s v="In Progress"/>
    <s v="In Progress"/>
    <s v="2020-04-27T09:15:22.722Z"/>
    <b v="1"/>
    <s v="[]"/>
    <s v="Queen's University Belfast"/>
    <s v="Northern Ireland"/>
    <s v="Data Asset"/>
    <s v="Northern Ireland Biobank was established in 2010 to collect, store and distribute human samples for translational research and is primarily funded by the Northern Ireland Health and Social Care Research &amp; Development Division of the Public Health Agency.  Cancer Research UK (CR-UK), the Friends of the Cancer Centre and Prostate Cancer UK have also provided financial support. The NIB complies with approvals from both the Office of Research Ethics in Northern Ireland and HSC R&amp;D governance to host and distribute cohorts of quality assured biological samples linked with well-defined clinical and pathological data sets."/>
    <m/>
    <s v="Not Available"/>
    <s v="Not specified"/>
    <m/>
    <s v="Biobank samples and data"/>
    <s v="DataModel"/>
    <s v="Please contact the publisher using Contact Point details provided."/>
    <d v="2011-01-01T00:00:00"/>
    <m/>
    <s v="Not Available"/>
    <s v="Not Available"/>
    <s v="GBR-1-23"/>
    <s v="In Progress"/>
    <s v="en"/>
    <m/>
    <s v="15-90+"/>
    <s v="Northern Ireland Biobank (NIB)"/>
    <m/>
    <s v="Not Available"/>
    <s v="UKCRC Tissue Directory and Coordination Centre"/>
    <s v="UKCRC Tissue Directory, Northern Ireland, Biobank, NIB, Carcinoma in situ of prostate, Fit and well, Malignant neoplasm of endometrium of corpus uteri (disorder),Malignant tumour of breast, Malignant tumour of colon, Malignant tumour of ovary"/>
    <s v="2020-04-27T09:11:08.473Z"/>
    <s v="Collection of samples and data across the following diseases: Carcinoma in situ of prostate, Fit and well, Malignant neoplasm of endometrium of corpus uteri (disorder), Malignant tumour of breast, Malignant tumour of colon, Malignant tumour of ovary."/>
    <n v="0"/>
    <m/>
    <s v="Plasma, Serum, Tissue, Whole blood"/>
    <m/>
    <s v="In Progress"/>
    <s v="2.0.0"/>
    <b v="0"/>
    <s v="GB-NIR"/>
    <s v="Please contact the publisher using Contact Point details provided."/>
    <s v="Not applicable"/>
    <s v="2018-05-30T00:00:00Z"/>
    <s v="nibiobank@qub.ac.uk"/>
    <s v="Please contact the publisher using Contact Point details provided."/>
    <s v="6983134e-c920-47db-957b-47e873644eb0"/>
  </r>
  <r>
    <x v="0"/>
    <s v="ALLIANCE "/>
    <x v="21"/>
    <s v="ALLIANCE &gt; TISSUE DIRECTORY"/>
    <s v=" TISSUE DIRECTORY"/>
    <s v="Obesity Research Biobank Syndicate (ORBiS)"/>
    <s v="In Progress"/>
    <s v="In Progress"/>
    <s v="2020-04-27T09:15:24.297Z"/>
    <b v="1"/>
    <s v="[]"/>
    <s v="University College London"/>
    <s v="England"/>
    <s v="Data Asset"/>
    <s v="Bariatric surgery produces substantial, long-term weight loss with reduced morbidity and mortality. Genetics can strongly influence this response, as well as the initial propensity to obesity. Several genes have been implicated but more in-depth mechanistic studies are needed to understand how genes affect energy regulation and mediate the beneficial effects of bariatric surgery._x000a_The Obesity Research Biobank Syndicate (ORBiS) aims to fulfil this need. It provides a comprehensive collection of high-quality biological samples and patient data to facilitate mechanistic research and help translate it to improved treatments for patients. _x000a_Patients undergoing bariatric surgery are recruited from multiple centres in the UK. With informed consent, blood or saliva samples are collected pre-operatively and tissue collected during surgery. Samples include: adipose tissue (subcutaneous and visceral), muscle, liver, stomach and small intestine. Relevant clinical and demographic data are linked and stored pseudo anonymised in a secure database. Tissue collections are transported to and processed in the ORBiS laboratory at University College London, and stored at UCL-Royal Free Hospital Biobank for future use._x000a_Research programmes will be supported within and beyond the contributing sites. External researchers will be required to obtain individual REC approval prior to submitting an application."/>
    <m/>
    <s v="Not Available"/>
    <s v="Not specified"/>
    <m/>
    <s v="Biobank samples and data"/>
    <s v="DataModel"/>
    <s v="Please contact the publisher using Contact Point details provided."/>
    <d v="2017-01-01T00:00:00"/>
    <m/>
    <s v="Not Available"/>
    <s v="Not Available"/>
    <s v="GBR-1-149"/>
    <s v="In Progress"/>
    <s v="en"/>
    <m/>
    <s v="15-90+"/>
    <s v="Obesity Research Biobank Syndicate (ORBiS)"/>
    <m/>
    <s v="Not Available"/>
    <s v="UKCRC Tissue Directory and Coordination Centre"/>
    <s v="UKCRC Tissue Directory, Obesity, Research, Biobank, Syndicate, ORBiS"/>
    <s v="2020-04-27T09:11:10.032Z"/>
    <s v="Collection of samples and data across the following diseases: Obesity (disorder)."/>
    <n v="0"/>
    <m/>
    <s v="In Progress"/>
    <m/>
    <s v="In Progress"/>
    <s v="2.0.0"/>
    <b v="0"/>
    <s v="GB-ENG"/>
    <s v="Please contact the publisher using Contact Point details provided"/>
    <s v="Not applicable"/>
    <m/>
    <s v="r.zakeri@ucl.ac.uk"/>
    <s v="Please contact the publisher using Contact Point details provided"/>
    <s v="13a931c1-18cf-4d60-be79-a527acb0a36d"/>
  </r>
  <r>
    <x v="0"/>
    <s v="ALLIANCE "/>
    <x v="21"/>
    <s v="ALLIANCE &gt; TISSUE DIRECTORY"/>
    <s v=" TISSUE DIRECTORY"/>
    <s v="Oncology Clinical Trials Office, University of Oxford"/>
    <s v="In Progress"/>
    <s v="In Progress"/>
    <s v="2020-04-27T09:15:25.976Z"/>
    <b v="1"/>
    <s v="[]"/>
    <s v="University of Oxford"/>
    <s v="England"/>
    <s v="Data Asset"/>
    <s v="OCTO was established in 2002 to run trials concerned with the practical application of high quality research into innovative and effective cancer therapies and prevention strategies._x000a_Our portfolio of trials includes a range of projects from first in human drug trials through to large Phase III clinical studies. Studies assess interventions including radiotherapy, drug combinations and novel imaging techniques._x000a_Tumour types include: colorectal, oesophageal, melanoma, lung, breast, cervical, haematology, and bone sarcoma, in both adjuvant and advanced disease."/>
    <m/>
    <s v="Not Available"/>
    <s v="Not specified"/>
    <m/>
    <s v="Biobank samples and data"/>
    <s v="DataModel"/>
    <s v="Please contact the publisher using Contact Point details provided."/>
    <d v="2005-01-01T00:00:00"/>
    <m/>
    <s v="Not Available"/>
    <s v="Not Available"/>
    <s v="GBR-1-145"/>
    <s v="In Progress"/>
    <s v="en"/>
    <m/>
    <s v="15-90+"/>
    <s v="Oncology Clinical Trials Office, University of Oxford"/>
    <m/>
    <s v="Not Available"/>
    <s v="UKCRC Tissue Directory and Coordination Centre"/>
    <s v="UKCRC Tissue Directory, Oncology, Clinical, Trials, Office, University of Oxford, Barrett's oesophagus (disorder), Malignant tumour of oesophagus, Malignant tumour of ovary, Malignant tumour of pancreas, OCTO"/>
    <s v="2020-04-27T09:11:11.717Z"/>
    <s v="Collection of samples and data across the following diseases: Barrett's oesophagus (disorder), Malignant tumour of oesophagus, Malignant tumour of ovary, Malignant tumour of pancreas."/>
    <n v="0"/>
    <m/>
    <s v="Core biopsy, Peripheral blood cells, Plasma, Serum, Tissue, Whole blood"/>
    <m/>
    <s v="In Progress"/>
    <s v="2.0.0"/>
    <b v="0"/>
    <s v="GB-ENG"/>
    <s v="Please contact the publisher using Contact Point details provided."/>
    <s v="Not applicable"/>
    <m/>
    <s v="octo-enquiries@oncology.ox.ac.uk"/>
    <s v="Please contact the publisher using Contact Point details provided."/>
    <s v="952d4422-3f03-46e6-9dbd-1bf0f54b7e3a"/>
  </r>
  <r>
    <x v="0"/>
    <s v="ALLIANCE "/>
    <x v="21"/>
    <s v="ALLIANCE &gt; TISSUE DIRECTORY"/>
    <s v=" TISSUE DIRECTORY"/>
    <s v="Oxford Musculoskeletal Biobank"/>
    <s v="In Progress"/>
    <s v="In Progress"/>
    <s v="2020-04-27T09:15:27.552Z"/>
    <b v="1"/>
    <s v="[]"/>
    <s v="University of Oxford"/>
    <s v="England"/>
    <s v="Data Asset"/>
    <s v="The Oxford Musculoskeletal Biobank (OMB) is a resource of tissue and blood samples donated by patients for use in medical research (primarily musculoskeletal). The Biobank provides a simple and efficient way to collect and store samples according to regulatory requirements, and it ensures fair access to the samples. Samples will usually be used for research studies which may contribute to increasing the knowledge and understanding of musculoskeletal diseases in order to improve diagnosis and treatment, and ultimately patient care."/>
    <m/>
    <s v="Not Available"/>
    <s v="Not specified"/>
    <m/>
    <s v="Biobank samples and data"/>
    <s v="DataModel"/>
    <s v="Please contact the publisher using Contact Point details provided."/>
    <d v="2010-01-01T00:00:00"/>
    <m/>
    <s v="Not Available"/>
    <s v="Not Available"/>
    <s v="GBR-1-181"/>
    <s v="In Progress"/>
    <s v="en"/>
    <m/>
    <s v="Not Known"/>
    <s v="Oxford Musculoskeletal Biobank"/>
    <m/>
    <s v="Not Available"/>
    <s v="UKCRC Tissue Directory and Coordination Centre"/>
    <s v="UKCRC Tissue Directory, Oxford, Musculoskeletal, Biobank, Giant cell arteritis (disorder), Osteoarthritis, OMB"/>
    <s v="2020-04-27T09:11:13.283Z"/>
    <s v="Collection of samples and data across the following diseases: Giant cell arteritis (disorder), Osteoarthritis."/>
    <n v="0"/>
    <m/>
    <s v="In Progress"/>
    <m/>
    <s v="In Progress"/>
    <s v="2.0.0"/>
    <b v="0"/>
    <s v="GB-ENG"/>
    <s v="Please contact the publisher using Contact Point details provided."/>
    <s v="Not applicable"/>
    <m/>
    <s v="martin.taylor@ndorms.ox.ac.uk"/>
    <s v="Please contact the publisher using Contact Point details provided."/>
    <s v="f5ed34fa-154a-4613-a253-277547cfd8ca"/>
  </r>
  <r>
    <x v="0"/>
    <s v="ALLIANCE "/>
    <x v="21"/>
    <s v="ALLIANCE &gt; TISSUE DIRECTORY"/>
    <s v=" TISSUE DIRECTORY"/>
    <s v="PHOENIX DDR-Anti-PD-L1 Trial"/>
    <s v="In Progress"/>
    <s v="In Progress"/>
    <s v="2020-04-27T09:15:29.116Z"/>
    <b v="1"/>
    <s v="[]"/>
    <s v="The Institute of Cancer Research"/>
    <s v="England"/>
    <s v="Data Asset"/>
    <s v="PHOENIX DDR/Anti-PD-L1 Trial: A pre-surgical window of opportunity and post-surgical adjuvant biomarker study of DNA damage response inhibition and/or anti-PD-L1 immunotherapy in patients with neoadjuvant chemotherapy resistant residual triple negative breast cancer."/>
    <m/>
    <s v="Not Available"/>
    <s v="Not specified"/>
    <m/>
    <s v="Biobank samples and data"/>
    <s v="DataModel"/>
    <s v="Please contact the publisher using Contact Point details provided."/>
    <d v="2019-01-01T00:00:00"/>
    <m/>
    <s v="Not Available"/>
    <s v="Not Available"/>
    <s v="GBR-1-209"/>
    <s v="In Progress"/>
    <s v="en"/>
    <m/>
    <s v="Not Known"/>
    <s v="PHOENIX DDR-Anti-PD-L1 Trial"/>
    <m/>
    <s v="Not Available"/>
    <s v="UKCRC Tissue Directory and Coordination Centre"/>
    <s v="UKCRC Tissue Directory, PHOENIX DDR, Anti-PD-L1 Trial, Malignant tumour of breast"/>
    <s v="2020-04-27T09:11:14.862Z"/>
    <s v="Collection of samples and data across the following diseases: Malignant tumour of breast."/>
    <n v="0"/>
    <m/>
    <s v="In Progress"/>
    <m/>
    <s v="In Progress"/>
    <s v="2.0.0"/>
    <b v="0"/>
    <s v="GB-ENG"/>
    <s v="Please contact the publisher using Contact Point details provided."/>
    <s v="Not applicable"/>
    <s v="2018-08-17T00:00:00Z"/>
    <s v="phoenix-icrctsu@icr.ac.uk"/>
    <s v="Please contact the publisher using Contact Point details provided."/>
    <s v="3a0599ed-5452-4299-956c-af5a30bbef23"/>
  </r>
  <r>
    <x v="0"/>
    <s v="ALLIANCE "/>
    <x v="21"/>
    <s v="ALLIANCE &gt; TISSUE DIRECTORY"/>
    <s v=" TISSUE DIRECTORY"/>
    <s v="PHOTO Translational bladder cancer biorepository"/>
    <s v="In Progress"/>
    <s v="In Progress"/>
    <s v="2020-04-27T09:15:30.744Z"/>
    <b v="1"/>
    <s v="[]"/>
    <s v="Newcastle University"/>
    <s v="England"/>
    <s v="Data Asset"/>
    <s v="Translational study associated with the PHOTO trial - A pragmatic randomised controlled phase III trial, investigating the efficacy transurethral resection of bladder tumour (TURBT) using photo-dynamic diagnosis (PDD) under blue light in intermediate and high risk non-muscle invasive bladder cancer (NMIBC). The translational study is establishing a well-characterised cohort of patients with intermediate and_x000a_high-risk NMIBC including clinical data, urine, blood_x000a_and tumour specimens that would be available for_x000a_separately funded research of genotypic and phenotypic studies."/>
    <m/>
    <s v="Not Available"/>
    <s v="Not specified"/>
    <m/>
    <s v="Biobank samples and data"/>
    <s v="DataModel"/>
    <s v="Please contact the publisher using Contact Point details provided."/>
    <d v="2016-01-01T00:00:00"/>
    <m/>
    <s v="Not Available"/>
    <s v="Not Available"/>
    <s v="GBR-1-104"/>
    <s v="In Progress"/>
    <s v="en"/>
    <m/>
    <s v="40-90+"/>
    <s v="PHOTO Translational bladder cancer biorepository"/>
    <m/>
    <s v="Not Available"/>
    <s v="UKCRC Tissue Directory and Coordination Centre"/>
    <s v="UKCRC Tissue Directory, PHOTO, Translational bladder cancer, biorepository, Carcinoma in situ of bladder, TURBT"/>
    <s v="2020-04-27T09:11:16.478Z"/>
    <s v="Collection of samples and data across the following diseases: Carcinoma in situ of bladder."/>
    <n v="0"/>
    <m/>
    <s v="Plasma, RNA, Tissue, Urine, Whole blood"/>
    <m/>
    <s v="In Progress"/>
    <s v="2.0.0"/>
    <b v="0"/>
    <s v="GB-ENG"/>
    <s v="Please contact the publisher using Contact Point details provided."/>
    <s v="Not applicable"/>
    <s v="2018-12-13T00:00:00Z"/>
    <s v="PHOTO-icrctsu@icr.ac.uk"/>
    <s v="Please contact the publisher using Contact Point details provided."/>
    <s v="319a2a77-3f4d-497e-bc3e-33002f316cae"/>
  </r>
  <r>
    <x v="0"/>
    <s v="ALLIANCE "/>
    <x v="21"/>
    <s v="ALLIANCE &gt; TISSUE DIRECTORY"/>
    <s v=" TISSUE DIRECTORY"/>
    <s v="plasmaMATCH"/>
    <s v="In Progress"/>
    <s v="In Progress"/>
    <s v="2020-04-27T09:15:32.343Z"/>
    <b v="1"/>
    <s v="[]"/>
    <s v="The Institute of Cancer Research and The Royal Marsden NHS Foundation Trust"/>
    <s v="England"/>
    <s v="Data Asset"/>
    <s v="The UK plasma based Molecular profiling of Advanced breast cancer to inform Therapeutic Choices (plasmaMATCH) Trial: _x000a_A multiple parallel cohort,  open-label, multi-centre phase IIa clinical trial aiming to provide proof of principle efficacy for designated targeted therapies in patients with advanced breast cancer where the targetable mutation is identified through ctDNA screening."/>
    <m/>
    <s v="Not Available"/>
    <s v="Not specified"/>
    <m/>
    <s v="Biobank samples and data"/>
    <s v="DataModel"/>
    <s v="Please contact the publisher using Contact Point details provided."/>
    <d v="2016-01-01T00:00:00"/>
    <m/>
    <s v="Not Available"/>
    <s v="Not Available"/>
    <s v="GBR-1-26"/>
    <s v="In Progress"/>
    <s v="en"/>
    <m/>
    <s v="Not Known"/>
    <s v="plasmaMATCH"/>
    <m/>
    <s v="Not Available"/>
    <s v="UKCRC Tissue Directory and Coordination Centre"/>
    <s v="UKCRC Tissue Directory, plasmaMATCH, Malignant tumour of breast"/>
    <s v="2020-04-27T09:11:18.111Z"/>
    <s v="Collection of samples and data across the following diseases: Malignant tumour of breast."/>
    <n v="0"/>
    <m/>
    <s v="In Progress"/>
    <m/>
    <s v="In Progress"/>
    <s v="2.0.0"/>
    <b v="0"/>
    <s v="GB-ENG"/>
    <s v="Please contact the publisher using Contact Point details provided."/>
    <s v="Not applicable"/>
    <m/>
    <s v="plasmamatch-icrctsu@icr.ac.uk"/>
    <s v="Please contact the publisher using Contact Point details provided."/>
    <s v="a617a37d-1813-49ad-8282-38169981a095"/>
  </r>
  <r>
    <x v="0"/>
    <s v="ALLIANCE "/>
    <x v="21"/>
    <s v="ALLIANCE &gt; TISSUE DIRECTORY"/>
    <s v=" TISSUE DIRECTORY"/>
    <s v="POUT-T"/>
    <s v="In Progress"/>
    <s v="In Progress"/>
    <s v="2020-04-27T09:15:33.954Z"/>
    <b v="1"/>
    <s v="[]"/>
    <s v="The Institute of Cancer Research"/>
    <s v="England"/>
    <s v="Data Asset"/>
    <s v="POUT-T: The translational substudy of a phase III randomised trial of peri-operative chemotherapy versus surveillance in upper tract urothelial cancer._x000a_The objectives of POUT-T are: to investigate the molecular pathogenesis of Upper Tract Urothelial Carcinoma (UTUC); to identify prognostic and predictive biomarkers of UTUC; and to identify diagnostic biomarkers of UTUC._x000a_POUT-T participants are requested to provide the following specimens pre-operatively, post operatively, 6 months following surgery, and at disease recurrence: whole blood for germline DNA analysis; whole blood for cell-free DNA analysis; first morning urine for DNA, proteome and metabolome analyses. In addition, paraffin-embedded tumour tissue from nephro-ureterectomy is requested for immunohistochemistry and DNA/RNA analyses."/>
    <m/>
    <s v="Not Available"/>
    <s v="Not specified"/>
    <m/>
    <s v="Biobank samples and data"/>
    <s v="DataModel"/>
    <s v="Please contact the publisher using Contact Point details provided."/>
    <d v="2014-01-01T00:00:00"/>
    <m/>
    <s v="Not Available"/>
    <s v="Not Available"/>
    <s v="GBR-1-114"/>
    <s v="In Progress"/>
    <s v="en"/>
    <m/>
    <s v="15-90+"/>
    <s v="POUT-T"/>
    <m/>
    <s v="Not Available"/>
    <s v="UKCRC Tissue Directory and Coordination Centre"/>
    <s v="UKCRC Tissue Directory, POUT-T, Hematologic neoplasm (disorder), Malignant tumour of urinary bladder (disorder), Transitional cell carcinoma, UTUC"/>
    <s v="2020-04-27T09:11:19.709Z"/>
    <s v="Collection of samples and data across the following diseases: Malignant tumour of urinary bladder (disorder), Transitional cell carcinoma."/>
    <n v="0"/>
    <m/>
    <s v="Plasma, Urine, Whole blood"/>
    <m/>
    <s v="In Progress"/>
    <s v="2.0.0"/>
    <b v="0"/>
    <s v="GB-ENG"/>
    <s v="Please contact the publisher using Contact Point details provided."/>
    <s v="Not applicable"/>
    <m/>
    <s v="R.T.Bryan@bham.ac.uk"/>
    <s v="Please contact the publisher using Contact Point details provided."/>
    <s v="9e8982cb-6e2b-4c6e-b9d5-80a3794eb1dc"/>
  </r>
  <r>
    <x v="0"/>
    <s v="ALLIANCE "/>
    <x v="21"/>
    <s v="ALLIANCE &gt; TISSUE DIRECTORY"/>
    <s v=" TISSUE DIRECTORY"/>
    <s v="PTCL Biobank"/>
    <s v="In Progress"/>
    <s v="In Progress"/>
    <s v="2020-04-27T09:15:35.569Z"/>
    <b v="1"/>
    <s v="[]"/>
    <s v="University of Leicester"/>
    <s v="England"/>
    <s v="Data Asset"/>
    <s v="An Observational Study of Peripheral T cell Lymphoma: Establishment of a Biobank and Database._x000a_The outcome of this study will be a biobank of PTCL cases with linked clinical data and serum, saliva and plasma samples to enable assessments of treatment response and prediction of relapse."/>
    <m/>
    <s v="Not Available"/>
    <s v="Not specified"/>
    <m/>
    <s v="Biobank samples and data"/>
    <s v="DataModel"/>
    <s v="Please contact the publisher using Contact Point details provided."/>
    <d v="2017-01-01T00:00:00"/>
    <m/>
    <s v="Not Available"/>
    <s v="Not Available"/>
    <s v="GBR-1-105"/>
    <s v="In Progress"/>
    <s v="en"/>
    <m/>
    <s v="Not Known"/>
    <s v="PTCL Biobank"/>
    <m/>
    <s v="Not Available"/>
    <s v="UKCRC Tissue Directory and Coordination Centre"/>
    <s v="UKCRC Tissue Directory, PTCL, Biobank, Hematologic neoplasm (disorder)"/>
    <s v="2020-04-27T09:11:21.325Z"/>
    <s v="Collection of samples and data across the following diseases: Hematologic neoplasm (disorder)."/>
    <n v="0"/>
    <m/>
    <s v="Saliva, Tissue, Whole blood"/>
    <m/>
    <s v="In Progress"/>
    <s v="2.0.0"/>
    <b v="0"/>
    <s v="GB-ENG"/>
    <s v="Please contact the publisher using Contact Point details provided."/>
    <s v="Not applicable"/>
    <m/>
    <s v="sw227@leicester.ac.uk"/>
    <s v="Please contact the publisher using Contact Point details provided."/>
    <s v="7c1fa7b2-2b76-4952-884e-8ef6f845c488"/>
  </r>
  <r>
    <x v="0"/>
    <s v="ALLIANCE "/>
    <x v="21"/>
    <s v="ALLIANCE &gt; TISSUE DIRECTORY"/>
    <s v=" TISSUE DIRECTORY"/>
    <s v="Public Health England Seroepidemiology Unit"/>
    <s v="In Progress"/>
    <s v="In Progress"/>
    <s v="2020-04-27T09:15:37.176Z"/>
    <b v="1"/>
    <s v="[]"/>
    <s v="Public Health England"/>
    <s v="England"/>
    <s v="Data Asset"/>
    <s v="The basis of the PHE (formerly the Health Protection Agency) Seroepidemiology Programme is a large collection of sera representative of the general population of England, forming a unique and valuable public health resource. The collection is stored and maintained by the Seroepidemiology Unit (SEU) at the Public Health Laboratory (PHL), Manchester. _x000a_Sera submitted to the SEU are residues of specimens submitted for diagnostic testing.  They sample the population range and are anonymised prior to archiving (retaining age, sex, date of collection and source laboratory only). Collection of sera is continuing through collaboration with the PHE Microbiology Services Division (MSD) and some NHS laboratories throughout England, and has occurred annually since 1986.  Over 230,000 sera are now stored and catalogued. The collection can be made available for testing to anyone wishing to use it to address issues related to public health policy."/>
    <m/>
    <s v="Not Available"/>
    <s v="Not specified"/>
    <m/>
    <s v="Biobank samples and data"/>
    <s v="DataModel"/>
    <s v="Please contact the publisher using Contact Point details provided."/>
    <d v="1986-01-01T00:00:00"/>
    <m/>
    <s v="Not Available"/>
    <s v="Not Available"/>
    <s v="GBR-1-95"/>
    <s v="In Progress"/>
    <s v="en"/>
    <m/>
    <s v="Any Age"/>
    <s v="Public Health England Seroepidemiology Unit"/>
    <m/>
    <s v="Not Available"/>
    <s v="UKCRC Tissue Directory and Coordination Centre"/>
    <s v="UKCRC Tissue Directory, Public Health England, PHE, Seroepidemiology Unit, Fit and well, SEU, PHL"/>
    <s v="2020-04-27T09:11:22.914Z"/>
    <s v="Collection of samples and data across the following diseases: Fit and well."/>
    <n v="0"/>
    <m/>
    <s v="Serum"/>
    <m/>
    <s v="In Progress"/>
    <s v="2.0.0"/>
    <b v="0"/>
    <s v="GB-ENG"/>
    <s v="Please contact the publisher using Contact Point details provided."/>
    <s v="Not applicable"/>
    <m/>
    <s v="ezra.linley@phe.gov.uk"/>
    <s v="Please contact the publisher using Contact Point details provided."/>
    <s v="98a03f2b-1a67-4653-a4f5-f9db7262a94d"/>
  </r>
  <r>
    <x v="0"/>
    <s v="ALLIANCE "/>
    <x v="21"/>
    <s v="ALLIANCE &gt; TISSUE DIRECTORY"/>
    <s v=" TISSUE DIRECTORY"/>
    <s v="QTL Programme at MRC HGU"/>
    <s v="In Progress"/>
    <s v="In Progress"/>
    <s v="2020-04-27T09:15:38.762Z"/>
    <b v="1"/>
    <s v="[]"/>
    <s v="University of Edinburgh"/>
    <s v="Scotland"/>
    <s v="Data Asset"/>
    <s v="The QTL (Quantitative Trait Locus) programme is based at the MRC Human Genetics Unit in the University of Edinburgh. The research programme uses the unique population structures in our Scottish and Croatian cohorts to deliver biological understanding of the causes of variation in complex traits. Together, the ORCADES and VIKING biobanks contain 4,000 samples from volunteers with ancestry from the Northern Isles of Scotland, www.ed.ac.uk/viking. Collectively, the CROATIA cohorts contain 6,000 participants. All of these biobanks were constructed from people with high kinship and extensive pedigree structures. They were collected together with detailed phenotype data, some of which is longitudinal. Plasma, serum, urine and DNA samples, as well as detailed genomic, proteomic and metabolomics data can be made available for collaborative research."/>
    <m/>
    <s v="Not Available"/>
    <s v="Not specified"/>
    <m/>
    <s v="Biobank samples and data"/>
    <s v="DataModel"/>
    <s v="Please contact the publisher using Contact Point details provided."/>
    <d v="2002-01-01T00:00:00"/>
    <m/>
    <s v="Not Available"/>
    <s v="Not Available"/>
    <s v="GBR-1-65"/>
    <s v="In Progress"/>
    <s v="en"/>
    <m/>
    <s v="40-90+"/>
    <s v="QTL Programme at MRC HGU"/>
    <m/>
    <s v="Not Available"/>
    <s v="UKCRC Tissue Directory and Coordination Centre"/>
    <s v="UKCRC Tissue Directory, QTL Programme, MRC HGU, Fit and well, Quantitative Trait Locus"/>
    <s v="2020-04-27T09:11:24.541Z"/>
    <s v="Collection of samples and data across the following diseases: Fit and well."/>
    <n v="0"/>
    <m/>
    <s v="DNA, Plasma, Serum, Urine, Whole blood"/>
    <m/>
    <s v="In Progress"/>
    <s v="2.0.0"/>
    <b v="0"/>
    <s v="GB-SCT"/>
    <s v="Please contact the publisher using Contact Point details provided."/>
    <s v="Not applicable"/>
    <s v="2018-11-02T00:00:00Z"/>
    <s v="accessQTL@ed.ac.uk"/>
    <s v="Please contact the publisher using Contact Point details provided."/>
    <s v="ee5f4405-6930-4a7b-ba00-85a8e8c8a8b9"/>
  </r>
  <r>
    <x v="0"/>
    <s v="ALLIANCE "/>
    <x v="21"/>
    <s v="ALLIANCE &gt; TISSUE DIRECTORY"/>
    <s v=" TISSUE DIRECTORY"/>
    <s v="RAPPER"/>
    <s v="In Progress"/>
    <s v="In Progress"/>
    <s v="2020-04-27T09:15:40.418Z"/>
    <b v="1"/>
    <s v="[]"/>
    <s v="University of Manchester"/>
    <s v="England"/>
    <s v="Data Asset"/>
    <s v="RAPPER (Radiogenomics: Assessment of Polymorphisms for Predicting the Effects of Radiotherapy) is a national radiogenomics study investigating the association between common genetic variation determined by single nucleotide polymorphisms (SNPs) and radiation toxicity."/>
    <m/>
    <s v="Not Available"/>
    <s v="Not specified"/>
    <m/>
    <s v="Biobank samples and data"/>
    <s v="DataModel"/>
    <s v="Please contact the publisher using Contact Point details provided."/>
    <d v="2005-01-01T00:00:00"/>
    <m/>
    <s v="Not Available"/>
    <s v="Not Available"/>
    <s v="GBR-1-106"/>
    <s v="In Progress"/>
    <s v="en"/>
    <m/>
    <s v="40-90+"/>
    <s v="RAPPER"/>
    <m/>
    <s v="Not Available"/>
    <s v="UKCRC Tissue Directory and Coordination Centre"/>
    <s v="UKCRC Tissue Directory, RAPPER, Malignant neoplasm of upper respiratory tract (disorder), Malignant tumour of cervix, Malignant tumour of prostate (disorder), Malignant tumour of breast, SNPs, Radiogenomics,"/>
    <s v="2020-04-27T09:11:26.279Z"/>
    <s v="Collection of samples and data across the following diseases: Malignant neoplasm of upper respiratory tract (disorder), Malignant tumour of cervix, Malignant tumour of prostate (disorder), Malignant tumour of breast."/>
    <n v="0"/>
    <m/>
    <s v="DNA, Whole blood"/>
    <m/>
    <s v="In Progress"/>
    <s v="2.0.0"/>
    <b v="0"/>
    <s v="GB-ENG"/>
    <s v="Please contact the publisher using Contact Point details provided."/>
    <s v="Not applicable"/>
    <s v="2018-09-04T00:00:00Z"/>
    <s v="rapper@manchester.ac.uk"/>
    <s v="Please contact the publisher using Contact Point details provided."/>
    <s v="b0886a0c-7ddc-4c2b-a499-afd7262fbe56"/>
  </r>
  <r>
    <x v="0"/>
    <s v="ALLIANCE "/>
    <x v="21"/>
    <s v="ALLIANCE &gt; TISSUE DIRECTORY"/>
    <s v=" TISSUE DIRECTORY"/>
    <s v="RATHL Trial"/>
    <s v="In Progress"/>
    <s v="In Progress"/>
    <s v="2020-04-27T09:36:07.585Z"/>
    <b v="1"/>
    <s v="[]"/>
    <s v="University College London"/>
    <s v="England"/>
    <s v="Data Asset"/>
    <s v="RATHL is a multicentre, randomised, phase III trial comparing treatment outcome for patients with advanced Hodgkin lymphoma, using FDG-PET imaging after 2 cycles of ABVD to determine response and subsequent management._x000a_Recruitment target: 1200 patients_x000a_Patients received 2 cycles of ABVD and then had a PET-CT scan.    PET negative patients were randomised to either ABVD or AVD for a further 4 cycles.  PET positive patients received either BEACOPP-14, for 4-6 cycles or BEACOPP escalated, for 3-4 cycles._x000a_Samples collected for trial:  Formalin fixed paraffin embedded tumour block - sent to HMDS, Leeds.  Blood sample to be analysed at site.  Blood sample - sent to Simpson Centre for Reproductive Health, Edinburgh."/>
    <m/>
    <s v="Not Available"/>
    <s v="Not specified"/>
    <m/>
    <s v="Biobank samples and data"/>
    <s v="DataModel"/>
    <s v="Please contact the publisher using Contact Point details provided"/>
    <d v="2008-01-01T00:00:00"/>
    <m/>
    <s v="Not Available"/>
    <s v="Not Available"/>
    <s v="GBR-1-190"/>
    <s v="In Progress"/>
    <s v="en"/>
    <m/>
    <s v="15-90+"/>
    <s v="RATHL Trial"/>
    <m/>
    <s v="Not Available"/>
    <s v="UKCRC Tissue Directory and Coordination Centre"/>
    <s v="UKCRC Tissue Directory, RATHL, Trial, Malignant lymphoma (disorder), Hodgkin lymphoma, FDG-PET, ABVD"/>
    <s v="2020-04-27T09:31:53.428Z"/>
    <s v="Collection of samples and data across the following diseases: Malignant lymphoma (disorder)"/>
    <n v="0"/>
    <s v="null"/>
    <s v="In Progress"/>
    <s v="null"/>
    <s v="In Progress"/>
    <s v="2.0.0"/>
    <b v="0"/>
    <s v="GB-ENG"/>
    <s v="Please contact the publisher using Contact Point details provided"/>
    <s v="Not applicable"/>
    <m/>
    <s v="ctc.rathl@ucl.ac.uk"/>
    <s v="Please contact the publisher using Contact Point details provided"/>
    <s v="c83d2206-3778-400b-9b26-27c7588af930"/>
  </r>
  <r>
    <x v="0"/>
    <s v="ALLIANCE "/>
    <x v="21"/>
    <s v="ALLIANCE &gt; TISSUE DIRECTORY"/>
    <s v=" TISSUE DIRECTORY"/>
    <s v="REQUITE"/>
    <s v="In Progress"/>
    <s v="In Progress"/>
    <s v="2020-04-27T10:20:26.812Z"/>
    <b v="1"/>
    <s v="[]"/>
    <s v="University of Manchester"/>
    <s v="England"/>
    <s v="Data Asset"/>
    <s v="Validating Predictive Models and Biomarkers of Radiotherapy Toxicity to Reduce Side-Effects and Improve Quality of Life in Cancer Survivors. The purpose of this international study is to try to predict which patients are more likely to have side effects from radiotherapy. Funded by the European Commission FP7 HEALTH scheme."/>
    <m/>
    <s v="Not Available"/>
    <s v="Not specified"/>
    <m/>
    <s v="Biobank samples and data"/>
    <s v="DataModel"/>
    <s v="Please contact the publisher using Contact Point details provided"/>
    <d v="2013-01-01T00:00:00"/>
    <m/>
    <s v="Not Available"/>
    <s v="Not Available"/>
    <s v="GBR-1-122"/>
    <s v="In Progress"/>
    <s v="en"/>
    <m/>
    <s v="40-90+"/>
    <s v="REQUITE"/>
    <m/>
    <s v="Not Available"/>
    <s v="UKCRC Tissue Directory and Coordination Centre"/>
    <s v="UKCRC Tissue Directory, REQUITE, Malignant tumour of prostate (disorder), Malignant tumour of breast, Malignant tumour of lung, Radiotherapy, Toxicity"/>
    <s v="2020-04-27T10:16:12.721Z"/>
    <s v="Collection of samples and data across the following diseases: Malignant tumour of prostate (disorder),Malignant tumour of breast, Malignant tumour of lung"/>
    <n v="0"/>
    <m/>
    <s v="DNA, Whole blood"/>
    <m/>
    <s v="In Progress"/>
    <s v="2.0.0"/>
    <b v="0"/>
    <s v="GB-ENG"/>
    <s v="Please contact the publisher using Contact Point details provided"/>
    <s v="Not applicable"/>
    <m/>
    <s v="requite@manchester.ac.uk"/>
    <s v="Please contact the publisher using Contact Point details provided"/>
    <s v="ace79a9e-1552-4287-9f6e-9d01f628252b"/>
  </r>
  <r>
    <x v="0"/>
    <s v="ALLIANCE "/>
    <x v="21"/>
    <s v="ALLIANCE &gt; TISSUE DIRECTORY"/>
    <s v=" TISSUE DIRECTORY"/>
    <s v="Research Donors Ltd"/>
    <s v="In Progress"/>
    <s v="In Progress"/>
    <s v="2020-04-27T09:36:09.207Z"/>
    <b v="1"/>
    <s v="[]"/>
    <s v="QMS ISO 9001"/>
    <s v="England"/>
    <s v="Data Asset"/>
    <s v="For researchers   _x000a_Blood collection_x000a_We collect blood from donors aged between 18-60, who have been screened to ensure that it is safe for them to donate, that they are in good health, and not taking medications that might interfere with experiments._x000a_Donors will have given consent for their samples to be used in a wide range of biomedical research applications, including genetic research and that undertaken by commercial organisations._x000a_We are also able to collect samples from specific donors, for example within a certain age range, ethnicity or with a specific blood group. We can collect samples into a wide range of anticoagulant tubes, blood bags and other devices as required._x000a_Processing_x000a_We use advanced technologies in our laboratory to test donated blood samples and to process them into the formats which are most useful to researchers. These include:_x000a_Whole blood_x000a_ From a single tube of whole blood in a specific anticoagulant tube, up to a full bag of blood we can collect the exact volume of blood you need from donors best suited to your study and deliver it within precisely defined timeframes at the best temperature for your need._x000a_Buffy coat_x000a_ We routinely process whole blood units into buffy coat preparations which are used as a source of PBMCs by our clients. We can also process smaller volumes of blood from blood collection tubes into buffy coat._x000a_Plasma_x000a_ We can either collect a specific volume of blood in the anticoagulant of your choice and prepare plasma, or you can source plasma samples that we have banked from a wide selection of donors for screening purposes._x000a_Serum_x000a_ We can either collect a specific volume of blood and prepare serum to suit your needs, or you can select from serum samples that we have previously banked from a wide selection of donors._x000a_PBMCs_x000a_ We are preparing PBMCs from whole units of blood within a very short timeframe from venepuncture (typically processing begins within 1 hour). PBMCs are produced using a density centrifugation, characterized and frozen in a proprietary freezing solution designed to maximise cell viability._x000a_Custom services_x000a_ We can develop specific processes to suit your exact requirements, so please get in contact if there is something specific you need for your research"/>
    <m/>
    <s v="Not Available"/>
    <s v="Not specified"/>
    <m/>
    <s v="Biobank samples and data"/>
    <s v="DataModel"/>
    <s v="Please contact the publisher using Contact Point details provided"/>
    <d v="2018-01-01T00:00:00"/>
    <m/>
    <s v="Not Available"/>
    <s v="Not Available"/>
    <s v="GBR-1-284"/>
    <s v="In Progress"/>
    <s v="en"/>
    <m/>
    <s v="Not Known"/>
    <s v="Research Donors Ltd"/>
    <m/>
    <s v="Not Available"/>
    <s v="UKCRC Tissue Directory and Coordination Centre"/>
    <s v="UKCRC Tissue Directory, Research Donors Ltd, Fit and well, Blood, Collection"/>
    <s v="2020-04-27T09:31:54.956Z"/>
    <s v="Collection of samples and data across the following diseases: Fit and well"/>
    <n v="0"/>
    <s v="null"/>
    <s v="In Progress"/>
    <s v="null"/>
    <s v="In Progress"/>
    <s v="2.0.0"/>
    <b v="0"/>
    <s v="GB-ENG"/>
    <s v="Please contact the publisher using Contact Point details provided"/>
    <s v="Not applicable"/>
    <s v="2019-11-28T00:00:00Z"/>
    <s v="administration@researchdonors.co.uk"/>
    <s v="Please contact the publisher using Contact Point details provided"/>
    <s v="ea07f115-9f70-4c21-a373-247a1ca906f0"/>
  </r>
  <r>
    <x v="0"/>
    <s v="ALLIANCE "/>
    <x v="21"/>
    <s v="ALLIANCE &gt; TISSUE DIRECTORY"/>
    <s v=" TISSUE DIRECTORY"/>
    <s v="RIO"/>
    <s v="In Progress"/>
    <s v="In Progress"/>
    <s v="2020-04-27T09:36:10.762Z"/>
    <b v="1"/>
    <s v="[]"/>
    <s v="Institute of Cancer Research"/>
    <s v="England"/>
    <s v="Data Asset"/>
    <s v="Window study of the PARP inhibitor rucaparib in patients with primary triple negative or BRCA1/2 related breast cancer (RIO)"/>
    <m/>
    <s v="Not Available"/>
    <s v="Not specified"/>
    <m/>
    <s v="Biobank samples and data"/>
    <s v="DataModel"/>
    <s v="Please contact the publisher using Contact Point details provided"/>
    <d v="2015-01-01T00:00:00"/>
    <m/>
    <s v="Not Available"/>
    <s v="Not Available"/>
    <s v="GBR-1-183"/>
    <s v="In Progress"/>
    <s v="en"/>
    <m/>
    <s v="Not Known"/>
    <s v="RIO"/>
    <m/>
    <s v="Not Available"/>
    <s v="UKCRC Tissue Directory and Coordination Centre"/>
    <s v="UKCRC Tissue Directory, RIO, Malignant tumour of breast,"/>
    <s v="2020-04-27T09:31:56.512Z"/>
    <s v="Collection of samples and data across the following diseases: Malignant tumour of breast"/>
    <n v="0"/>
    <s v="null"/>
    <s v="In Progress"/>
    <s v="null"/>
    <s v="In Progress"/>
    <s v="2.0.0"/>
    <b v="0"/>
    <s v="GB-ENG"/>
    <s v="Please contact the publisher using Contact Point details provided"/>
    <s v="Not applicable"/>
    <m/>
    <s v="rio-icrctsu@icr.ac.uk"/>
    <s v="Please contact the publisher using Contact Point details provided"/>
    <s v="209f42a8-4581-49e1-a0c2-25069a37f230"/>
  </r>
  <r>
    <x v="0"/>
    <s v="ALLIANCE "/>
    <x v="21"/>
    <s v="ALLIANCE &gt; TISSUE DIRECTORY"/>
    <s v=" TISSUE DIRECTORY"/>
    <s v="SCOT translational sample collection"/>
    <s v="In Progress"/>
    <s v="In Progress"/>
    <s v="2020-04-27T09:36:12.296Z"/>
    <b v="1"/>
    <s v="[]"/>
    <s v="University of Glasgow"/>
    <s v="Scotland"/>
    <s v="Data Asset"/>
    <s v="The SCOT study  enrolled more than 6000 patients over a 5 year period and is the largest single trial ever conducted in CRC. Tissues collected from patients entered in to the study are physically hosted in two sites; blood samples and blood fractions e.g. DNA, are held at the University of Oxford and FFPE samples are housed at the Glasgow Biobank. There are approximately 3000 blood and 3000 tissue samples in the collection._x000a_The associated clinical data is held by the Cancer Research UK Clinical Trials Unit, Glasgow."/>
    <m/>
    <s v="Not Available"/>
    <s v="Not specified"/>
    <m/>
    <s v="Biobank samples and data"/>
    <s v="DataModel"/>
    <s v="Please contact the publisher using Contact Point details provided"/>
    <d v="2008-01-01T00:00:00"/>
    <m/>
    <s v="Not Available"/>
    <s v="Not Available"/>
    <s v="GBR-1-24"/>
    <s v="In Progress"/>
    <s v="en"/>
    <m/>
    <s v="Not Known"/>
    <s v="SCOT translational sample collection"/>
    <m/>
    <s v="Not Available"/>
    <s v="UKCRC Tissue Directory and Coordination Centre"/>
    <s v="UKCRC Tissue Directory, SCOT, Translational, Sample collection, Malignant tumour of colon,"/>
    <s v="2020-04-27T09:31:58.043Z"/>
    <s v="Collection of samples and data across the following diseases: Malignant tumour of colon"/>
    <n v="0"/>
    <s v="null"/>
    <s v="In Progress"/>
    <s v="null"/>
    <s v="In Progress"/>
    <s v="2.0.0"/>
    <b v="0"/>
    <s v="GB-SCT"/>
    <s v="Please contact the publisher using Contact Point details provided"/>
    <s v="Not applicable"/>
    <s v="2019-09-17T00:00:00Z"/>
    <s v="clare.orange@ggc.scot.nhs.uk"/>
    <s v="Please contact the publisher using Contact Point details provided"/>
    <s v="85b25afd-73a6-4455-9098-1f906bc7738d"/>
  </r>
  <r>
    <x v="0"/>
    <s v="ALLIANCE "/>
    <x v="21"/>
    <s v="ALLIANCE &gt; TISSUE DIRECTORY"/>
    <s v=" TISSUE DIRECTORY"/>
    <s v="Scottish Human Papillomavirus Archive"/>
    <s v="In Progress"/>
    <s v="In Progress"/>
    <s v="2020-04-27T09:36:13.848Z"/>
    <b v="1"/>
    <s v="[]"/>
    <s v="NHS Lothian/ University of Edinburgh"/>
    <s v="Scotland"/>
    <s v="Data Asset"/>
    <s v="The Scottish HPV Archive is a biorepository of samples that provides a vital resource for researchers to improve the way we detect and manage HPV associated disease._x000a_The archive is housed within the Queen's Medical Research Institute, University of Edinburgh, and follows the governance policies of NHS Lothian for tissue collections and the bio-repository principles of the Lothian NRS Bioresource (SAHSC)._x000a_It currently holds over 40,000 samples, the majority of which are cervical liquid-based cytology (LBC) samples although derivatives thereof (including nucleic acid) and other anogenital sample types are also available. For most of the samples, aliquots are kept at different temperatures (-80Ã‹Å¡C or -25Ã‹Å¡C) and different volumes (original sample and concentrated aliquot). _x000a_The key attribute of the Scottish HPV archive is the annotation of samples with HPV and vaccination status as well as pathology information. Such linkage is possible in Scotland with the help of the Community Health Index (CHI), Scottish Cervical Call and Recall System (SCCRS) and Cancer Registry."/>
    <m/>
    <s v="Not Available"/>
    <s v="Not specified"/>
    <m/>
    <s v="Biobank samples and data"/>
    <s v="DataModel"/>
    <s v="Please contact the publisher using Contact Point details provided"/>
    <d v="2009-01-01T00:00:00"/>
    <m/>
    <s v="Not Available"/>
    <s v="Not Available"/>
    <s v="GBR-1-72"/>
    <s v="In Progress"/>
    <s v="en"/>
    <m/>
    <s v="15-44"/>
    <s v="Scottish Human Papillomavirus Archive"/>
    <m/>
    <s v="Not Available"/>
    <s v="UKCRC Tissue Directory and Coordination Centre"/>
    <s v="UKCRC Tissue Directory, Scottish, Human Papillomavirus, Archive, Malignant tumour of cervix, HPV, Biorepository"/>
    <s v="2020-04-27T09:31:59.615Z"/>
    <s v="Collection of samples and data across the following diseases: Malignant tumour of cervix"/>
    <n v="0"/>
    <s v="null"/>
    <s v="DNA, Tissue"/>
    <s v="null"/>
    <s v="In Progress"/>
    <s v="2.0.0"/>
    <b v="0"/>
    <s v="GB-SCT"/>
    <s v="Please contact the publisher using Contact Point details provided"/>
    <s v="Not applicable"/>
    <s v="2018-11-16T00:00:00Z"/>
    <s v="ramya.bhatia@ed.ac.uk"/>
    <s v="Please contact the publisher using Contact Point details provided"/>
    <s v="342bef6e-8fa2-49f0-bdbb-c95d866aa145"/>
  </r>
  <r>
    <x v="0"/>
    <s v="ALLIANCE "/>
    <x v="21"/>
    <s v="ALLIANCE &gt; TISSUE DIRECTORY"/>
    <s v=" TISSUE DIRECTORY"/>
    <s v="Sheffield Brain Tissue Bank (SBTB)"/>
    <s v="In Progress"/>
    <s v="In Progress"/>
    <s v="2020-04-27T09:36:15.448Z"/>
    <b v="1"/>
    <s v="[]"/>
    <s v="University of Sheffield"/>
    <s v="England"/>
    <s v="Data Asset"/>
    <s v="Sheffield Brain bank comprises of tissue samples mainly of Degenerative diseases (MND, Alzheimer's)"/>
    <m/>
    <s v="Not Available"/>
    <s v="Not specified"/>
    <m/>
    <s v="Biobank samples and data"/>
    <s v="DataModel"/>
    <s v="Please contact the publisher using Contact Point details provided"/>
    <d v="1982-01-01T00:00:00"/>
    <m/>
    <s v="Not Available"/>
    <s v="Not Available"/>
    <s v="GBR-1-249"/>
    <s v="In Progress"/>
    <s v="en"/>
    <m/>
    <s v="Not Known"/>
    <s v="Sheffield Brain Tissue Bank (SBTB)"/>
    <m/>
    <s v="Not Available"/>
    <s v="UKCRC Tissue Directory and Coordination Centre"/>
    <s v="UKCRC Tissue Directory, Sheffield, Brain Tissue Bank, SBTB, Motor neuron disease (disorder)"/>
    <s v="2020-04-27T09:32:01.181Z"/>
    <s v="Collection of samples and data across the following diseases: Motor neuron disease (disorder)"/>
    <n v="0"/>
    <s v="null"/>
    <s v="In Progress"/>
    <s v="null"/>
    <s v="In Progress"/>
    <s v="2.0.0"/>
    <b v="0"/>
    <s v="GB-ENG"/>
    <s v="Please contact the publisher using Contact Point details provided"/>
    <s v="Not applicable"/>
    <s v="2019-03-11T00:00:00Z"/>
    <s v="l.baxter@sheffield.ac.uk"/>
    <s v="Please contact the publisher using Contact Point details provided"/>
    <s v="a49a1145-4334-4c2a-81cb-90155e8f05c6"/>
  </r>
  <r>
    <x v="0"/>
    <s v="ALLIANCE "/>
    <x v="21"/>
    <s v="ALLIANCE &gt; TISSUE DIRECTORY"/>
    <s v=" TISSUE DIRECTORY"/>
    <s v="St Thomas' Hospitals Plasma, serum &amp; DNA Bio bank from patients with antiphospholipid antibodies"/>
    <s v="In Progress"/>
    <s v="In Progress"/>
    <s v="2020-04-27T09:36:16.987Z"/>
    <b v="1"/>
    <s v="[]"/>
    <s v="Guy's &amp; St Thomas' Hospitals"/>
    <s v="England"/>
    <s v="Data Asset"/>
    <s v="A frozen biobank collection of plasma, serum, and DNA from APS patients. Each sample is anonymised blood sample collected from patients who consent for its use in future research into Antiphospholipid Syndrome.  APS is defined as the association of antiphospholipid antibodies (aPL) with arterial or venous thrombosis and /or pregnancy morbidly. Antiphospholipid syndrome is an autoimmune disorder in which aPL are involved in the development of venous and/or arterial thrombosis."/>
    <m/>
    <s v="Not Available"/>
    <s v="Not specified"/>
    <m/>
    <s v="Biobank samples and data"/>
    <s v="DataModel"/>
    <s v="Please contact the publisher using Contact Point details provided"/>
    <d v="2012-01-01T00:00:00"/>
    <m/>
    <s v="Not Available"/>
    <s v="Not Available"/>
    <s v="GBR-1-121"/>
    <s v="In Progress"/>
    <s v="en"/>
    <m/>
    <s v="Not Known"/>
    <s v="St Thomas' Hospitals Plasma, serum &amp; DNA Bio bank from patients with antiphospholipid antibodies"/>
    <m/>
    <s v="Not Available"/>
    <s v="UKCRC Tissue Directory and Coordination Centre"/>
    <s v="UKCRC Tissue Directory, St Thomas' Hospitals, Plasma, serum, DNA, Biobank, Antiphospholipid syndrome (disorder), APS"/>
    <s v="2020-04-27T09:32:02.744Z"/>
    <s v="Collection of samples and data across the following diseases: Antiphospholipid syndrome (disorder)"/>
    <n v="0"/>
    <m/>
    <s v="In Progress"/>
    <m/>
    <s v="In Progress"/>
    <s v="2.0.0"/>
    <b v="0"/>
    <s v="GB-ENG"/>
    <s v="Please contact the publisher using Contact Point details provided"/>
    <s v="Not applicable"/>
    <s v="2019-08-14T00:00:00Z"/>
    <s v="johanna.young@gstt.nhs.uk"/>
    <s v="Please contact the publisher using Contact Point details provided"/>
    <s v="f9f3af0d-ca1c-4e8f-b5e8-20962e1e7b4e"/>
  </r>
  <r>
    <x v="0"/>
    <s v="ALLIANCE "/>
    <x v="21"/>
    <s v="ALLIANCE &gt; TISSUE DIRECTORY"/>
    <s v=" TISSUE DIRECTORY"/>
    <s v="STAMPEDE"/>
    <s v="In Progress"/>
    <s v="In Progress"/>
    <s v="2020-04-27T09:36:18.539Z"/>
    <b v="1"/>
    <s v="[]"/>
    <s v="MRC CTU at UCL"/>
    <s v="England"/>
    <s v="Data Asset"/>
    <s v="In Progress"/>
    <m/>
    <s v="Not Available"/>
    <s v="Not specified"/>
    <m/>
    <s v="Biobank samples and data"/>
    <s v="DataModel"/>
    <s v="Please contact the publisher using Contact Point details provided"/>
    <d v="2006-01-01T00:00:00"/>
    <m/>
    <s v="Not Available"/>
    <s v="Not Available"/>
    <s v="GBR-1-178"/>
    <s v="In Progress"/>
    <s v="en"/>
    <m/>
    <s v="40-90+"/>
    <s v="STAMPEDE"/>
    <m/>
    <s v="Not Available"/>
    <s v="UKCRC Tissue Directory and Coordination Centre"/>
    <s v="UKCRC Tissue Directory, STAMPEDE, Malignant tumour of prostate (disorder),"/>
    <s v="2020-04-27T09:32:04.287Z"/>
    <s v="Collection of samples and data across the following diseases: Malignant tumour of prostate (disorder)"/>
    <n v="0"/>
    <m/>
    <s v="Tissue"/>
    <m/>
    <s v="In Progress"/>
    <s v="2.0.0"/>
    <b v="0"/>
    <s v="GB-ENG"/>
    <s v="Please contact the publisher using Contact Point details provided"/>
    <s v="Not applicable"/>
    <m/>
    <s v="mrcctu.stampede@ucl.ac.uk"/>
    <s v="Please contact the publisher using Contact Point details provided"/>
    <s v="c182a3b6-8eea-43ef-be18-6cd444f150dc"/>
  </r>
  <r>
    <x v="0"/>
    <s v="ALLIANCE "/>
    <x v="21"/>
    <s v="ALLIANCE &gt; TISSUE DIRECTORY"/>
    <s v=" TISSUE DIRECTORY"/>
    <s v="SWIFT-RTB"/>
    <s v="In Progress"/>
    <s v="In Progress"/>
    <s v="2020-04-27T09:36:20.084Z"/>
    <b v="1"/>
    <s v="[]"/>
    <s v="Cardiff University"/>
    <s v="Wales"/>
    <s v="Data Asset"/>
    <s v="Foetal tissue"/>
    <m/>
    <s v="Not Available"/>
    <s v="Not specified"/>
    <m/>
    <s v="Biobank samples and data"/>
    <s v="DataModel"/>
    <s v="Please contact the publisher using Contact Point details provided"/>
    <d v="2002-01-01T00:00:00"/>
    <m/>
    <s v="Not Available"/>
    <s v="Not Available"/>
    <s v="GBR-1-210"/>
    <s v="In Progress"/>
    <s v="en"/>
    <m/>
    <s v="Not Known"/>
    <s v="SWIFT-RTB"/>
    <m/>
    <s v="Not Available"/>
    <s v="UKCRC Tissue Directory and Coordination Centre"/>
    <s v="UKCRC Tissue Directory, SWIFT-RTB, Fit and well, Foetal tissue"/>
    <s v="2020-04-27T09:32:05.846Z"/>
    <s v="Collection of samples and data across the following diseases: Fit and well"/>
    <n v="0"/>
    <m/>
    <s v="In Progress"/>
    <m/>
    <s v="In Progress"/>
    <s v="2.0.0"/>
    <b v="0"/>
    <s v="GB-WLS"/>
    <s v="Please contact the publisher using Contact Point details provided"/>
    <s v="Not applicable"/>
    <m/>
    <s v="SWIFT-RTB@cardiff.ac.uk"/>
    <s v="Please contact the publisher using Contact Point details provided"/>
    <s v="3a23e7dc-d814-4772-a6f8-a814c8e0128b"/>
  </r>
  <r>
    <x v="0"/>
    <s v="ALLIANCE "/>
    <x v="21"/>
    <s v="ALLIANCE &gt; TISSUE DIRECTORY"/>
    <s v=" TISSUE DIRECTORY"/>
    <s v="Tayside Biorepository"/>
    <s v="In Progress"/>
    <s v="In Progress"/>
    <s v="2020-04-27T09:36:21.637Z"/>
    <b v="1"/>
    <s v="[]"/>
    <s v="University of Dundee"/>
    <s v="Scotland"/>
    <s v="Data Asset"/>
    <s v="Tayside Biorepository is an established bio-resource responsible for the provision of a wide range of human tissue from consenting patients in addition to providing a large range services including staining and extraction methods._x000a_We provide access to collection of samples and data across the following diseases: _x000a_â€¢_x0009_Fit and well_x000a_â€¢_x0009_Ischemic heart disease (disorder)_x000a_â€¢_x0009_Malignant neoplasm of endometrium of corpus uteri (disorder)_x000a_â€¢_x0009_Malignant neoplasm of liver_x000a_â€¢_x0009_Malignant neoplasm of skin_x000a_â€¢_x0009_Malignant tumour of kidney (disorder)_x000a_â€¢_x0009_Malignant tumour of stomach (disorder)_x000a_â€¢_x0009_Malignant tumour of urinary bladder (disorder)_x000a_â€¢_x0009_Malignant tumour of breast_x000a_â€¢_x0009_Malignant tumour of colon_x000a_â€¢_x0009_Malignant tumour of oesophagus_x000a_â€¢_x0009_Malignant tumour of ovary_x000a_â€¢_x0009_Malignant tumour of pancreas_x000a_â€¢_x0009_Osteoarthritis of knee (disorder))"/>
    <m/>
    <s v="Not Available"/>
    <s v="Not specified"/>
    <m/>
    <s v="Biobank samples and data"/>
    <s v="DataModel"/>
    <s v="Please contact the publisher using Contact Point details provided"/>
    <d v="2006-01-01T00:00:00"/>
    <m/>
    <s v="Not Available"/>
    <s v="Not Available"/>
    <s v="GBR-1-19"/>
    <s v="In Progress"/>
    <s v="en"/>
    <m/>
    <s v="15-90+"/>
    <s v="Tayside Biorepository"/>
    <m/>
    <s v="Not Available"/>
    <s v="UKCRC Tissue Directory and Coordination Centre"/>
    <s v="UKCRC Tissue Directory, Tayside, Biorepository, Fit and well, Ischemic heart disease ,Malignant neoplasm of endometrium of corpus uteri ,Malignant liver neoplasm, Malignant skin neoplasm, Malignant kidney tumour"/>
    <s v="2020-04-27T09:32:07.377Z"/>
    <s v="Samples &amp; data for following diseases: Fit and well, Ischemic heart disease ,Malignant neoplasm of endometrium of corpus uteri ,Malignant liver neoplasm, Malignant skin neoplasm, Malignant kidney tumour  and others._x000a_Full list in Descriptionâ€¦"/>
    <n v="0"/>
    <m/>
    <s v="Tissue, Whole blood"/>
    <m/>
    <s v="In Progress"/>
    <s v="2.0.0"/>
    <b v="0"/>
    <s v="GB-SCT"/>
    <s v="Please contact the publisher using Contact Point details provided"/>
    <s v="Not applicable"/>
    <m/>
    <s v="s.i.king@dundee.ac.uk"/>
    <s v="Please contact the publisher using Contact Point details provided"/>
    <s v="0a4f19cc-8565-410b-ac02-2751f5284a9b"/>
  </r>
  <r>
    <x v="0"/>
    <s v="ALLIANCE "/>
    <x v="21"/>
    <s v="ALLIANCE &gt; TISSUE DIRECTORY"/>
    <s v=" TISSUE DIRECTORY"/>
    <s v="The Cleft Collective"/>
    <s v="In Progress"/>
    <s v="In Progress"/>
    <s v="2020-04-27T09:36:23.184Z"/>
    <b v="1"/>
    <s v="[]"/>
    <s v="The University of Bristol"/>
    <s v="England"/>
    <s v="Data Asset"/>
    <s v="The Cleft Collective is a longitudinal cohort study looking to investigate the biological and environmental causes of cleft and the best treatments of cleft on those affected and their families.  The study comprises two separate cohorts, a Birth Cohort and a 5-year-old Cohort.  The birth cohort is further split into two sub-groups, postnatal and antenatal, allocation to these groups is determined by the time of recruitment.  Recruitment to the two cohorts is currently ongoing across the UK.  A large amount of phenotypic and environmental exposure data is being collected via questionnaires and record linkage. A data dictionary, available on the study website, contains details of all the available data.  _x000a_As a minimum, biological mother and affected child are recruited to the study.  Where possible, biological father or mother's partner is also recruited.  In addition, the study aims to recruit unaffected and affected siblings for a small proportion of the cohort.  _x000a_Biological samples are collected from all participants.  Parents and siblings of both cohorts and affected children of the 5-year-old cohort provide saliva samples.  Residual tissue and blood samples are collected from affected children recruited to the birth cohort.  In addition, cord blood samples are collected from families recruited to the antenatal strand."/>
    <m/>
    <s v="Not Available"/>
    <s v="Not specified"/>
    <m/>
    <s v="Biobank samples and data"/>
    <s v="DataModel"/>
    <s v="Please contact the publisher using Contact Point details provided"/>
    <d v="2013-01-01T00:00:00"/>
    <m/>
    <s v="Not Available"/>
    <s v="Not Available"/>
    <s v="GBR-1-133"/>
    <s v="In Progress"/>
    <s v="en"/>
    <m/>
    <s v="Any Age"/>
    <s v="The Cleft Collective"/>
    <m/>
    <s v="Not Available"/>
    <s v="UKCRC Tissue Directory and Coordination Centre"/>
    <s v="UKCRC Tissue Directory, The Cleft Collective, Orofacial cleft (disorder)"/>
    <s v="2020-04-27T09:32:08.981Z"/>
    <s v="Collection of samples and data across the following diseases: Orofacial cleft (disorder)"/>
    <n v="0"/>
    <m/>
    <s v="In Progress"/>
    <m/>
    <s v="In Progress"/>
    <s v="2.0.0"/>
    <b v="0"/>
    <s v="GB-ENG"/>
    <s v="Please contact the publisher using Contact Point details provided"/>
    <s v="Not applicable"/>
    <s v="2019-08-08T00:00:00Z"/>
    <s v="cleft-collective@bristol.ac.uk"/>
    <s v="Please contact the publisher using Contact Point details provided"/>
    <s v="3983f3ec-ce63-4142-b73e-93130654710b"/>
  </r>
  <r>
    <x v="0"/>
    <s v="ALLIANCE "/>
    <x v="21"/>
    <s v="ALLIANCE &gt; TISSUE DIRECTORY"/>
    <s v=" TISSUE DIRECTORY"/>
    <s v="The PEACE Study"/>
    <s v="In Progress"/>
    <s v="In Progress"/>
    <s v="2020-04-27T09:36:24.78Z"/>
    <b v="1"/>
    <s v="[]"/>
    <s v="UCL"/>
    <s v="England"/>
    <s v="Data Asset"/>
    <s v="The PEACE (Posthumous Evaluation of Advanced Cancer Environment) Study"/>
    <m/>
    <s v="Not Available"/>
    <s v="Not specified"/>
    <m/>
    <s v="Biobank samples and data"/>
    <s v="DataModel"/>
    <s v="Please contact the publisher using Contact Point details provided"/>
    <d v="2014-01-01T00:00:00"/>
    <m/>
    <s v="Not Available"/>
    <s v="Not Available"/>
    <s v="GBR-1-146"/>
    <s v="In Progress"/>
    <s v="en"/>
    <m/>
    <s v="40-90+"/>
    <s v="The PEACE Study"/>
    <m/>
    <s v="Not Available"/>
    <s v="UKCRC Tissue Directory and Coordination Centre"/>
    <s v="UKCRC Tissue Directory, PEACE, Study, Carcinoma in situ of lung, Posthumous, Evaluation, Advanced Cancer, Environment"/>
    <s v="2020-04-27T09:32:10.521Z"/>
    <s v="Collection of samples and data across the following diseases: Carcinoma in situ of lung"/>
    <n v="0"/>
    <m/>
    <s v="Tissue"/>
    <m/>
    <s v="In Progress"/>
    <s v="2.0.0"/>
    <b v="0"/>
    <s v="GB-ENG"/>
    <s v="Please contact the publisher using Contact Point details provided"/>
    <s v="Not applicable"/>
    <m/>
    <s v="ctc.peace@ucl.ac.uk"/>
    <s v="Please contact the publisher using Contact Point details provided"/>
    <s v="979d600f-f541-4028-8576-a6e4603fc244"/>
  </r>
  <r>
    <x v="0"/>
    <s v="ALLIANCE "/>
    <x v="21"/>
    <s v="ALLIANCE &gt; TISSUE DIRECTORY"/>
    <s v=" TISSUE DIRECTORY"/>
    <s v="Tissue Access for Patient Benefit (TAPb)"/>
    <s v="In Progress"/>
    <s v="In Progress"/>
    <s v="2020-04-27T09:36:26.342Z"/>
    <b v="1"/>
    <s v="[]"/>
    <s v="UCL"/>
    <s v="England"/>
    <s v="Data Asset"/>
    <s v="We aim to facilitate the pathway for access, storage, use and transfer of human organs, cells and tissue between clinical centres within UCL Partners, academic groups in UCL, other universities, hospitals, medical researcher and biotechnology companies, to enhance the ability for researchers to access the materials they need. Alongside this, researcher will be able to exchange information and access guides on regulatory, ethics and practical issues concerning access, transfer and use of this type of material. These guides will be video and documents format, based on talks at organised events given by experts in the relevant fields."/>
    <m/>
    <s v="Not Available"/>
    <s v="Not specified"/>
    <m/>
    <s v="Biobank samples and data"/>
    <s v="DataModel"/>
    <s v="Please contact the publisher using Contact Point details provided"/>
    <d v="2014-01-01T00:00:00"/>
    <m/>
    <s v="Not Available"/>
    <s v="Not Available"/>
    <s v="GBR-1-41"/>
    <s v="In Progress"/>
    <s v="en"/>
    <m/>
    <s v="15-90+"/>
    <s v="Tissue Access for Patient Benefit (TAPb)"/>
    <m/>
    <s v="Not Available"/>
    <s v="UKCRC Tissue Directory and Coordination Centre"/>
    <s v="UKCRC Tissue Directory, Tissue Access for Patient Benefit, TAPb,"/>
    <s v="2020-04-27T09:32:12.073Z"/>
    <s v="Collection of samples and data across the following diseases: Fit and well, Primary biliary cirrhosis (disorder)"/>
    <n v="0"/>
    <m/>
    <s v="Plasma, Serum, Tissue"/>
    <m/>
    <s v="In Progress"/>
    <s v="2.0.0"/>
    <b v="0"/>
    <s v="GB-ENG"/>
    <s v="Please contact the publisher using Contact Point details provided"/>
    <s v="Not applicable"/>
    <m/>
    <s v="a.gander@ucl.ac.uk"/>
    <s v="Please contact the publisher using Contact Point details provided"/>
    <s v="9cb10184-7459-4ca5-ac30-d2364e70821d"/>
  </r>
  <r>
    <x v="0"/>
    <s v="ALLIANCE "/>
    <x v="21"/>
    <s v="ALLIANCE &gt; TISSUE DIRECTORY"/>
    <s v=" TISSUE DIRECTORY"/>
    <s v="Tissue Solutions Ltd"/>
    <s v="In Progress"/>
    <s v="In Progress"/>
    <s v="2020-02-07T12:18:57.782Z"/>
    <b v="1"/>
    <s v="[]"/>
    <s v="Tissue Solutions Ltd"/>
    <s v="Scotland"/>
    <s v="Data Asset"/>
    <s v="Tissue Solutions specializes in sourcing biological material for academics, pharma &amp; biotech companies and CROs and is working with clients worldwide (USA, UK, Europe and Japan). We are a virtual tissue bank, working with multiple sources to acquire samples on behalf of our clients for use mainly during the preclinical research phase. We never retain tissues ourselves for our own use. We provide access to banked human tissues and set up prospective collections in the UK and USA.  We specialise in sourcing &quot;tough&quot; tissues, e.g. fresh samples or those with specific inclusion and exclusion criteria. We provide both diseased and non-diseased samples, FFPE and fresh frozen and fresh samples."/>
    <s v="In Progress"/>
    <s v="Not Available"/>
    <s v="Not specified"/>
    <m/>
    <s v="Biobank samples and data"/>
    <s v="DataModel"/>
    <s v="Please contact the publisher using Contact Point details provided"/>
    <d v="2017-01-01T00:00:00"/>
    <m/>
    <s v="Not Available"/>
    <s v="Not Available"/>
    <s v="GBR-1-66"/>
    <s v="In Progress"/>
    <s v="en"/>
    <m/>
    <s v="Not Known"/>
    <s v="Tissue Solutions Ltd"/>
    <m/>
    <s v="Not Available"/>
    <s v="UKCRC Tissue Directory and Coordination Centre"/>
    <m/>
    <s v="2020-02-07T12:15:33.002Z"/>
    <s v="Collection of samples and data across the following diseases: Fit and well"/>
    <n v="0"/>
    <m/>
    <s v="In Progress"/>
    <m/>
    <s v="In Progress"/>
    <s v="1.0.0"/>
    <b v="0"/>
    <s v="GB-SCT"/>
    <s v="Please contact the publisher using Contact Point details provided"/>
    <s v="Not applicable"/>
    <m/>
    <s v="enquiries@tissue-solutions.com"/>
    <s v="Please contact the publisher using Contact Point details provided"/>
    <s v="b730442a-72f3-4b0d-8ad3-4bdba046df7a"/>
  </r>
  <r>
    <x v="0"/>
    <s v="ALLIANCE "/>
    <x v="21"/>
    <s v="ALLIANCE &gt; TISSUE DIRECTORY"/>
    <s v=" TISSUE DIRECTORY"/>
    <s v="TNT: Triple Negative breast cancer Trial"/>
    <s v="In Progress"/>
    <s v="In Progress"/>
    <s v="2020-04-27T09:36:27.87Z"/>
    <b v="1"/>
    <s v="[]"/>
    <s v="The Institute of Cancer Research"/>
    <s v="England"/>
    <s v="Data Asset"/>
    <s v="TNT is a phase III, multi centre, randomised trial of carboplatin versus docetaxel in women with ER-, PgR- and HER2- metastatic or recurrent locally advanced breast cancer.  Patients will be randomised (1:1) to carboplatin or docetaxel and will cross over to the alternative treatment (docetaxel (if randomised to carboplatin) or carboplatin (if randomised to docetaxel)) on progression.  Trial Treatment: Group A:  Carboplatin AUC 6, q 3 weeks for 6 cycles (18 weeks) Group B:  Docetaxel 100mg/m2, q 3 weeks for 6 cycles (18 weeks) On evidence of disease progression, patients will cross over to the alternative treatment."/>
    <m/>
    <s v="Not Available"/>
    <s v="Not specified"/>
    <m/>
    <s v="Biobank samples and data"/>
    <s v="DataModel"/>
    <s v="Please contact the publisher using Contact Point details provided"/>
    <d v="2007-01-01T00:00:00"/>
    <m/>
    <s v="Not Available"/>
    <s v="Not Available"/>
    <s v="GBR-1-86"/>
    <s v="In Progress"/>
    <s v="en"/>
    <m/>
    <s v="Not Known"/>
    <s v="TNT: Triple Negative breast cancer Trial"/>
    <m/>
    <s v="Not Available"/>
    <s v="UKCRC Tissue Directory and Coordination Centre"/>
    <s v="UKCRC Tissue Directory, TNT, Triple Negative, Breast Cancer, Trial, Malignant tumour of breast,"/>
    <s v="2020-04-27T09:32:13.617Z"/>
    <s v="Collection of samples and data across the following diseases: Malignant tumour of breast"/>
    <n v="0"/>
    <m/>
    <s v="In Progress"/>
    <m/>
    <s v="In Progress"/>
    <s v="2.0.0"/>
    <b v="0"/>
    <s v="GB-ENG"/>
    <s v="Please contact the publisher using Contact Point details provided"/>
    <s v="Not applicable"/>
    <m/>
    <s v="tnt-icrctsu@icr.ac.uk"/>
    <s v="Please contact the publisher using Contact Point details provided"/>
    <s v="20c2a274-843c-43fa-9b76-38ef2f8a3d64"/>
  </r>
  <r>
    <x v="0"/>
    <s v="ALLIANCE "/>
    <x v="21"/>
    <s v="ALLIANCE &gt; TISSUE DIRECTORY"/>
    <s v=" TISSUE DIRECTORY"/>
    <s v="Tommy's National Reproductive Health Biobank"/>
    <s v="In Progress"/>
    <s v="In Progress"/>
    <s v="2020-04-27T09:36:29.417Z"/>
    <b v="1"/>
    <s v="[]"/>
    <s v="University Hospitals Coventry and Warwickshire NHS Trust"/>
    <s v="England"/>
    <s v="Data Asset"/>
    <s v="The Tommy's Biobank aims to prospectively collect samples from pregnant and non pregnant women to help research in to pregnancy complications. The biobank has been granted permission to ethically approve research projects conducted in the field of reproductive health. The biobank will bring together six biobanks that will all collect samples of high quality according to the standard operating procedures written by experts in the field of reproductive health. _x000a_We have obtained approval to collect:_x000a_1-Endometrium_x000a_2-Myometrium_x000a_3-Placenta,cord, cord blood_x000a_4-Urine_x000a_5-Maternal blood_x000a_6-Amniotic fluid_x000a_7-Vaginal Swabs_x000a_8-Omentum_x000a_9-Subcutaneous Fat_x000a_Samples from 1 week old baby_x000a_1-Urine_x000a_2-saliva_x000a_3-Buccal swab_x000a_4-meconium (stool)_x000a_5-Stool_x000a_Current Collections:_x000a_1- Myometrium from pregnant women who have undergone caesarean section or have had hysterectomies. _x000a_2-Endometrium from recurrent miscarriage patients (Frozen, FFPE)_x000a_3-DNA ( Whole blood) from recurrent miscarriage patients"/>
    <m/>
    <s v="Not Available"/>
    <s v="Not specified"/>
    <m/>
    <s v="Biobank samples and data"/>
    <s v="DataModel"/>
    <s v="Please contact the publisher using Contact Point details provided"/>
    <d v="2017-01-01T00:00:00"/>
    <m/>
    <s v="Not Available"/>
    <s v="Not Available"/>
    <s v="GBR-1-255"/>
    <s v="In Progress"/>
    <s v="en"/>
    <m/>
    <s v="15-90+"/>
    <s v="Tommy's National Reproductive Health Biobank"/>
    <m/>
    <s v="Not Available"/>
    <s v="UKCRC Tissue Directory and Coordination Centre"/>
    <s v="UKCRC Tissue Directory, Tommy's National Reproductive Health Biobank, Fit and well,"/>
    <s v="2020-04-27T09:32:15.185Z"/>
    <s v="Collection of samples and data across the following diseases: Fit and well"/>
    <n v="0"/>
    <m/>
    <s v="Tissue"/>
    <m/>
    <s v="In Progress"/>
    <s v="2.0.0"/>
    <b v="0"/>
    <s v="GB-ENG"/>
    <s v="Please contact the publisher using Contact Point details provided"/>
    <s v="Not applicable"/>
    <s v="2019-12-16T00:00:00Z"/>
    <s v="Tommysnationalreproductivehealthbiobank@uhcw.nhs.uk"/>
    <s v="Please contact the publisher using Contact Point details provided"/>
    <s v="eb19fcd9-2e9e-4e27-aa79-ad235952b1ac"/>
  </r>
  <r>
    <x v="0"/>
    <s v="ALLIANCE "/>
    <x v="21"/>
    <s v="ALLIANCE &gt; TISSUE DIRECTORY"/>
    <s v=" TISSUE DIRECTORY"/>
    <s v="TRICON8"/>
    <s v="In Progress"/>
    <s v="In Progress"/>
    <s v="2020-04-27T09:36:31.029Z"/>
    <b v="1"/>
    <s v="[]"/>
    <s v="Medical Research Council"/>
    <s v="England"/>
    <s v="Data Asset"/>
    <s v="TRICON8 is the translational research sub-study of the ICON8 trial. Its aim is to establish a large, comprehensive biobank comprising tumour tissue, blood and serial plasma samples with associated clinical data which will be an invaluable resource for high-quality translational research in ovarian cancer. _x000a_ICON8 is a phase III randomised controlled trial designed to investigate the safety and efficacy of two dose-dense, dose-fractionated, weekly carboplatin-paclitaxel combination chemotherapy regimens for the treatment of newly diagnosed ovarian cancer compared to standard three-weekly carboplatin-paclitaxel. There is a growing body of evidence that using dose-fractionated paclitaxel in particular may have increased anti-tumour effects, and this is thought to be due to enhanced anti-angiogenic and pro-apoptotic effects."/>
    <m/>
    <s v="Not Available"/>
    <s v="Not specified"/>
    <m/>
    <s v="Biobank samples and data"/>
    <s v="DataModel"/>
    <s v="Please contact the publisher using Contact Point details provided"/>
    <d v="2011-01-01T00:00:00"/>
    <m/>
    <s v="Not Available"/>
    <s v="Not Available"/>
    <s v="GBR-1-262"/>
    <s v="In Progress"/>
    <s v="en"/>
    <m/>
    <s v="Not Known"/>
    <s v="TRICON8"/>
    <m/>
    <s v="Not Available"/>
    <s v="UKCRC Tissue Directory and Coordination Centre"/>
    <s v="UKCRC Tissue Directory, TRICON8, Malignant tumour of ovary,"/>
    <s v="2020-04-27T09:32:16.773Z"/>
    <s v="Collection of samples and data across the following diseases: Malignant tumour of ovary"/>
    <n v="0"/>
    <m/>
    <s v="In Progress"/>
    <m/>
    <s v="In Progress"/>
    <s v="2.0.0"/>
    <b v="0"/>
    <s v="GB-ENG"/>
    <s v="Please contact the publisher using Contact Point details provided"/>
    <s v="Not applicable"/>
    <s v="2019-05-22T00:00:00Z"/>
    <s v="mrcctu.icon8and8b@ucl.ac.uk"/>
    <s v="Please contact the publisher using Contact Point details provided"/>
    <s v="b796b821-97cf-4aa1-bbc7-53e3c1fbc33f"/>
  </r>
  <r>
    <x v="0"/>
    <s v="ALLIANCE "/>
    <x v="21"/>
    <s v="ALLIANCE &gt; TISSUE DIRECTORY"/>
    <s v=" TISSUE DIRECTORY"/>
    <s v="TRICON8B"/>
    <s v="In Progress"/>
    <s v="In Progress"/>
    <s v="2020-04-27T09:36:32.662Z"/>
    <b v="1"/>
    <s v="[]"/>
    <s v="Medical Research Council"/>
    <s v="England"/>
    <s v="Data Asset"/>
    <s v="TRICON8B is the translational research sub-study of the ICON8B trial. The aim is to establish a large, comprehensive biobank comprising tumour tissue, blood and serial plasma samples with associated clinical data which will be an invaluable resource for high-quality translational research in ovarian cancer. _x000a_ICON8B is a phase III randomised trial investigating the combination of dose-fractionated chemotherapy and bevacizumab compared to either strategy alone for the first-line treatment of women with newly diagnosed high-risk stage III-IV epithelial ovarian, fallopian tube or primary peritoneal cancer."/>
    <m/>
    <s v="Not Available"/>
    <s v="Not specified"/>
    <m/>
    <s v="Biobank samples and data"/>
    <s v="DataModel"/>
    <s v="Please contact the publisher using Contact Point details provided"/>
    <d v="2016-01-01T00:00:00"/>
    <m/>
    <s v="Not Available"/>
    <s v="Not Available"/>
    <s v="GBR-1-151"/>
    <s v="In Progress"/>
    <s v="en"/>
    <m/>
    <s v="Not Known"/>
    <s v="TRICON8B"/>
    <m/>
    <s v="Not Available"/>
    <s v="UKCRC Tissue Directory and Coordination Centre"/>
    <s v="UKCRC Tissue Directory, TRICON8B, Malignant tumour of ovary"/>
    <s v="2020-04-27T09:32:18.433Z"/>
    <s v="Collection of samples and data across the following diseases: Malignant tumour of ovary"/>
    <n v="0"/>
    <m/>
    <s v="In Progress"/>
    <m/>
    <s v="In Progress"/>
    <s v="2.0.0"/>
    <b v="0"/>
    <s v="GB-ENG"/>
    <s v="Please contact the publisher using Contact Point details provided"/>
    <s v="Not applicable"/>
    <m/>
    <s v="mrcctu.icon8b@ucl.ac.uk"/>
    <s v="Please contact the publisher using Contact Point details provided"/>
    <s v="824a2ef7-d282-495e-b0fc-e25b3a9613c3"/>
  </r>
  <r>
    <x v="0"/>
    <s v="ALLIANCE "/>
    <x v="21"/>
    <s v="ALLIANCE &gt; TISSUE DIRECTORY"/>
    <s v=" TISSUE DIRECTORY"/>
    <s v="TwinsUK"/>
    <s v="In Progress"/>
    <s v="In Progress"/>
    <s v="2020-04-27T09:36:34.253Z"/>
    <b v="1"/>
    <s v="[]"/>
    <s v="King's College London"/>
    <s v="England"/>
    <s v="Data Asset"/>
    <s v="The TwinsUK cohort, set up in 1992, is a major volunteer-based genomic epidemiology resource with longitudinal deep genomic and phenomics data from over 14,500 adult twins (18+) who are highly engaged and recallable. It is one of the most deeply characterised adult twin cohort in the world, providing a rich platform for scientists to research health and ageing longitudinally. More than 800 data access collaborations and 150,000 samples have been shared with external researchers, resulting in ~600 publications since 2012.  There are over 500,000 biological samples stored and data collected on twins with repeat measures at multiple timepoints."/>
    <m/>
    <s v="Not Available"/>
    <s v="Not specified"/>
    <m/>
    <s v="Biobank samples and data"/>
    <s v="DataModel"/>
    <s v="Please contact the publisher using Contact Point details provided"/>
    <d v="1992-01-01T00:00:00"/>
    <m/>
    <s v="Not Available"/>
    <s v="Not Available"/>
    <s v="GBR-1-69"/>
    <s v="In Progress"/>
    <s v="en"/>
    <m/>
    <s v="40-90+"/>
    <s v="TwinsUK"/>
    <m/>
    <s v="Not Available"/>
    <s v="UKCRC Tissue Directory and Coordination Centre"/>
    <s v="UKCRC Tissue Directory, TwinsUK, Fit and well, Cohort"/>
    <s v="2020-04-27T09:32:19.995Z"/>
    <s v="Collection of samples and data across the following diseases: Fit and well"/>
    <n v="0"/>
    <m/>
    <s v="DNA, Faeces, Immortalized cell lines, Peripheral blood cells, Plasma, Saliva, Serum, Tissue, Urine"/>
    <m/>
    <s v="In Progress"/>
    <s v="2.0.0"/>
    <b v="0"/>
    <s v="GB-ENG"/>
    <s v="Please contact the publisher using Contact Point details provided"/>
    <s v="Not applicable"/>
    <s v="2018-11-23T00:00:00Z"/>
    <s v="victoria.vazquez@kcl.ac.uk"/>
    <s v="Please contact the publisher using Contact Point details provided"/>
    <s v="9419a99b-f1fb-4566-8480-eecd4e189086"/>
  </r>
  <r>
    <x v="0"/>
    <s v="ALLIANCE "/>
    <x v="21"/>
    <s v="ALLIANCE &gt; TISSUE DIRECTORY"/>
    <s v=" TISSUE DIRECTORY"/>
    <s v="UCL / UCLH Biobank for Studying Health and Disease"/>
    <s v="In Progress"/>
    <s v="In Progress"/>
    <s v="2020-04-27T09:36:35.809Z"/>
    <b v="1"/>
    <s v="[]"/>
    <s v="University College London"/>
    <s v="England"/>
    <s v="Data Asset"/>
    <s v="The Biobank stores normal and pathological specimens, surplus to diagnostic requirements, from relevant tissues and bodily fluids. Stored tissues include; snap-frozen or cryopreserved tissue, formalin-fixed tissue, paraffin-embedded tissues, and slides prepared for histological examination. Tissues include resection specimens obtained surgically or by needle core biopsy. Bodily fluids include; whole blood, serum, plasma, urine, cerebrospinal fluid, milk, saliva and buccal smears and cytological specimens such as sputum and cervical smears. Fine needle aspirates obtained from tissues and bodily cavities (e.g. pleura and peritoneum) are also collected. Where appropriate the Biobank also stores separated cells, protein, DNA and RNA isolated from collected tissues and bodily fluids described above. Some of the tissue and aspirated samples are stored as part of the diagnostic archive."/>
    <m/>
    <s v="Not Available"/>
    <s v="Not specified"/>
    <m/>
    <s v="Biobank samples and data"/>
    <s v="DataModel"/>
    <s v="Please contact the publisher using Contact Point details provided"/>
    <d v="1999-01-01T00:00:00"/>
    <m/>
    <s v="Not Available"/>
    <s v="Not Available"/>
    <s v="GBR-1-62"/>
    <s v="In Progress"/>
    <s v="en"/>
    <m/>
    <s v="40-90+"/>
    <s v="UCL / UCLH Biobank for Studying Health and Disease"/>
    <m/>
    <s v="Not Available"/>
    <s v="UKCRC Tissue Directory and Coordination Centre"/>
    <s v="UKCRC Tissue Directory, UCL, UCLH, Biobank, Malignant tumour of breast"/>
    <s v="2020-04-27T09:32:23.152Z"/>
    <s v="Collection of samples and data across the following diseases: Malignant tumour of breast"/>
    <n v="0"/>
    <m/>
    <s v="Tissue"/>
    <m/>
    <s v="In Progress"/>
    <s v="2.0.0"/>
    <b v="0"/>
    <s v="GB-ENG"/>
    <s v="Please contact the publisher using Contact Point details provided"/>
    <s v="Not applicable"/>
    <s v="2018-05-25T00:00:00Z"/>
    <s v="ci.bbfhad-admin@ucl.ac.uk"/>
    <s v="Please contact the publisher using Contact Point details provided"/>
    <s v="f9a712ae-9d41-41a6-b2ca-3127441b03ac"/>
  </r>
  <r>
    <x v="0"/>
    <s v="ALLIANCE "/>
    <x v="21"/>
    <s v="ALLIANCE &gt; TISSUE DIRECTORY"/>
    <s v=" TISSUE DIRECTORY"/>
    <s v="UCL Infection DNA Bank"/>
    <s v="In Progress"/>
    <s v="In Progress"/>
    <s v="2020-04-27T09:36:38.972Z"/>
    <b v="1"/>
    <s v="[]"/>
    <s v="UCL"/>
    <s v="England"/>
    <s v="Data Asset"/>
    <s v="The UCL Infection DNA Bank aims to facilitate research into infectious diseases through the enhanced availability of samples to researchers. This availability currently supports research in the UCL Division of Infection and Immunity but it will also support  researchers nationally and internationally, increasing the potential for collaboration."/>
    <m/>
    <s v="Not Available"/>
    <s v="Not specified"/>
    <m/>
    <s v="Biobank samples and data"/>
    <s v="DataModel"/>
    <s v="Please contact the publisher using Contact Point details provided"/>
    <d v="2017-01-01T00:00:00"/>
    <m/>
    <s v="Not Available"/>
    <s v="Not Available"/>
    <s v="GBR-1-166"/>
    <s v="In Progress"/>
    <s v="en"/>
    <m/>
    <s v="Not Known"/>
    <s v="UCL Infection DNA Bank"/>
    <m/>
    <s v="Not Available"/>
    <s v="UKCRC Tissue Directory and Coordination Centre"/>
    <s v="UKCRC Tissue Directory, UCL, Infection, DNA, Bank, Influenza virus (organism)"/>
    <s v="2020-04-27T09:32:24.767Z"/>
    <s v="Collection of samples and data across the following diseases: Influenza virus (organism)"/>
    <n v="0"/>
    <m/>
    <s v="In Progress"/>
    <m/>
    <s v="In Progress"/>
    <s v="2.0.0"/>
    <b v="0"/>
    <s v="GB-ENG"/>
    <s v="Please contact the publisher using Contact Point details provided"/>
    <s v="Not applicable"/>
    <s v="2018-12-21T00:00:00Z"/>
    <s v="v.enne@ucl.ac.uk"/>
    <s v="Please contact the publisher using Contact Point details provided"/>
    <s v="c10d6c3a-e405-4ee9-828f-02443c210879"/>
  </r>
  <r>
    <x v="0"/>
    <s v="ALLIANCE "/>
    <x v="21"/>
    <s v="ALLIANCE &gt; TISSUE DIRECTORY"/>
    <s v=" TISSUE DIRECTORY"/>
    <s v="UK CLL Trials Biobank"/>
    <s v="In Progress"/>
    <s v="In Progress"/>
    <s v="2020-04-27T09:36:40.6Z"/>
    <b v="1"/>
    <s v="[]"/>
    <s v="University of Liverpool"/>
    <s v="England"/>
    <s v="Data Asset"/>
    <s v="A collection of Chronic Lymphocytic Leukaemia samples from patients on clinical trials. Includes the trials; AdMIRE, ARCTIC, CHOP-OR, CLL210, CLEAR, COSMIC, RIAltO, FLAIR"/>
    <m/>
    <s v="Not Available"/>
    <s v="Not specified"/>
    <m/>
    <s v="Biobank samples and data"/>
    <s v="DataModel"/>
    <s v="Please contact the publisher using Contact Point details provided"/>
    <d v="2008-01-01T00:00:00"/>
    <m/>
    <s v="Not Available"/>
    <s v="Not Available"/>
    <s v="GBR-1-119"/>
    <s v="In Progress"/>
    <s v="en"/>
    <m/>
    <s v="40-90+"/>
    <s v="UK CLL Trials Biobank"/>
    <m/>
    <s v="Not Available"/>
    <s v="UKCRC Tissue Directory and Coordination Centre"/>
    <s v="UKCRC Tissue Directory, UK, CLL, Trials, Biobank, Leukaemia, disease, Malignant lymphoma (disorder), AdMIRE, ARCTIC, CHOP-OR, CLL210, CLEAR, COSMIC, RIAltO, FLAIR"/>
    <s v="2020-04-27T09:32:26.346Z"/>
    <s v="Collection of samples and data across the following diseases: Leukaemia, disease, Malignant lymphoma (disorder)"/>
    <n v="0"/>
    <m/>
    <s v="Peripheral blood cells, Plasma, Saliva, Serum, Tissue, Whole blood"/>
    <m/>
    <s v="In Progress"/>
    <s v="2.0.0"/>
    <b v="0"/>
    <s v="GB-ENG"/>
    <s v="Please contact the publisher using Contact Point details provided"/>
    <s v="Not applicable"/>
    <m/>
    <s v="m.oates@liv.ac.uk"/>
    <s v="Please contact the publisher using Contact Point details provided"/>
    <s v="5eecebc6-d896-46de-92df-d108bb193b17"/>
  </r>
  <r>
    <x v="0"/>
    <s v="ALLIANCE "/>
    <x v="21"/>
    <s v="ALLIANCE &gt; TISSUE DIRECTORY"/>
    <s v=" TISSUE DIRECTORY"/>
    <s v="UK ME/CFS Biobank"/>
    <s v="In Progress"/>
    <s v="In Progress"/>
    <s v="2020-04-27T09:36:42.214Z"/>
    <b v="1"/>
    <s v="[]"/>
    <s v="London School of Hygiene &amp; Tropical Medicine"/>
    <s v="England"/>
    <s v="Data Asset"/>
    <s v="Participants:_x000a_Over 650 participants are included in the study, including ME/CFS participants diagnosed by a physician and compliant with CDC '94 (Fukuda) and Canadian Consensus Criteria (CCC), with  case definition compliance available for four other commonly-used criteria. Healthy and MS matched controls are also available._x000a_-_x0009_Mild and Moderate ME/CFS_x000a_-_x0009_Severe (Home-Bound) ME/CFS_x000a_-_x0009_Multiple Sclerosis_x000a_-_x0009_Healthy Controls_x000a_Samples Available:_x000a_Over 32,000 aliquots available._x000a_-_x0009_Whole Blood_x000a_-_x0009_Serum_x000a_-_x0009_Plasma_x000a_-_x0009_RBCs_x000a_-_x0009_PBMCs (Sodium Heparin and K2 EDTA)_x000a_-_x0009_Blood for RNA Extraction (PaxGENE)_x000a_Associated Data Available:_x000a_-_x0009_Baseline Standard Laboratory Tests to exclude comorbidity causes of fatigue_x000a_-_x0009_In-person clinical assessment data _x000a_-_x0009_Detailed Symptoms Assessments_x000a_-_x0009_Demographic information_x000a_-_x0009_Standardised instruments of Fatigue Severity and Functional Impairment"/>
    <m/>
    <s v="Not Available"/>
    <s v="Not specified"/>
    <m/>
    <s v="Biobank samples and data"/>
    <s v="DataModel"/>
    <s v="Please contact the publisher using Contact Point details provided"/>
    <d v="2012-01-01T00:00:00"/>
    <m/>
    <s v="Not Available"/>
    <s v="Not Available"/>
    <s v="GBR-1-36"/>
    <s v="In Progress"/>
    <s v="en"/>
    <m/>
    <s v="15-90+"/>
    <s v="UK ME/CFS Biobank"/>
    <m/>
    <s v="Not Available"/>
    <s v="UKCRC Tissue Directory and Coordination Centre"/>
    <s v="UKCRC Tissue Directory, UK, ME/CFS, Biobank, Chronic fatigue syndrome,"/>
    <s v="2020-04-27T09:32:28.018Z"/>
    <s v="Collection of samples and data across the following diseases: Chronic fatigue syndrome"/>
    <n v="0"/>
    <m/>
    <s v="Peripheral blood cells, Plasma, RNA, Serum, Whole blood"/>
    <m/>
    <s v="In Progress"/>
    <s v="2.0.0"/>
    <b v="0"/>
    <s v="GB-ENG"/>
    <s v="Please contact the publisher using Contact Point details provided"/>
    <s v="Not applicable"/>
    <s v="2019-02-19T00:00:00Z"/>
    <s v="mecfsbiobank@lshtm.ac.uk"/>
    <s v="Please contact the publisher using Contact Point details provided"/>
    <s v="d51de39c-153a-462b-8de5-cd1424908e0c"/>
  </r>
  <r>
    <x v="0"/>
    <s v="ALLIANCE "/>
    <x v="21"/>
    <s v="ALLIANCE &gt; TISSUE DIRECTORY"/>
    <s v=" TISSUE DIRECTORY"/>
    <s v="UK MND Collections"/>
    <s v="In Progress"/>
    <s v="In Progress"/>
    <s v="2020-04-27T09:36:43.853Z"/>
    <b v="1"/>
    <s v="[]"/>
    <s v="MND Association"/>
    <s v="England"/>
    <s v="Data Asset"/>
    <s v="The UK MND Collections (formerly known as the UK MND DNA Bank) was established to provide the international research community with a resource that would help to identify and understand the causative and disease modifying factors involved with motor neurone disease. These samples are available for research into MND and associated conditions such as fronto-temporal dementia only._x000a_The UK MND Collections combines more than 3,000 biological samples and accompanying clinical information; as well as epidemiology data from 400 participants, including people with MND, controls and family members._x000a_The DNA Bank was the original Collection of whole genome DNA from over 3,000 blood samples, which are stored at CIGMR (Centre for Integrated Genomic Medical Research) in Manchester, UK. The DNA Bank also has clinical information (divided into a minimum and extended dataset) which is available to researchers._x000a_The Cell Lines Collection offers a sub set of the DNA Bank samples as EBV-transformed lymphoblastoid cell lines and peripheral blood lymphocytes. This was originally set up as an everlasting supply of DNA, with the lymphoblastoid cell lines now available to researchers to help them understand how the disease is developing._x000a_The Epidemiology Collection has just over 200 patient and matched control blood samples with extensive environmental and lifestyle data (both from self-report questionnaires and telephone interviews) available to researchers._x000a_More information on the DNA and cell bank is available in Smith et al BMC Genetics (2015) 16:84."/>
    <m/>
    <s v="Not Available"/>
    <s v="Not specified"/>
    <m/>
    <s v="Biobank samples and data"/>
    <s v="DataModel"/>
    <s v="Please contact the publisher using Contact Point details provided"/>
    <d v="2003-01-01T00:00:00"/>
    <m/>
    <s v="Not Available"/>
    <s v="Not Available"/>
    <s v="GBR-1-140"/>
    <s v="In Progress"/>
    <s v="en"/>
    <m/>
    <s v="15-90+"/>
    <s v="UK MND Collections"/>
    <m/>
    <s v="Not Available"/>
    <s v="UKCRC Tissue Directory and Coordination Centre"/>
    <s v="UKCRC Tissue Directory, UK, MND, Collections, Motor neuron disease (disorder), DNA"/>
    <s v="2020-04-27T09:32:29.665Z"/>
    <s v="Collection of samples and data across the following diseases: Motor neuron disease (disorder)"/>
    <n v="0"/>
    <m/>
    <s v="DNA, Immortalized cell lines"/>
    <m/>
    <s v="In Progress"/>
    <s v="2.0.0"/>
    <b v="0"/>
    <s v="GB-ENG"/>
    <s v="Please contact the publisher using Contact Point details provided"/>
    <s v="Not applicable"/>
    <s v="2019-01-11T00:00:00Z"/>
    <s v="mndcollections@mndassociation.org"/>
    <s v="Please contact the publisher using Contact Point details provided"/>
    <s v="7f55c499-abd9-4f61-ac7e-93a4d15c79a2"/>
  </r>
  <r>
    <x v="0"/>
    <s v="ALLIANCE "/>
    <x v="21"/>
    <s v="ALLIANCE &gt; TISSUE DIRECTORY"/>
    <s v=" TISSUE DIRECTORY"/>
    <s v="UK primary Sjogren's syndrome Registry"/>
    <s v="In Progress"/>
    <s v="In Progress"/>
    <s v="2020-04-27T09:36:45.531Z"/>
    <b v="1"/>
    <s v="[]"/>
    <s v="Newcastle University"/>
    <s v="England"/>
    <s v="Data Asset"/>
    <s v="Peripheral blood samples (DNA, RNA, serum, PBMC) from patients with primary Sjogren's syndrome, with detailed contemporaneous clinical data at the time of sample collection."/>
    <m/>
    <s v="Not Available"/>
    <s v="Not specified"/>
    <m/>
    <s v="Biobank samples and data"/>
    <s v="DataModel"/>
    <s v="Please contact the publisher using Contact Point details provided"/>
    <d v="2009-01-01T00:00:00"/>
    <m/>
    <s v="Not Available"/>
    <s v="Not Available"/>
    <s v="GBR-1-48"/>
    <s v="In Progress"/>
    <s v="en"/>
    <m/>
    <s v="Not Known"/>
    <s v="UK primary Sjogren's syndrome Registry"/>
    <m/>
    <s v="Not Available"/>
    <s v="UKCRC Tissue Directory and Coordination Centre"/>
    <s v="UKCRC Tissue Directory, UK, Primary Sjogren's syndrome, Registry, Sjogren's syndrome (disorder), DNA, RNA, serum, PBMC, Blood samples"/>
    <s v="2020-04-27T09:32:31.318Z"/>
    <s v="Collection of samples and data across the following diseases: Sjogren's syndrome (disorder)"/>
    <n v="0"/>
    <m/>
    <s v="In Progress"/>
    <m/>
    <s v="In Progress"/>
    <s v="2.0.0"/>
    <b v="0"/>
    <s v="GB-ENG"/>
    <s v="Please contact the publisher using Contact Point details provided"/>
    <s v="Not applicable"/>
    <m/>
    <s v="Wan-Fai.Ng@ncl.ac.uk"/>
    <s v="Please contact the publisher using Contact Point details provided"/>
    <s v="a6fb087d-1a90-4db0-9fcf-323c5b3cce51"/>
  </r>
  <r>
    <x v="0"/>
    <s v="ALLIANCE "/>
    <x v="21"/>
    <s v="ALLIANCE &gt; TISSUE DIRECTORY"/>
    <s v=" TISSUE DIRECTORY"/>
    <s v="UK real-world lymphoid tissue bank"/>
    <s v="In Progress"/>
    <s v="In Progress"/>
    <s v="2020-04-27T09:36:47.161Z"/>
    <b v="1"/>
    <s v="[]"/>
    <s v="University Hospital Southampton Trust"/>
    <s v="England"/>
    <s v="Data Asset"/>
    <s v="The UK real-world lymphoid malignancies tissue Bank (UKTB) provides a national and international resource for research on lymphomas and other lymphoproliferative disorders including chronic lymphocytic leukaemia. This Research Tissue Bank was set up in 2014 and given favourable ethical opinion (REC ref: 14/SC/0030). The samples are stored in the HTA licenced Faculty of Medicine Tissue Bank. The RTB currently holds matched normal and malignant frozen material from ~900 patients. The samples collected can be associated with clinical diagnostic details and outcome endpoint, which can be readily informative to patient prognosis."/>
    <m/>
    <s v="Not Available"/>
    <s v="Not specified"/>
    <m/>
    <s v="Biobank samples and data"/>
    <s v="DataModel"/>
    <s v="Please contact the publisher using Contact Point details provided"/>
    <d v="2017-01-01T00:00:00"/>
    <m/>
    <s v="Not Available"/>
    <s v="Not Available"/>
    <s v="GBR-1-167"/>
    <s v="In Progress"/>
    <s v="en"/>
    <m/>
    <s v="40-90+"/>
    <s v="UK real-world lymphoid tissue bank"/>
    <m/>
    <s v="Not Available"/>
    <s v="UKCRC Tissue Directory and Coordination Centre"/>
    <s v="UKCRC Tissue Directory, UK, Real-world, Lymphoid Tissue, Bank, Malignant lymphoma (disorder), UKTB"/>
    <s v="2020-04-27T09:32:32.912Z"/>
    <s v="Collection of samples and data across the following diseases: Malignant lymphoma (disorder)"/>
    <n v="0"/>
    <m/>
    <s v="Peripheral blood cells, Plasma, Serum"/>
    <m/>
    <s v="In Progress"/>
    <s v="2.0.0"/>
    <b v="0"/>
    <s v="GB-ENG"/>
    <s v="Please contact the publisher using Contact Point details provided"/>
    <s v="Not applicable"/>
    <s v="2019-01-30T00:00:00Z"/>
    <s v="f.forconi@soton.ac.uk"/>
    <s v="Please contact the publisher using Contact Point details provided"/>
    <s v="62b17ee5-97e3-468e-ba48-e8685ea28461"/>
  </r>
  <r>
    <x v="0"/>
    <s v="ALLIANCE "/>
    <x v="21"/>
    <s v="ALLIANCE &gt; TISSUE DIRECTORY"/>
    <s v=" TISSUE DIRECTORY"/>
    <s v="UKALL14 Trial"/>
    <s v="In Progress"/>
    <s v="In Progress"/>
    <s v="2020-04-27T09:36:48.824Z"/>
    <b v="1"/>
    <s v="[]"/>
    <s v="University Colleage London"/>
    <s v="England"/>
    <s v="Data Asset"/>
    <s v="A randomized trial for adults with newly diagnosed acute lymphoblastic leukaemia._x000a_Multisite, randomised controlled trial, recruiting 811 patients over 7.5 years._x000a_Samples will be collected throughout the trial and sent to the central lab (Adult ALL MRD Lab @ UCL CI) as follows; _x000a_- bone marrow samples taken at diagnosis, at recover post phase 1 and phase 2, post transplant (for those patients who proceed with a non-myeloablative transplant) and at relapse._x000a_- peripheral blood sample taken during phase 1 on days 4 &amp; 18 (in patients 40 and under) and on D18 &amp; 32 in patients 41 or over), and during intensification. _x000a_Additionally for those patients who proceed for a non-myeloablative transplant peripheral blood will be sent to the local chimerism labs and a copy of the report will be sent to UCL CTC."/>
    <m/>
    <s v="Not Available"/>
    <s v="Not specified"/>
    <m/>
    <s v="Biobank samples and data"/>
    <s v="DataModel"/>
    <s v="Please contact the publisher using Contact Point details provided"/>
    <d v="2011-01-01T00:00:00"/>
    <m/>
    <s v="Not Available"/>
    <s v="Not Available"/>
    <s v="GBR-1-189"/>
    <s v="In Progress"/>
    <s v="en"/>
    <m/>
    <s v="15-90+"/>
    <s v="UKALL14 Trial"/>
    <m/>
    <s v="Not Available"/>
    <s v="UKCRC Tissue Directory and Coordination Centre"/>
    <s v="UKCRC Tissue Directory, UKALL14, Trial, Leukaemia, disease,"/>
    <s v="2020-04-27T09:32:34.582Z"/>
    <s v="Collection of samples and data across the following diseases: Leukaemia, disease"/>
    <n v="0"/>
    <m/>
    <s v="Plasma"/>
    <m/>
    <s v="In Progress"/>
    <s v="2.0.0"/>
    <b v="0"/>
    <s v="GB-ENG"/>
    <s v="Please contact the publisher using Contact Point details provided"/>
    <s v="Not applicable"/>
    <m/>
    <s v="ctc.ukall14@ucl.ac.uk"/>
    <s v="Please contact the publisher using Contact Point details provided"/>
    <s v="843062c0-fca0-464f-aa9c-0d4908f40513"/>
  </r>
  <r>
    <x v="0"/>
    <s v="ALLIANCE "/>
    <x v="21"/>
    <s v="ALLIANCE &gt; TISSUE DIRECTORY"/>
    <s v=" TISSUE DIRECTORY"/>
    <s v="UKCTOCS Longitudinal Women's Cohort (UKLWC)"/>
    <s v="In Progress"/>
    <s v="In Progress"/>
    <s v="2020-04-27T09:36:50.421Z"/>
    <b v="1"/>
    <s v="[]"/>
    <s v="UCL"/>
    <s v="England"/>
    <s v="Data Asset"/>
    <s v="This is the bioresource resulting from the United Kingdom Collaborative Trial of Ovarian Cancer Screening (UKCTOCS), one of the world's largest randomised controlled trials. Between 2001-2005 1.2 million women aged 50-74 years were invited from the general population and 202,638 post-menopausal were randomised (2:1:1) to routine care, or annual CA125 blood testing (7-11 rounds) or ultrasound to evaluate the impact of ovarian cancer screening on disease mortality. All participants provided a serum sample at recruitment with 50,262 providing further longitudinal annual samples (median of 9 samples). Women were free of any active malignancy at enrolment (2001-2005). During the follow-up period of &gt;15 years to-date a proportion of those have subsequently developed a number of different diseases. Available comprehensive electronic health record linkage of the cohort's participants (including Hospital Episode Statistics (HES); ONS (Cancer registry, Death Certificates); National Cancer Intelligence Network (NCIN); and Myocardial Ischaemia National Audit Project (MINAP) allows exploiting clinical phenotyping and diseases diagnoses made during routine healthcare in the NHS. Women were also sent postal questionnaires. Secondary studies have to date generated additional data on symptoms, menopause and its management and further details of individual cancers. _x000a_The biobank contains &gt;540,000 high-quality serum samples (10 x 500ÃŽÂ¼L aliquots in straws), composed of baseline (from &gt;189,000 women) and a unique longitudinal set of &gt;350,000 annual serial samples (median 9) (from approximately 50,200 women). Samples have already been validated for multi-omics analysis with academic and commercial collaborators in nested case/controls sets used for genotyping, proteomics (including SWATH technology), methylation, NMR metabolomics, autoantibody profiling, ELISA-based assays, lipidomics and miRNA._x000a_We provide access to collection of samples and data across the following diseases: _x000a_â€¢_x0009_Cerebrovascular accident (disorder)_x000a_â€¢_x0009_Dementia (disorder)_x000a_â€¢_x0009_Fit and well_x000a_â€¢_x0009_Heart disease (disorder)_x000a_â€¢_x0009_Malignant neoplasm of endometrium of corpus uteri (disorder)_x000a_â€¢_x0009_Malignant tumour of breast, Malignant tumour of colon, Malignant tumour of lung, Malignant tumour of ovary_x000a_â€¢_x0009_Malignant tumour of pancreas_x000a_All data is stored in the IG Toolkit-compliant and ISO 27001:2013-certified UCL Data Safe Haven._x000a_All samples from the biobank have been collected using a standardised protocol and stored in liquid nitrogen at HTA licensed facilities at UK Biocentre, Oxford, UK."/>
    <m/>
    <s v="Not Available"/>
    <s v="Not specified"/>
    <m/>
    <s v="Biobank samples and data"/>
    <s v="DataModel"/>
    <s v="Please contact the publisher using Contact Point details provided"/>
    <d v="2001-01-01T00:00:00"/>
    <m/>
    <s v="Not Available"/>
    <s v="Not Available"/>
    <s v="GBR-1-123"/>
    <s v="In Progress"/>
    <s v="en"/>
    <m/>
    <s v="40-90+"/>
    <s v="UKCTOCS Longitudinal Women's Cohort (UKLWC)"/>
    <m/>
    <s v="Not Available"/>
    <s v="UKCRC Tissue Directory and Coordination Centre"/>
    <s v="UKCRC Tissue Directory, UKCTOCS, Longitudinal, Women's, Cohort, UKLWC, Cerebrovascular accident , Dementia , Fit and well, Heart disease , Malignant neoplasm of endometrium of corpus uteri ), Malignant tumour of breast, Malignant colon tumour"/>
    <s v="2020-04-27T09:33:00.26Z"/>
    <s v="Samples &amp; data for following diseases: Cerebrovascular accident ,Dementia ,Fit and well, Heart disease ,Malignant neoplasm of endometrium of corpus uteri ),Malignant tumour of breast,Malignant colon tumour, and others._x000a_Full list in Descriptionâ€¦"/>
    <n v="0"/>
    <m/>
    <s v="DNA, Plasma, Serum"/>
    <m/>
    <s v="In Progress"/>
    <s v="2.0.0"/>
    <b v="0"/>
    <s v="GB-ENG"/>
    <s v="Please contact the publisher using Contact Point details provided"/>
    <s v="Not applicable"/>
    <s v="2018-11-05T00:00:00Z"/>
    <s v="a.gentry-maharaj@ucl.ac.uk"/>
    <s v="Please contact the publisher using Contact Point details provided"/>
    <s v="62d11868-51d7-4b3a-99eb-da9f5d3797dc"/>
  </r>
  <r>
    <x v="0"/>
    <s v="ALLIANCE "/>
    <x v="21"/>
    <s v="ALLIANCE &gt; TISSUE DIRECTORY"/>
    <s v=" TISSUE DIRECTORY"/>
    <s v="UNIRAD UK Sample collection"/>
    <s v="In Progress"/>
    <s v="In Progress"/>
    <s v="2020-04-27T09:37:16.177Z"/>
    <b v="1"/>
    <s v="[]"/>
    <s v="Institute of Cancer Research"/>
    <s v="England"/>
    <s v="Data Asset"/>
    <s v="Randomised, double-blind, multicentre phase III trial evaluating the safety and benefit of adding everolimus to adjuvant hormone therapy in women with high risk of relapse, ER+ and HER2- primary breast cancer who remain free of disease (UNIRAD)."/>
    <m/>
    <s v="Not Available"/>
    <s v="Not specified"/>
    <m/>
    <s v="Biobank samples and data"/>
    <s v="DataModel"/>
    <s v="Please contact the publisher using Contact Point details provided"/>
    <d v="2015-01-01T00:00:00"/>
    <m/>
    <s v="Not Available"/>
    <s v="Not Available"/>
    <s v="GBR-1-184"/>
    <s v="In Progress"/>
    <s v="en"/>
    <m/>
    <s v="Not Known"/>
    <s v="UNIRAD UK Sample collection"/>
    <m/>
    <s v="Not Available"/>
    <s v="UKCRC Tissue Directory and Coordination Centre"/>
    <s v="UKCRC Tissue Directory, UNIRAD, UK, Sample, collection, Malignant tumour of breast,"/>
    <s v="2020-04-27T09:33:01.958Z"/>
    <s v="Collection of samples and data across the following diseases: Malignant tumour of breast"/>
    <n v="0"/>
    <m/>
    <s v="In Progress"/>
    <m/>
    <s v="In Progress"/>
    <s v="2.0.0"/>
    <b v="0"/>
    <s v="GB-ENG"/>
    <s v="Please contact the publisher using Contact Point details provided"/>
    <s v="Not applicable"/>
    <m/>
    <s v="unirad-icrctsu@icr.ac.uk"/>
    <s v="Please contact the publisher using Contact Point details provided"/>
    <s v="8c50b721-8bbe-4d9e-86d1-08a6271fe047"/>
  </r>
  <r>
    <x v="0"/>
    <s v="ALLIANCE "/>
    <x v="21"/>
    <s v="ALLIANCE &gt; TISSUE DIRECTORY"/>
    <s v=" TISSUE DIRECTORY"/>
    <s v="University of Liverpool - GCP Laboratory Facility"/>
    <s v="In Progress"/>
    <s v="In Progress"/>
    <m/>
    <b v="0"/>
    <s v="[]"/>
    <s v="University of Liverpool"/>
    <s v="England"/>
    <s v="Data Asset"/>
    <s v="Combined repository of clinical trial samples for 'future use'.  _x000a_Will include samples from clinical trials co-ordinated by the Liverpool Cancer Trials Unit and from studies with Liverpool Principal Investigators. _x000a_We provide access to collection of samples and data across the following diseases: _x000a_â€¢_x0009_Carcinoma in situ of breast_x000a_â€¢_x0009_Malignant lymphoma (disorder)_x000a_â€¢_x0009_Malignant melanoma of eye (disorder)_x000a_â€¢_x0009_Malignant tumour of oral cavity (disorder)_x000a_â€¢_x0009_Malignant tumour of urinary bladder (disorder)_x000a_â€¢_x0009_Malignant tumour of breast_x000a_â€¢_x0009_Malignant tumour of pancreas_x000a_â€¢_x0009_Osteoradionecrosis (disorder)"/>
    <m/>
    <s v="Not Available"/>
    <s v="Not specified"/>
    <m/>
    <s v="Biobank samples and data"/>
    <s v="DataModel"/>
    <s v="Please contact the publisher using Contact Point details provided"/>
    <d v="2007-01-01T00:00:00"/>
    <m/>
    <s v="Not Available"/>
    <s v="Not Available"/>
    <s v="GBR-1-137"/>
    <s v="In Progress"/>
    <s v="en"/>
    <m/>
    <s v="15-90+"/>
    <s v="University of Liverpool - GCP Laboratory Facility"/>
    <m/>
    <s v="Not Available"/>
    <s v="UKCRC Tissue Directory and Coordination Centre"/>
    <s v="UKCRC Tissue Directory, University of Liverpool, GCP, Laboratory, Facility, Carcinoma in situ of breast, Malignant lymphoma , Malignant eye melanoma, Malignant oral cavity tumour, Malignant urinary bladder tumour, Malignant breast tumour"/>
    <s v="2020-04-27T09:33:02.594Z"/>
    <s v="Samples &amp; data for following diseases: Carcinoma in situ of breast,Malignant lymphoma ,Malignant eye melanoma,Malignant oral cavity tumour,Malignant urinary bladder tumour,Malignant breast tumour and others._x000a_Full list in Descriptionâ€¦"/>
    <n v="0"/>
    <m/>
    <s v="Peripheral blood cells, Plasma, Serum, Tissue, Urine, Whole blood"/>
    <m/>
    <s v="In Progress"/>
    <s v="2.0.0"/>
    <b v="0"/>
    <s v="GB-ENG"/>
    <s v="Please contact the publisher using Contact Point details provided"/>
    <s v="Not applicable"/>
    <m/>
    <s v="gcplab@liverpool.ac.uk"/>
    <s v="Please contact the publisher using Contact Point details provided"/>
    <s v="e8f23004-f1f7-4a36-859f-25af6ca6433b"/>
  </r>
  <r>
    <x v="0"/>
    <s v="ALLIANCE "/>
    <x v="21"/>
    <s v="ALLIANCE &gt; TISSUE DIRECTORY"/>
    <s v=" TISSUE DIRECTORY"/>
    <s v="University of Southampton Faculty of Medicine Tissue Bank"/>
    <s v="In Progress"/>
    <s v="In Progress"/>
    <m/>
    <b v="0"/>
    <s v="[]"/>
    <s v="University of Southampton"/>
    <s v="England"/>
    <s v="Data Asset"/>
    <s v="The Tissue Bank is licensed by the Human Tissue Authority (HTA) to source, organise, collect, prepare, store and distribute a diverse collection of human tissues and biological products._x000a_All tissue is collected with patient consent and distributed anonymously only to National Research Ethics Service (NRES) approved studies. This valuable resource is available  to aid the study of cancer biology and other associated research. The Tissue Bank allows for rapid access to a plethora of biological materials supported by an inventory management system. Tissues currently available include normal and malignant snap frozen tissue, FFPE blocks, fresh biopsy tissues, blood products and biological fluids. Collections are organized by Tissue Bank staff and include a wide variety of cancer classifications. The Tissue Bank currently holds over 100,000 vials._x000a_We provide access to collection of samples and data across the following diseases: _x000a_â€¢_x0009_Malignant lymphoma (disorder)_x000a_â€¢_x0009_Malignant neoplasm of liver_x000a_â€¢_x0009_Malignant neoplasm of skin_x000a_â€¢_x0009_Malignant tumour of kidney (disorder)_x000a_â€¢_x0009_Malignant tumour of prostate (disorder)_x000a_â€¢_x0009_Malignant tumour of thyroid gland (disorder)_x000a_â€¢_x0009_Malignant tumour of breast_x000a_â€¢_x0009_Malignant tumour of colon_x000a_â€¢_x0009_Malignant tumour of lung_x000a_â€¢_x0009_Malignant tumour of ovary_x000a_â€¢_x0009_Osteosarcoma of bone"/>
    <m/>
    <s v="Not Available"/>
    <s v="Not specified"/>
    <m/>
    <s v="Biobank samples and data"/>
    <s v="DataModel"/>
    <s v="Please contact the publisher using Contact Point details provided"/>
    <d v="2000-01-01T00:00:00"/>
    <m/>
    <s v="Not Available"/>
    <s v="Not Available"/>
    <s v="GBR-1-42"/>
    <s v="In Progress"/>
    <s v="en"/>
    <m/>
    <s v="40-90+"/>
    <s v="University of Southampton Faculty of Medicine Tissue Bank"/>
    <m/>
    <s v="Not Available"/>
    <s v="UKCRC Tissue Directory and Coordination Centre"/>
    <s v="UKCRC Tissue Directory, University of Southampton, Faculty of Medicine, Tissue Bank, Malignant lymphoma, Malignant liver neoplasm, Malignant skin neoplasm, Malignant kidney tumour, Malignant prostate tumour, Malignant thyroid gland tumour, Malignant breast tumour, HTA"/>
    <s v="2020-04-27T09:33:03.164Z"/>
    <s v="Samples &amp; data for following disorders: Malignant lymphoma ,Malignant liver neoplasm,Malignant skin neoplasm, Malignant kidney tumour,Malignant prostate tumour,Malignant thyroid gland tumour,Malignant breast tumour and others._x000a_Full list in Descriptionâ€¦"/>
    <n v="0"/>
    <m/>
    <s v="Peripheral blood cells, Plasma, Primary cells, Serum, Tissue, Whole blood"/>
    <m/>
    <s v="In Progress"/>
    <s v="2.0.0"/>
    <b v="0"/>
    <s v="GB-ENG"/>
    <s v="Please contact the publisher using Contact Point details provided"/>
    <s v="Not applicable"/>
    <m/>
    <s v="kp1@soton.ac.uk"/>
    <s v="Please contact the publisher using Contact Point details provided"/>
    <s v="201602df-7432-4710-98a7-18f59e4f211e"/>
  </r>
  <r>
    <x v="0"/>
    <s v="ALLIANCE "/>
    <x v="21"/>
    <s v="ALLIANCE &gt; TISSUE DIRECTORY"/>
    <s v=" TISSUE DIRECTORY"/>
    <s v="VinCaP"/>
    <s v="In Progress"/>
    <s v="In Progress"/>
    <m/>
    <b v="0"/>
    <s v="[]"/>
    <s v="The Institute of Cancer Research"/>
    <s v="England"/>
    <s v="Data Asset"/>
    <s v="VinCaP is a phase II, multicentre, non-randomised trial of Vinflunine chemotherapy in locally-advanced and metastatic carcinoma of the Penis. 22 evaluable participants will be recruited from 9 centres and all patients will receive 4 cycles of IV vinflunine 320mg/m2 on day 1, to be repeated at intervals of 21 days. The primary endpoint, determined by RECIST v1.1, is clinical benefit (objective response + stable disease rate) measured after four cycles of vinflunine chemotherapy. Secondary endpoints are objective response rate (CR+PR), toxicity, progression-free survival, overall survival and treatment compliance. Formalin fixed paraffin embedded (FFPE) tumour blocks are held at the Orchid Tissue Laboratory and Barts and The London School of Medicine and Dentistry."/>
    <m/>
    <s v="Not Available"/>
    <s v="Not specified"/>
    <m/>
    <s v="Biobank samples and data"/>
    <s v="DataModel"/>
    <s v="Please contact the publisher using Contact Point details provided"/>
    <d v="2016-01-01T00:00:00"/>
    <m/>
    <s v="Not Available"/>
    <s v="Not Available"/>
    <s v="GBR-1-134"/>
    <s v="In Progress"/>
    <s v="en"/>
    <m/>
    <s v="40-90+"/>
    <s v="VinCaP"/>
    <m/>
    <s v="Not Available"/>
    <s v="UKCRC Tissue Directory and Coordination Centre"/>
    <s v="UKCRC Tissue Directory, VinCaP, Malignant tumour of penis (disorder),"/>
    <s v="2020-04-27T09:33:03.688Z"/>
    <s v="Collection of samples and data across the following diseases: Malignant tumour of penis (disorder)"/>
    <n v="0"/>
    <m/>
    <s v="Tissue"/>
    <m/>
    <s v="In Progress"/>
    <s v="2.0.0"/>
    <b v="0"/>
    <s v="GB-ENG"/>
    <s v="Please contact the publisher using Contact Point details provided"/>
    <s v="Not applicable"/>
    <m/>
    <s v="vincap-icrctsu@icr.ac.uk"/>
    <s v="Please contact the publisher using Contact Point details provided"/>
    <s v="4cfabd2a-e590-4f63-82f5-6d543b0075cf"/>
  </r>
  <r>
    <x v="0"/>
    <s v="ALLIANCE "/>
    <x v="21"/>
    <s v="ALLIANCE &gt; TISSUE DIRECTORY"/>
    <s v=" TISSUE DIRECTORY"/>
    <s v="Wales Cancer Bank"/>
    <s v="In Progress"/>
    <s v="In Progress"/>
    <m/>
    <b v="0"/>
    <s v="[]"/>
    <s v="Cardiff University"/>
    <s v="Wales"/>
    <s v="Data Asset"/>
    <s v="The Wales Cancer Bank (WCB) was set up in 2004 and consented the first patient in 2005. The project is hosted by Cardiff University and receives funding from the Welsh Government, Cancer Research Wales and Velindre Charitable funds._x000a_A Cancer Bank is literally a collection of tissue and blood which has been collected from patients where cancer is a possible diagnosis and is being stored to facilitate future research into cancer._x000a_Statistics suggest that four out of ten people will be diagnosed with cancer at some point during their life. Cancers are complex diseases and it is an on-going quest to understand how they develop, spread and can be treated. The development of more effective, targeted treatment for cancer depends on increased understanding of the molecular mechanisms involved in the initiation of the tumour, its progression to metastatic disease and response and resistance to treatment. Research studies rely on the availability of high quality biological material from patients with cancer and large studies are needed to correlate biology with clinical outcome._x000a_The Welsh population is relatively stable and this makes it an ideal cohort to collect and study. Linkage with the all Wales cancer clinical database (CANISC) enables good correlation of science with clinical follow-up. This will eventually enable the results from hundreds of research projects to be integrated and linked to clinical outcome and this will be an invaluable source of data for bioinformatics specialists to examine. All the data collected is being stored on a database housed in the NHS to ensure security and confidentiality._x000a_The WCB currently consents patients in 12 hospitals around Wales with specially trained research nurses and clinical teams._x000a_We provide access to collection of samples and data across the following diseases: _x000a_â€¢_x0009_Hodgkin's disease (disorder)_x000a_â€¢_x0009_Malignant neoplasm of connective tissue (disorder)_x000a_â€¢_x0009_Malignant neoplasm of endometrium of corpus uteri (disorder)_x000a_â€¢_x0009_Malignant neoplasm of skin_x000a_â€¢_x0009_Malignant neoplasm of upper respiratory tract (disorder)_x000a_â€¢_x0009_Malignant tumour of adrenal gland (disorder)_x000a_â€¢_x0009_Malignant tumour of anal canal (disorder)_x000a_â€¢_x0009_Malignant tumour of biliary tract (disorder)_x000a_â€¢_x0009_Malignant tumour of cervix_x000a_â€¢_x0009_Malignant tumour of kidney (disorder)_x000a_â€¢_x0009_Malignant tumour of nasal sinuses (disorder)_x000a_â€¢_x0009_Malignant tumour of oral cavity (disorder)_x000a_â€¢_x0009_Malignant tumour of penis (disorder)_x000a_â€¢_x0009_Malignant tumour of prostate (disorder)_x000a_â€¢_x0009_Malignant tumour of salivary gland (disorder)_x000a_â€¢_x0009_Malignant tumour of small intestine (disorder)_x000a_â€¢_x0009_Malignant tumour of stomach (disorder)_x000a_â€¢_x0009_Malignant tumour of testis (disorder)_x000a_â€¢_x0009_Malignant tumour of thyroid gland (disorder)_x000a_â€¢_x0009_Malignant tumour of urinary bladder (disorder)_x000a_â€¢_x0009_Malignant tumour of vagina (disorder)_x000a_â€¢_x0009_Malignant tumour of vulva (disorder)_x000a_â€¢_x0009_Malignant tumour of breast_x000a_â€¢_x0009_Malignant tumour of colon_x000a_â€¢_x0009_Malignant tumour of lung_x000a_â€¢_x0009_Malignant tumour of oesophagus_x000a_â€¢_x0009_Malignant tumour of ovary_x000a_â€¢_x0009_Malignant tumour of pancreas"/>
    <m/>
    <s v="Not Available"/>
    <s v="Not specified"/>
    <m/>
    <s v="Biobank samples and data"/>
    <s v="DataModel"/>
    <s v="Please contact the publisher using Contact Point details provided"/>
    <d v="2005-01-01T00:00:00"/>
    <m/>
    <s v="Not Available"/>
    <s v="Not Available"/>
    <s v="GBR-1-14"/>
    <s v="In Progress"/>
    <s v="en"/>
    <m/>
    <s v="15-90+"/>
    <s v="Wales Cancer Bank"/>
    <m/>
    <s v="Not Available"/>
    <s v="UKCRC Tissue Directory and Coordination Centre"/>
    <s v="UKCRC Tissue Directory, Wales, Cancer Bank, Hodgkin's disease, Malignant connective tissue neoplasm, Malignant endometrium of corpus uteri neoplasm, Malignant skin neoplasm, Malignant upper respiratory tract neoplasm, WCB"/>
    <s v="2020-04-27T09:33:04.299Z"/>
    <s v="Samples &amp; data for following diseases: Hodgkin's disease ,Malignant connective tissue  neoplasm,Malignant endometrium of corpus uteri neoplasm,Malignant skin neoplasm,Malignant upper respiratory tract neoplasm and others._x000a_Full list in Descriptionâ€¦"/>
    <n v="0"/>
    <m/>
    <s v="DNA, Plasma, RNA, Serum, Tissue, Whole blood"/>
    <m/>
    <s v="In Progress"/>
    <s v="2.0.0"/>
    <b v="0"/>
    <s v="GB-WLS"/>
    <s v="Please contact the publisher using Contact Point details provided"/>
    <s v="Not applicable"/>
    <m/>
    <s v="parry-jonesa@cf.ac.uk"/>
    <s v="Please contact the publisher using Contact Point details provided"/>
    <s v="bcfdc597-1bf0-41c2-8b68-779f9a115f83"/>
  </r>
  <r>
    <x v="0"/>
    <s v="ALLIANCE "/>
    <x v="21"/>
    <s v="ALLIANCE &gt; TISSUE DIRECTORY"/>
    <s v=" TISSUE DIRECTORY"/>
    <s v="Watch and Wait Trial"/>
    <s v="In Progress"/>
    <s v="In Progress"/>
    <m/>
    <b v="0"/>
    <s v="[]"/>
    <s v="University College London"/>
    <s v="England"/>
    <s v="Data Asset"/>
    <s v="Watch and Wait is a randomised phase III trial to determine whether initial treatment with rituximab in patients with advanced stage asymptomatic follicular lymphoma  (grades 1, 2 and 3a) results in a significant delay in the initiation of chemotherapy or radiotherapy and the impact of each strategy on patient-related quality of life._x000a_360 patients randomised to receive either Rituximab treatment and maintenance or to a Watch and Wait strategy._x000a_Samples collected for trial: Formalin fixed paraffin embedded tumour block or unstained slides (lymph node and bone marrow)- sent to HMDS.  Blood and bone marrow sample taken at baseline and if patient in CR clinically and radiologically at 7, 13 and 25 months - sent to University College London Hospital."/>
    <m/>
    <s v="Not Available"/>
    <s v="Not specified"/>
    <m/>
    <s v="Biobank samples and data"/>
    <s v="DataModel"/>
    <s v="Please contact the publisher using Contact Point details provided"/>
    <d v="2004-01-01T00:00:00"/>
    <m/>
    <s v="Not Available"/>
    <s v="Not Available"/>
    <s v="GBR-1-191"/>
    <s v="In Progress"/>
    <s v="en"/>
    <m/>
    <s v="15-90+"/>
    <s v="Watch and Wait Trial"/>
    <m/>
    <s v="Not Available"/>
    <s v="UKCRC Tissue Directory and Coordination Centre"/>
    <s v="UKCRC Tissue Directory, Watch and Wait, Trial, Malignant lymphoma (disorder),"/>
    <s v="2020-04-27T09:33:04.817Z"/>
    <s v="Collection of samples and data across the following diseases: Malignant lymphoma (disorder)"/>
    <n v="0"/>
    <m/>
    <s v="In Progress"/>
    <m/>
    <s v="In Progress"/>
    <s v="2.0.0"/>
    <b v="0"/>
    <s v="GB-ENG"/>
    <s v="Please contact the publisher using Contact Point details provided"/>
    <s v="Not applicable"/>
    <m/>
    <s v="ctc.watchandwait@ucl.ac.uk"/>
    <s v="Please contact the publisher using Contact Point details provided"/>
    <s v="14855eb1-6563-4e56-89e5-aecd51f100ad"/>
  </r>
  <r>
    <x v="0"/>
    <s v="ALLIANCE "/>
    <x v="21"/>
    <s v="ALLIANCE &gt; TISSUE DIRECTORY"/>
    <s v=" TISSUE DIRECTORY"/>
    <s v="York Tissue Bank"/>
    <s v="In Progress"/>
    <s v="In Progress"/>
    <m/>
    <b v="0"/>
    <s v="[]"/>
    <s v="University of York"/>
    <s v="England"/>
    <s v="Data Asset"/>
    <s v="In collaboration with York Teaching Hospital NHS Trust, the University of York has established the York Tissue Bank: a tissue bank to help research into human disease. We aim to collect, store and build a repository of human tissue samples, such as urine, blood and tumours. These can then be given to researchers for their studies. These studies will aim to improve our understanding of human health and potentially lead to new methods of diagnosis, better treatments and vaccines for a wide range of diseases. We rely on participants to voluntarily gift their tissue samples for this vital future research._x000a_Our Bioresource is described in detail here: https://openbioresources.metajnl.com/articles/10.5334/ojb.49/"/>
    <m/>
    <s v="Not Available"/>
    <s v="Not specified"/>
    <m/>
    <s v="Biobank samples and data"/>
    <s v="DataModel"/>
    <s v="Please contact the publisher using Contact Point details provided"/>
    <d v="2012-01-01T00:00:00"/>
    <m/>
    <s v="Not Available"/>
    <s v="Not Available"/>
    <s v="GBR-1-142"/>
    <s v="In Progress"/>
    <s v="en"/>
    <m/>
    <s v="40-90+"/>
    <s v="York Tissue Bank"/>
    <m/>
    <s v="Not Available"/>
    <s v="UKCRC Tissue Directory and Coordination Centre"/>
    <s v="UKCRC Tissue Directory, York, Tissue Bank, Fit and well"/>
    <s v="2020-04-27T09:33:05.423Z"/>
    <s v="Collection of samples and data across the following diseases: Fit and well"/>
    <n v="0"/>
    <m/>
    <s v="Tissue"/>
    <m/>
    <s v="In Progress"/>
    <s v="2.0.0"/>
    <b v="0"/>
    <s v="GB-ENG"/>
    <s v="Please contact the publisher using Contact Point details provided"/>
    <s v="Not applicable"/>
    <s v="2019-11-19T00:00:00Z"/>
    <s v="biol622@york.ac.uk"/>
    <s v="Please contact the publisher using Contact Point details provided"/>
    <s v="b36202ad-7652-460c-8389-baa1a1c1ac46"/>
  </r>
  <r>
    <x v="0"/>
    <s v="UNSPECIFIED"/>
    <x v="0"/>
    <s v="Barts Health NHS Trust"/>
    <s v="Barts Health NHS Trust"/>
    <s v="Emergency Care Dataset (ECDS)"/>
    <m/>
    <m/>
    <s v="2020-01-13T16:54:41.251Z"/>
    <b v="1"/>
    <s v="[]"/>
    <m/>
    <m/>
    <s v="Data Asset"/>
    <m/>
    <m/>
    <m/>
    <m/>
    <m/>
    <m/>
    <s v="DataModel"/>
    <s v="Available locally within Trust corporate Data Warehouse System and authorised access by Trust staff only._x000a_Dataset is also available via SUS/HES for government statistical purposes."/>
    <m/>
    <s v="Barts Health NHS Trust"/>
    <m/>
    <m/>
    <s v="ECDS"/>
    <m/>
    <m/>
    <m/>
    <m/>
    <s v="Emergency Care Dataset (ECDS)"/>
    <s v="surjeet.janjuha@nhs.net"/>
    <m/>
    <s v="CDS"/>
    <m/>
    <s v="2020-01-13T16:51:32.452Z"/>
    <s v="Nationally defined dataset which reports on type 1-4 ED departments. The dataset has been revised recently to capture more clinically relevent set of data items including coded using SNOMED."/>
    <n v="0"/>
    <m/>
    <m/>
    <m/>
    <m/>
    <s v="0.0.1"/>
    <b v="0"/>
    <m/>
    <m/>
    <m/>
    <m/>
    <s v="surjeet.janjuha@nhs.net"/>
    <m/>
    <s v="226fb3f1-4471-400a-8c39-2b66d46a39b6"/>
  </r>
  <r>
    <x v="0"/>
    <s v="UNSPECIFIED"/>
    <x v="22"/>
    <s v="NHS Digital"/>
    <s v="NHS Digital"/>
    <s v="Bridge file: Hospital Episode Statistics to Diagnostic Imaging Dataset"/>
    <m/>
    <s v="1 Month Cycle"/>
    <m/>
    <b v="1"/>
    <s v="[{'id': '6693aa98-8bfa-4d00-b0ed-0fcfa26a5744', 'domainType': 'DataClass', 'label': 'All Available Fields', 'lastUpdated': '2019-12-20T11:33:34.404Z', 'dataElementsCount': 1, 'dataElements': '19f23a25-faa9-435d-ad3b-7023ee03fc6b'}, {'id': '45c0b73d-9cb7-45f5-90b8-9ea1af8040d9', 'domainType': 'DataClass', 'label': 'General fields', 'lastUpdated': '2019-12-20T11:33:34.405Z', 'dataElementsCount': 4, 'dataElements': '12a22c9b-8639-482f-badd-f39eb4d588f4, b234fed8-82f6-4cb6-8353-a5efde645945, aa1a9787-542f-420c-8b8c-dbab190409d2, 5fe276ab-fb44-443c-b645-0107b32db436'}]"/>
    <s v="NHS Digital"/>
    <s v="England"/>
    <s v="Data Asset"/>
    <s v="Linked Data Set - Hospital Episode Statistics to Diagnostic Imaging Data Set"/>
    <s v="Ongoing"/>
    <m/>
    <s v="A"/>
    <m/>
    <s v="England"/>
    <s v="DataModel"/>
    <s v="https://digital.nhs.uk/binaries/content/assets/website-assets/services/dars/nhs_digital_approved_edition_2_dsa_demo.pdf"/>
    <d v="2007-04-01T00:00:00"/>
    <m/>
    <m/>
    <s v="Listed as bridging files as appropriate"/>
    <s v="HES_DID"/>
    <m/>
    <m/>
    <m/>
    <m/>
    <s v="Bridge file: Hospital Episode Statistics to Diagnostic Imaging Dataset"/>
    <m/>
    <s v="No"/>
    <s v="HES"/>
    <m/>
    <s v="2019-12-20T11:33:34.391Z"/>
    <s v="Linked Data Set - Hospital Episode Statistics to Diagnostic Imaging Data Set"/>
    <n v="2"/>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3935e2fd-0c30-4f56-8388-45a02e0499b4"/>
  </r>
  <r>
    <x v="0"/>
    <s v="UNSPECIFIED"/>
    <x v="22"/>
    <s v="NHS Digital"/>
    <s v="NHS Digital"/>
    <s v="Bridge file: Hospital Episode Statistics to Mental Health Minimum Data Set"/>
    <m/>
    <s v="1 Month Cycle"/>
    <m/>
    <b v="1"/>
    <s v="[{'id': '296ddfd4-9073-45e9-9dfa-8993f59166d7', 'domainType': 'DataClass', 'label': 'General fields', 'lastUpdated': '2019-12-20T11:33:34.223Z', 'dataElementsCount': 4, 'dataElements': '8897e8cc-dcce-41cd-8542-ce55abfaa7d2, b914a73b-e683-41b6-93ea-647007ad5aa4, f4d29343-f079-4614-a533-4b8c6458e3d0, b3df1080-1481-4879-9f77-355835a59da0'}, {'id': '29959f78-933e-4743-b826-a6c7935e5b10', 'domainType': 'DataClass', 'label': 'All Available Fields', 'lastUpdated': '2019-12-20T11:33:34.223Z', 'dataElementsCount': 1, 'dataElements': '6b76c663-0e71-48ff-83ff-e775c0941e6e'}]"/>
    <s v="NHS Digital"/>
    <s v="England"/>
    <s v="Data Asset"/>
    <s v="Linked Data Set - Hospital Episode Statistics to Mental Health Minimum Data Set"/>
    <s v="Ongoing"/>
    <m/>
    <s v="A"/>
    <m/>
    <s v="England"/>
    <s v="DataModel"/>
    <s v="https://digital.nhs.uk/binaries/content/assets/website-assets/services/dars/nhs_digital_approved_edition_2_dsa_demo.pdf"/>
    <d v="2007-04-01T00:00:00"/>
    <m/>
    <m/>
    <s v="Listed as bridging files as appropriate"/>
    <s v="HES_MHMDS"/>
    <m/>
    <m/>
    <m/>
    <m/>
    <s v="Bridge file: Hospital Episode Statistics to Mental Health Minimum Data Set"/>
    <m/>
    <s v="No"/>
    <s v="HES"/>
    <m/>
    <s v="2019-12-20T11:33:34.209Z"/>
    <s v="Linked Data Set - Hospital Episode Statistics to Mental Health Minimum Data Set"/>
    <n v="2"/>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8d3f80d4-aeae-46f0-809b-cd6c51e24f75"/>
  </r>
  <r>
    <x v="3"/>
    <s v="UNSPECIFIED"/>
    <x v="22"/>
    <s v="NHS Digital"/>
    <s v="NHS Digital"/>
    <s v="Emergency Care Data Set (ECDS)"/>
    <m/>
    <s v="1 Month Cycle"/>
    <m/>
    <b v="1"/>
    <s v="[{'id': 'c4b417b5-2f7b-46e7-acce-4ca4fb24b72a', 'domainType': 'DataClass', 'label': 'Patient Pathway', 'lastUpdated': '2019-12-20T11:33:29.297Z', 'dataElementsCount': 9, 'dataElements': 'f55a6a79-228b-4654-81f4-9d0d2bd6eaf0, 580e2398-cb68-4486-a3f9-e46de318d02a, 9dcebef0-a467-4322-86fe-59c5bb18bb4e, 723c398b-2959-4e64-807c-ae6cde4e23b3, ab0f7ee9-2d26-4292-9f7c-a469128edc28, 1aec4859-7f76-44d1-968d-9e246ab9f387, b849803b-242f-41f2-8622-d6dcbc36d694, a18a52db-cea3-42d5-8bac-c8aff70a35ac, 597f9264-af20-4f51-b498-4773b7673117'}, {'id': '4b65ba88-c3d2-487e-bc07-08cb00217fa5', 'domainType': 'DataClass', 'label': 'System Data', 'lastUpdated': '2019-12-20T11:33:29.299Z', 'dataElementsCount': 2, 'dataElements': '845d3a96-f2f0-4792-a9c7-0f9bb6758e02, ca5a7ee6-6f18-4215-b566-57c083cbb165'}, {'id': 'fb174c3a-8e0a-4bed-81a8-dbd5ed83c25e', 'domainType': 'DataClass', 'label': 'Clinical', 'lastUpdated': '2019-12-20T11:33:29.301Z', 'dataElementsCount': 7, 'dataElements': 'd781aea9-0a43-49ad-9ebf-b6908ed495a3, 51729048-eb44-4605-b388-2308fe0cfc4e, 7963b20f-91fb-4f60-b2c6-c2d799e7d84a, 18548f4b-c576-437f-8481-c00d634a3059, 3fecd6be-42e3-43f1-b101-50eaaa03141d, 78521c64-56d6-45dd-acf5-2f7284033adb, 2b85ff76-7698-4638-a689-bf30a11e9a54'}, {'id': 'f134206e-5120-45c5-8773-0ecaee3ac915', 'domainType': 'DataClass', 'label': 'GP', 'lastUpdated': '2019-12-20T11:33:29.302Z', 'dataElementsCount': 3, 'dataElements': '087d6e1c-0805-4c60-a120-7fe28c3543b4, 715eeb61-1915-4dfc-9b30-4f7bffc54cf8, 45d69f90-2ae6-4a0e-a309-c6e8dde78df2'}, {'id': 'c4fbf044-5ef7-4fce-85af-22acadf6bbde', 'domainType': 'DataClass', 'label': 'Pre-order data fields', 'lastUpdated': '2019-12-20T11:33:29.302Z', 'dataElementsCount': 10, 'dataElements': 'ab6dcb51-edd3-42e0-b96d-ae7505eab1b7, 6849ce4d-3c4d-4869-9ff1-1e2e2dc767b0, 6094bc98-60e9-4a28-9e6d-3f3fd22a0ee6, 8c91af8e-5db0-4b76-997e-3b66a4b81fd4, be9d41c5-d96d-4922-9f75-41e468a29280, 8bdebea2-bed4-4f6c-b033-734c859faf12, 708c6f40-742b-4932-b464-a9f28089a49e, 6cf2d06b-cfd9-4798-92d1-a55bc4e9079e, 8125f396-7c98-463b-960b-2617361d619a, 40e06ffc-66e4-49c5-a39c-709e2b056ceb'}, {'id': 'be2a3ade-ba93-4382-8961-ad7ad0f226af', 'domainType': 'DataClass', 'label': 'Referrer type', 'lastUpdated': '2019-12-20T11:33:29.303Z', 'dataElementsCount': 7, 'dataElements': '8b0b32d5-a376-4d6b-95f6-91a748468e94, d20df0d7-12ea-4f88-8074-142ab0a82137, 73ba790b-2436-440d-81a3-f59f913d886f, ce180177-2cd9-4c42-9d85-5de56140e21f, beaac6be-70d0-4d5a-b9ac-b1636a480641, 58c32a00-819f-4bfc-9fde-1c5f4147c2a6, 8e51806e-1e80-46ae-a444-7f56d30e2f7e'}, {'id': 'd1fc5719-8c9a-4471-aaf8-385f524da80a', 'domainType': 'DataClass', 'label': 'Healthcare resource groups (HRG) data', 'lastUpdated': '2019-12-20T11:33:29.304Z', 'dataElementsCount': 1, 'dataElements': '20eaefc4-d3f4-4c01-9e00-f45f8be250fa'}, {'id': '2bd137b6-32c9-43eb-a8bc-71801f649759', 'domainType': 'DataClass', 'label': 'Mental Health Act', 'lastUpdated': '2019-12-20T11:33:29.304Z', 'dataElementsCount': 5, 'dataElements': '8f4e9c09-82e8-48c3-9ee9-9fb5533664b5, ca88bfc8-61b7-4214-9c99-4295fbe07ec9, c656c3f7-7ad4-4faa-81ae-2bd3e1acdec4, 132505bc-5e13-463c-95ee-68bbd67a3d70, 6cced8aa-31b1-445e-b942-a11923c35365'}, {'id': 'fd22b741-9da8-484e-820e-cfd300020b40', 'domainType': 'DataClass', 'label': 'Commissioning Organisation', 'lastUpdated': '2019-12-20T11:33:29.305Z', 'dataElementsCount': 2, 'dataElements': '6f0968be-4f75-457d-b396-af62925b1d0f, 0aa36f6f-b7ef-4e43-856d-8b1fb05614e1'}, {'id': 'bf2d2ed9-42f9-4831-bf79-b0f1b04083d9', 'domainType': 'DataClass', 'label': 'nhs number', 'lastUpdated': '2019-12-20T11:33:29.306Z', 'dataElementsCount': 2, 'dataElements': '029d8d26-77bb-4808-86f4-73b54560e0a2, 582ce73a-3bd5-47e7-9886-581ca0cf5b10'}]"/>
    <s v="NHS Digital"/>
    <s v="England"/>
    <s v="Data Asset"/>
    <s v="https://digital.nhs.uk/data-and-information/data-collections-and-data-sets/data-sets/emergency-care-data-set-ecds"/>
    <s v="Ongoing"/>
    <m/>
    <m/>
    <m/>
    <s v="England"/>
    <s v="DataModel"/>
    <s v="https://digital.nhs.uk/binaries/content/assets/website-assets/services/dars/nhs_digital_approved_edition_2_dsa_demo.pdf"/>
    <d v="2017-10-01T00:00:00"/>
    <m/>
    <m/>
    <s v="Listed as bridging files as appropriate"/>
    <s v="ECDS"/>
    <m/>
    <m/>
    <m/>
    <m/>
    <s v="Emergency Care Data Set (ECDS)"/>
    <m/>
    <s v="No"/>
    <s v="HES"/>
    <m/>
    <s v="2019-12-20T11:33:29.268Z"/>
    <s v="The Emergency Care Data Set (ECDS) is the national data set for urgent and emergency care. It replaced Accident &amp; Emergency Commissioning Data Set (CDS type 010) and was implemented through: ECDS (CDS 6.2.2 Type 011)._x000a_ECDS allows NHS Digital to provide information to support the care provided in emergency departments by including the data items needed to understand capacity and demand and help improve patient care."/>
    <n v="23"/>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4bb4bf38-870b-47e5-b5d1-dc75b3d4ea6a"/>
  </r>
  <r>
    <x v="0"/>
    <s v="UNSPECIFIED"/>
    <x v="22"/>
    <s v="NHS Digital"/>
    <s v="NHS Digital"/>
    <s v="HES:Civil Registration (Deaths) bridge"/>
    <m/>
    <m/>
    <m/>
    <b v="1"/>
    <s v="[{'id': 'b3ab928f-2f25-4c60-8eb6-c1520001ee00', 'domainType': 'DataClass', 'label': 'All Available Fields', 'lastUpdated': '2019-12-20T11:33:34.023Z', 'dataElementsCount': 1, 'dataElements': '71b482d1-816d-417d-b65a-944154c893f2'}]"/>
    <s v="NHS Digital"/>
    <s v="England"/>
    <s v="Data Asset"/>
    <s v="Linked Data Set - Hospital Episode Statistics to Civil Registration of Deaths"/>
    <s v="Ongoing"/>
    <m/>
    <s v="A"/>
    <m/>
    <s v="England"/>
    <s v="DataModel"/>
    <s v="https://digital.nhs.uk/binaries/content/assets/website-assets/services/dars/nhs_digital_approved_edition_2_dsa_demo.pdf"/>
    <d v="2007-04-01T00:00:00"/>
    <m/>
    <m/>
    <s v="Listed as bridging files as appropriate"/>
    <s v="HES_ONS Mortality"/>
    <m/>
    <m/>
    <m/>
    <m/>
    <s v="HES:Civil Registration (Deaths) bridge"/>
    <m/>
    <s v="No"/>
    <s v="HES"/>
    <m/>
    <s v="2019-12-20T11:33:34.011Z"/>
    <s v="Linked Data Set - Hospital Episode Statistics to Civil Registration of Death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86d7088b-7a15-4e9a-b2b0-857a67e04650"/>
  </r>
  <r>
    <x v="8"/>
    <s v="UNSPECIFIED"/>
    <x v="22"/>
    <s v="NHS Digital"/>
    <s v="NHS Digital"/>
    <s v="Mental Health &amp; Learning Disabilities Dataset v 1 (Non-Sensitive) Episodes"/>
    <m/>
    <s v="1 Month Cycle"/>
    <m/>
    <b v="1"/>
    <s v="[{'id': '56966950-c7d7-4ca0-a101-321265cf3de1', 'domainType': 'DataClass', 'label': 'MHLDDS 1 Non-Ep', 'lastUpdated': '2019-12-20T11:34:44.94Z', 'dataElementsCount': 10, 'dataElements': '187b3616-492b-4fec-b231-40228a2f5319, d887e789-8ea4-43a3-8b21-585fe8e1facd, deef406b-6b16-45e1-8ed2-ae5f8ed8cd66, f1083480-e919-4310-8ee0-9ee6cebbbfee, 14b23c5a-e177-4817-b215-4cbbe251c74f, 7cd006ef-6a6e-44f6-972d-b83d40472d11, 95bfdc48-e34d-448b-a4e5-31add546a353, 339b081d-2672-4929-8d36-9c70a0433a3c, 8bf580cf-58f5-48af-b5cb-5b353095b358, be888f8a-dab9-4920-bd92-f953b775ec92'}]"/>
    <s v="NHS Digital"/>
    <s v="England"/>
    <s v="Data Asset"/>
    <s v="The Mental Health and Learning Disabilities Data Set version 1 (Episode Level - sensitive data exclusion).  The Mental Health Minimum Data Set was superseded by the Mental Health and Learning Disabilities Data Set, which in turn was superseded by the Mental Health Services Data Set.  The Mental Health and Learning Disabilities Data Set collected data from the health records of individual children, young people and adults who were in contact with mental health services."/>
    <d v="2015-03-31T00:00:00"/>
    <m/>
    <s v="A"/>
    <m/>
    <s v="England"/>
    <s v="DataModel"/>
    <s v="https://digital.nhs.uk/binaries/content/assets/website-assets/services/dars/nhs_digital_approved_edition_2_dsa_demo.pdf"/>
    <d v="2014-04-01T00:00:00"/>
    <m/>
    <m/>
    <s v="Listed as bridging files as appropriate"/>
    <s v="MHLDDS 1 Non-Ep"/>
    <m/>
    <m/>
    <m/>
    <m/>
    <s v="Mental Health &amp; Learning Disabilities Dataset v 1 (Non-Sensitive) Episodes"/>
    <m/>
    <s v="No"/>
    <s v="Mental Health"/>
    <m/>
    <s v="2019-12-20T11:34:44.927Z"/>
    <s v="The Mental Health and Learning Disabilities Data Set version 1 (Episode Level - sensitive data exclusion).  The Mental Health Minimum Data Set was superseded by the Mental Health and Learning Disabilities Data Set, which in turn was superseded by the Mental Health Services Data Set.  The Mental Health and Learning Disabilities Data Set collected data from the health records of individual children, young people and adults who were in contact with mental health service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c713773c-e961-400e-b44a-947002deb073"/>
  </r>
  <r>
    <x v="8"/>
    <s v="UNSPECIFIED"/>
    <x v="22"/>
    <s v="NHS Digital"/>
    <s v="NHS Digital"/>
    <s v="Mental Health &amp; Learning Disabilities Dataset v 1 (Non-Sensitive) Events"/>
    <m/>
    <s v="1 Month Cycle"/>
    <m/>
    <b v="1"/>
    <s v="[{'id': 'd7daee01-e291-4952-8075-50724aab9a74', 'domainType': 'DataClass', 'label': 'MHLDDS 1 Non-Ev', 'lastUpdated': '2019-12-20T11:34:47.052Z', 'dataElementsCount': 10, 'dataElements': '8e0c90f5-d802-47c2-98bb-8badbf14c4a9, 2114cdf8-085e-41c1-8c86-9c5c37bb151e, cd497f11-fc16-44b0-a641-dc3b54f62fbd, e3fe2a36-f3ad-4a2f-af6a-da67e6a0f218, a406af4b-ab9b-4cc5-9eee-ab196625720c, 830b28d3-42cd-47de-ba7c-4ed2e61a84a9, c4f96191-3917-4b3c-8a63-27cf13243b5f, 51be4015-2307-4a22-a010-3321f14f78c4, 228ed10f-1f01-4187-9f58-86c6a60d0907, 708ec8dd-1d67-4956-b1ec-bfaa6c529f04'}]"/>
    <s v="NHS Digital"/>
    <s v="England"/>
    <s v="Data Asset"/>
    <s v="The Mental Health and Learning Disabilities Data Set version 1 (Event Level - sensitive data exclusion).  The Mental Health Minimum Data Set was superseded by the Mental Health and Learning Disabilities Data Set, which in turn was superseded by the Mental Health Services Data Set.  The Mental Health and Learning Disabilities Data Set collected data from the health records of individual children, young people and adults who were in contact with mental health services."/>
    <d v="2015-03-31T00:00:00"/>
    <m/>
    <s v="A"/>
    <m/>
    <s v="England"/>
    <s v="DataModel"/>
    <s v="https://digital.nhs.uk/binaries/content/assets/website-assets/services/dars/nhs_digital_approved_edition_2_dsa_demo.pdf"/>
    <d v="2014-04-01T00:00:00"/>
    <m/>
    <m/>
    <s v="Listed as bridging files as appropriate"/>
    <s v="MHLDDS 1 Non-Ev"/>
    <m/>
    <m/>
    <m/>
    <m/>
    <s v="Mental Health &amp; Learning Disabilities Dataset v 1 (Non-Sensitive) Events"/>
    <m/>
    <s v="No"/>
    <s v="Mental Health"/>
    <m/>
    <s v="2019-12-20T11:34:47.04Z"/>
    <s v="The Mental Health and Learning Disabilities Data Set version 1 (Event Level - sensitive data exclusion).  The Mental Health Minimum Data Set was superseded by the Mental Health and Learning Disabilities Data Set, which in turn was superseded by the Mental Health Services Data Set.  The Mental Health and Learning Disabilities Data Set collected data from the health records of individual children, young people and adults who were in contact with mental health service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0fc61ace-397d-4489-9e62-77f88082e775"/>
  </r>
  <r>
    <x v="8"/>
    <s v="UNSPECIFIED"/>
    <x v="22"/>
    <s v="NHS Digital"/>
    <s v="NHS Digital"/>
    <s v="Mental Health &amp; Learning Disabilities Dataset v 1 (Non-Sensitive) Records"/>
    <m/>
    <s v="1 Month Cycle"/>
    <m/>
    <b v="1"/>
    <s v="[{'id': '71e1a44a-743c-4c45-b230-ffeef5fa21b3', 'domainType': 'DataClass', 'label': 'MHLDDS 1 Non-R', 'lastUpdated': '2019-12-20T11:34:43.25Z', 'dataElementsCount': 10, 'dataElements': '3b56d136-a9dd-40d1-9ded-737390ec37ef, 196ded3f-619b-4340-b04f-13fc9b6471a8, 41791e97-a697-4a9c-92b6-233c015cd39d, 50a00446-09b2-4eab-9310-a0c6adb69699, 6ba25bc5-e4ea-4b28-addf-4f86ec5601bc, 7d5feea3-82e3-43e8-8ebd-7cea322f6ac7, 58330efa-e271-4277-8c4f-3c1dad892dd8, 5108cabf-650b-4c2c-a3b6-cb3a66cf6411, f61d6348-c6f0-415a-830b-6944e9450ca8, c0078e74-4baf-4bf2-9724-f56ef3615dd7'}]"/>
    <s v="NHS Digital"/>
    <s v="England"/>
    <s v="Data Asset"/>
    <s v="The Mental Health and Learning Disabilities Data Set version 1 (Record Level - sensitive data exclusion).  The Mental Health Minimum Data Set was superseded by the Mental Health and Learning Disabilities Data Set, which in turn was superseded by the Mental Health Services Data Set.  The Mental Health and Learning Disabilities Data Set collected data from the health records of individual children, young people and adults who were in contact with mental health services."/>
    <d v="2015-03-31T00:00:00"/>
    <m/>
    <s v="A"/>
    <m/>
    <s v="England"/>
    <s v="DataModel"/>
    <s v="https://digital.nhs.uk/binaries/content/assets/website-assets/services/dars/nhs_digital_approved_edition_2_dsa_demo.pdf"/>
    <d v="2014-04-01T00:00:00"/>
    <m/>
    <m/>
    <s v="Listed as bridging files as appropriate"/>
    <s v="MHLDDS 1 Non-R"/>
    <m/>
    <m/>
    <m/>
    <m/>
    <s v="Mental Health &amp; Learning Disabilities Dataset v 1 (Non-Sensitive) Records"/>
    <m/>
    <s v="No"/>
    <s v="Mental Health"/>
    <m/>
    <s v="2019-12-20T11:34:43.237Z"/>
    <s v="The Mental Health and Learning Disabilities Data Set version 1 (Record Level - sensitive data exclusion).  The Mental Health Minimum Data Set was superseded by the Mental Health and Learning Disabilities Data Set, which in turn was superseded by the Mental Health Services Data Set.  The Mental Health and Learning Disabilities Data Set collected data from the health records of individual children, young people and adults who were in contact with mental health service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7aa02796-787a-42c2-b97e-d008fa77e4b8"/>
  </r>
  <r>
    <x v="8"/>
    <s v="UNSPECIFIED"/>
    <x v="22"/>
    <s v="NHS Digital"/>
    <s v="NHS Digital"/>
    <s v="Mental Health &amp; Learning Disabilities Dataset v 1 (Sensitive) Episodes"/>
    <m/>
    <s v="1 Month Cycle"/>
    <m/>
    <b v="1"/>
    <s v="[{'id': '03ff095e-c46c-493c-ab95-02173172fed9', 'domainType': 'DataClass', 'label': 'MHLDDS 1 Sen-Ep', 'lastUpdated': '2019-12-20T11:34:38.3Z', 'dataElementsCount': 10, 'dataElements': '47d271c6-6155-4080-bdfd-7c6ad49c1f0c, 9ae9a40f-3cbd-4276-94f7-eda87c6c585b, 865680de-634d-4fa1-9cd1-2588df1aa7ad, 0b83446f-8243-4135-84a7-75ff8298083a, dea9cb34-a65d-4877-8e12-124b4343fdb7, ccf32a76-d197-41ee-a26c-d8125de94b1a, 877b8ec3-ea6b-4e07-9cfe-43f669a0d404, 3446085e-510d-495b-98df-2ea983dcfdf7, 2c731139-8dc2-474b-8cd3-06549b192a69, bd57629d-ddaa-4c63-bfb0-af2ad017298d'}]"/>
    <s v="NHS Digital"/>
    <s v="England"/>
    <s v="Data Asset"/>
    <s v="The Mental Health and Learning Disabilities Data Set version 1 (Episode Level - sensitive data inclusion).  The Mental Health Minimum Data Set was superseded by the Mental Health and Learning Disabilities Data Set, which in turn was superseded by the Mental Health Services Data Set.  The Mental Health and Learning Disabilities Data Set collected data from the health records of individual children, young people and adults who were in contact with mental health services."/>
    <d v="2015-03-31T00:00:00"/>
    <m/>
    <s v="A"/>
    <m/>
    <s v="England"/>
    <s v="DataModel"/>
    <s v="https://digital.nhs.uk/binaries/content/assets/website-assets/services/dars/nhs_digital_approved_edition_2_dsa_demo.pdf"/>
    <d v="2014-04-01T00:00:00"/>
    <m/>
    <m/>
    <s v="Listed as bridging files as appropriate"/>
    <s v="MHLDDS 1 Sen-Ep"/>
    <m/>
    <m/>
    <m/>
    <m/>
    <s v="Mental Health &amp; Learning Disabilities Dataset v 1 (Sensitive) Episodes"/>
    <m/>
    <s v="No"/>
    <s v="Mental Health"/>
    <m/>
    <s v="2019-12-20T11:34:38.285Z"/>
    <s v="The Mental Health and Learning Disabilities Data Set version 1 (Episode Level - sensitive data inclusion).  The Mental Health Minimum Data Set was superseded by the Mental Health and Learning Disabilities Data Set, which in turn was superseded by the Mental Health Services Data Set.  The Mental Health and Learning Disabilities Data Set collected data from the health records of individual children, young people and adults who were in contact with mental health service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8226b6fa-d815-4f15-9064-b56beb0fddb1"/>
  </r>
  <r>
    <x v="12"/>
    <s v="UNSPECIFIED"/>
    <x v="22"/>
    <s v="NHS Digital"/>
    <s v="NHS Digital"/>
    <s v="Mental Health &amp; Learning Disabilities Dataset v 1 (Sensitive) Events"/>
    <m/>
    <s v="1 Month Cycle"/>
    <m/>
    <b v="1"/>
    <s v="[{'id': '87fb3798-a534-4b72-a66f-722dcfb7d6f3', 'domainType': 'DataClass', 'label': 'MHLDDS 1 Sen-Ev', 'lastUpdated': '2019-12-20T11:34:40.546Z', 'dataElementsCount': 10, 'dataElements': 'aaeadeda-9f36-4d70-b2c2-41e401448827, 1e14814d-98e6-42c8-9afd-d91de256988e, f9e63d6d-8595-418d-ac45-c4ce1730e178, cddb245d-1d9f-4cce-86f2-510c7c512b87, 42c56a23-7a38-4578-a9ce-e146b3d30811, f1637bb3-a07f-433c-afc1-7dfd1c6227fb, 848b33e6-c9a1-4851-bc5d-ee3881974f41, 199ab594-c43d-4246-a6c3-83543f7f7f91, ad56b9cf-3e1e-4900-819c-0aa7c2beda7f, bfadad36-92b4-4e90-b409-1dfb50979d72'}]"/>
    <s v="NHS Digital"/>
    <s v="England"/>
    <s v="Data Asset"/>
    <s v="The Mental Health and Learning Disabilities Data Set version 1 (Event Level - sensitive data inclusion).  The Mental Health Minimum Data Set was superseded by the Mental Health and Learning Disabilities Data Set, which in turn was superseded by the Mental Health Services Data Set.  The Mental Health and Learning Disabilities Data Set collected data from the health records of individual children, young people and adults who were in contact with mental health services."/>
    <d v="2015-03-31T00:00:00"/>
    <m/>
    <s v="A"/>
    <m/>
    <s v="England"/>
    <s v="DataModel"/>
    <s v="https://digital.nhs.uk/binaries/content/assets/website-assets/services/dars/nhs_digital_approved_edition_2_dsa_demo.pdf"/>
    <d v="2014-04-01T00:00:00"/>
    <m/>
    <m/>
    <s v="Listed as bridging files as appropriate"/>
    <s v="MHLDDS 1 Sen-Ev"/>
    <m/>
    <m/>
    <m/>
    <m/>
    <s v="Mental Health &amp; Learning Disabilities Dataset v 1 (Sensitive) Events"/>
    <m/>
    <s v="No"/>
    <s v="Mental Health"/>
    <m/>
    <s v="2019-12-20T11:34:40.531Z"/>
    <s v="The Mental Health and Learning Disabilities Data Set version 1 (Event Level - sensitive data inclusion).  The Mental Health Minimum Data Set was superseded by the Mental Health and Learning Disabilities Data Set, which in turn was superseded by the Mental Health Services Data Set.  The Mental Health and Learning Disabilities Data Set collected data from the health records of individual children, young people and adults who were in contact with mental health service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bdc17b2c-8b0f-4959-ab9b-e2de32d8a5f9"/>
  </r>
  <r>
    <x v="8"/>
    <s v="UNSPECIFIED"/>
    <x v="22"/>
    <s v="NHS Digital"/>
    <s v="NHS Digital"/>
    <s v="Mental Health &amp; Learning Disabilities Dataset v 1 (Sensitive) Records"/>
    <m/>
    <s v="1 Month Cycle"/>
    <m/>
    <b v="1"/>
    <s v="[{'id': '9c1c2a8a-d888-41a2-96fa-7b492c72495e', 'domainType': 'DataClass', 'label': 'MHLDDS 1 Sen-R', 'lastUpdated': '2019-12-20T11:34:36.449Z', 'dataElementsCount': 10, 'dataElements': '58e3b6e8-f296-4c98-b14d-fbaa138368e8, a23e6c22-0c41-450e-bced-d618791da993, de06e863-0dd1-4412-bf58-7e6312d29a76, 731ff51d-6930-4961-9ba4-75db82354bf0, ddc31356-57d8-4307-a307-10798164851b, d89a06fd-1d0c-4fce-93d7-3ac7f091a8e7, 380eb618-05af-4c5b-a523-86454b221738, 599c74a8-4388-4675-990c-d85b42001e7c, 5c9da0ad-9209-43b7-b994-63fd4ca3dddb, 444b085d-7bfb-49c8-a75c-92a62465672b'}]"/>
    <s v="NHS Digital"/>
    <s v="England"/>
    <s v="Data Asset"/>
    <s v="The Mental Health and Learning Disabilities Data Set versionÂ 1 (Record Level - sensitive data inclusion).  The Mental Health Minimum Data Set was superseded by the Mental Health and Learning Disabilities Data Set, which in turn was superseded by the Mental Health Services Data Set.  The Mental Health and Learning Disabilities Data Set collected data from the health records of individual children, young people and adults who were in contact with mental health services."/>
    <d v="2015-03-31T00:00:00"/>
    <m/>
    <s v="A"/>
    <m/>
    <s v="England"/>
    <s v="DataModel"/>
    <s v="https://digital.nhs.uk/binaries/content/assets/website-assets/services/dars/nhs_digital_approved_edition_2_dsa_demo.pdf"/>
    <d v="2014-04-01T00:00:00"/>
    <m/>
    <m/>
    <s v="Listed as bridging files as appropriate"/>
    <s v="MHLDDS 1 Sen-R"/>
    <m/>
    <m/>
    <m/>
    <m/>
    <s v="Mental Health &amp; Learning Disabilities Dataset v 1 (Sensitive) Records"/>
    <m/>
    <s v="No"/>
    <s v="Mental Health"/>
    <m/>
    <s v="2019-12-20T11:34:36.437Z"/>
    <s v="The Mental Health and Learning Disabilities Data Set versionÂ 1 (Record Level - sensitive data inclusion).  The Mental Health Minimum Data Set was superseded by the Mental Health and Learning Disabilities Data Set, which in turn was superseded by the Mental Health Services Data Set.  The Mental Health and Learning Disabilities Data Set collected data from the health records of individual children, young people and adults who were in contact with mental health service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2a725f9d-c4a9-4c89-aa37-b3c25cc83389"/>
  </r>
  <r>
    <x v="0"/>
    <s v="UNSPECIFIED"/>
    <x v="22"/>
    <s v="NHS Digital"/>
    <s v="NHS Digital"/>
    <s v="Mental Health and Learning Disabilities Data Set"/>
    <m/>
    <m/>
    <m/>
    <b v="1"/>
    <s v="[{'id': '03f86e19-aaf5-4d12-9e97-8daabacc41dc', 'domainType': 'DataClass', 'label': 'All Sensitive Fields', 'lastUpdated': '2019-12-20T11:33:39.064Z', 'dataElementsCount': 1, 'dataElements': 'c69fa7a7-f4df-4bcf-b8d7-48ce92ea1c49'}, {'id': '463fe365-425d-4b22-97e4-175fa52c8d14', 'domainType': 'DataClass', 'label': 'All Non-Sensitive Fields', 'lastUpdated': '2019-12-20T11:33:39.065Z', 'dataElementsCount': 1, 'dataElements': 'ff5ccf0a-cb13-4c52-9ab9-e85e382b0847'}]"/>
    <s v="NHS Digital"/>
    <s v="England"/>
    <s v="Data Asset"/>
    <s v="https://digital.nhs.uk/data-and-information/data-collections-and-data-sets/data-sets/mental-health-services-data-set"/>
    <d v="2015-12-31T00:00:00"/>
    <m/>
    <s v="A"/>
    <m/>
    <s v="England"/>
    <s v="DataModel"/>
    <s v="https://digital.nhs.uk/binaries/content/assets/website-assets/services/dars/nhs_digital_approved_edition_2_dsa_demo.pdf"/>
    <d v="2014-09-01T00:00:00"/>
    <m/>
    <m/>
    <s v="Listed as bridging files as appropriate"/>
    <s v="MHLDDS"/>
    <m/>
    <m/>
    <m/>
    <m/>
    <s v="Mental Health and Learning Disabilities Data Set"/>
    <m/>
    <s v="No"/>
    <s v="Mental Health"/>
    <m/>
    <s v="2019-12-20T11:33:39.052Z"/>
    <s v="The Mental Health and Learning Disabilities Data Set is the previous name for the Mental Health Services Data Set, and superseded the Mental Health Minimum Data Set. The Mental Health and Learning Disabilities Data SetÂ collected data from the health records of individual children, young people and adults who are in contact with mental health services."/>
    <n v="2"/>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4262e057-6978-4e4c-a05d-c4f328422090"/>
  </r>
  <r>
    <x v="0"/>
    <s v="UNSPECIFIED"/>
    <x v="22"/>
    <s v="NHS Digital"/>
    <s v="NHS Digital"/>
    <s v="Mental Health Minimum Data Set"/>
    <m/>
    <m/>
    <m/>
    <b v="1"/>
    <s v="[{'id': 'e188984f-2c72-49d0-b40f-564f7c057adb', 'domainType': 'DataClass', 'label': 'All Non-Sensitive Fields', 'lastUpdated': '2019-12-20T11:34:06.957Z', 'dataElementsCount': 1, 'dataElements': '5cbc8d4e-f6ea-4c09-b742-bd734dcccd4f'}, {'id': '07e71e96-2710-47f6-917c-aeb842efdb77', 'domainType': 'DataClass', 'label': 'All Sensitive Fields', 'lastUpdated': '2019-12-20T11:34:06.957Z', 'dataElementsCount': 1, 'dataElements': '86379cfe-db0e-42e1-a62c-6e2c2eeeaee6'}]"/>
    <s v="NHS Digital"/>
    <s v="England"/>
    <s v="Data Asset"/>
    <s v="The Mental Health Minimum Data Set was superseded by the Mental Health and Learning Disabilities Data Set, which in turn was superseded by the Mental Health Services Data Set.Â  The Mental Health Minimum Data Set collected data from the health records of individual children, young people and adults who were in contact with mental health services."/>
    <d v="2014-08-31T00:00:00"/>
    <m/>
    <s v="A"/>
    <m/>
    <s v="England"/>
    <s v="DataModel"/>
    <s v="https://digital.nhs.uk/binaries/content/assets/website-assets/services/dars/nhs_digital_approved_edition_2_dsa_demo.pdf"/>
    <d v="2006-04-01T00:00:00"/>
    <m/>
    <m/>
    <s v="Listed as bridging files as appropriate"/>
    <s v="MHMDS"/>
    <m/>
    <m/>
    <m/>
    <m/>
    <s v="Mental Health Minimum Data Set"/>
    <m/>
    <s v="No"/>
    <s v="Mental Health"/>
    <m/>
    <s v="2019-12-20T11:34:06.947Z"/>
    <s v="The Mental Health Minimum Data Set was superseded by the Mental Health and Learning Disabilities Data Set, which in turn was superseded by the Mental Health Services Data Set.Â  The Mental Health Minimum Data Set collected data from the health records of individual children, young people and adults who were in contact with mental health services."/>
    <n v="2"/>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acafb160-b18a-436e-90f1-dc4530a90267"/>
  </r>
  <r>
    <x v="8"/>
    <s v="UNSPECIFIED"/>
    <x v="22"/>
    <s v="NHS Digital"/>
    <s v="NHS Digital"/>
    <s v="Mental Health Minimum Dataset v2.6 (Non-Sensitive)"/>
    <m/>
    <s v="1 Month Cycle"/>
    <m/>
    <b v="1"/>
    <s v="[{'id': '3de57464-ca06-4221-9608-9ae99dfdbda7', 'domainType': 'DataClass', 'label': 'MHMDS 2.6 Non', 'lastUpdated': '2019-12-20T11:34:10.429Z', 'dataElementsCount': 10, 'dataElements': '98c10883-c64d-4e27-bdc1-8cb2eb4121fd, 65f07b6c-d074-49a2-aa2c-e12e8ebff4ca, 148bfa2a-705a-4ad6-bbc2-9e547a0231ec, 21c88317-7357-4240-9a1c-e55417873dc6, 09c34646-e982-4344-95ab-bcc468f6ba62, e65a24db-fb25-4387-935d-760c1e6f29ea, 5a24e58e-480c-47d2-9037-4d3bb4f78499, cf7f9f4e-ed6a-463e-8f3a-12aac69f1af8, ceb1885b-bd36-4202-a799-20b2b7874cd8, 9db4dbfd-88cf-4f38-80c0-cd7e0349f0bc'}]"/>
    <s v="NHS Digital"/>
    <s v="England"/>
    <s v="Data Asset"/>
    <s v="The Mental Health Minimum Data Set version 2.6 (sensitive data ex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d v="2008-03-31T00:00:00"/>
    <m/>
    <s v="A"/>
    <m/>
    <s v="England"/>
    <s v="DataModel"/>
    <s v="https://digital.nhs.uk/binaries/content/assets/website-assets/services/dars/nhs_digital_approved_edition_2_dsa_demo.pdf"/>
    <d v="2006-04-01T00:00:00"/>
    <m/>
    <m/>
    <s v="Listed as bridging files as appropriate"/>
    <s v="MHMDS 2.6 Non"/>
    <m/>
    <m/>
    <m/>
    <m/>
    <s v="Mental Health Minimum Dataset v2.6 (Non-Sensitive)"/>
    <m/>
    <s v="No"/>
    <s v="Mental Health"/>
    <m/>
    <s v="2019-12-20T11:34:10.415Z"/>
    <s v="The Mental Health Minimum Data Set version 2.6 (sensitive data ex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895e5c2f-e484-4d08-91c6-35ac2f85c231"/>
  </r>
  <r>
    <x v="8"/>
    <s v="UNSPECIFIED"/>
    <x v="22"/>
    <s v="NHS Digital"/>
    <s v="NHS Digital"/>
    <s v="Mental Health Minimum Dataset v2.6 (Sensitive)"/>
    <m/>
    <s v="1 Month Cycle"/>
    <m/>
    <b v="1"/>
    <s v="[{'id': '5af2b24c-04bd-42d0-be1b-369de2fcba13', 'domainType': 'DataClass', 'label': 'MHMDS 2.6 Sen', 'lastUpdated': '2019-12-20T11:34:08.181Z', 'dataElementsCount': 10, 'dataElements': '169acddb-cc5a-42bd-8794-05bdf1523e9a, 5fd0d8aa-3393-406b-8e12-15852a5459e8, bc132cf3-54c6-4542-a55f-fc8b68701fd7, 140bd21e-db8d-4b5f-87c6-29eb12e91297, d76bfd85-b676-495f-b150-05e230187ae8, 1910fda1-50fc-40e0-b5c9-c91e5df0a9e5, d651dfaa-5b9b-4245-a50d-a98cfd49fdd9, 599a37fb-8bd7-4153-b517-ec4f4b379a18, 68a4e484-5d58-4ba3-bb39-2cfe5e0a8406, a99d2024-80a5-4050-b6b0-9e22255cf82d'}]"/>
    <s v="NHS Digital"/>
    <s v="England"/>
    <s v="Data Asset"/>
    <s v="The Mental Health Minimum Data Set version 2.6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d v="2008-03-31T00:00:00"/>
    <m/>
    <s v="A"/>
    <m/>
    <s v="England"/>
    <s v="DataModel"/>
    <s v="https://digital.nhs.uk/binaries/content/assets/website-assets/services/dars/nhs_digital_approved_edition_2_dsa_demo.pdf"/>
    <d v="2006-04-01T00:00:00"/>
    <m/>
    <m/>
    <s v="Listed as bridging files as appropriate"/>
    <s v="MHMDS 2.6 Sen"/>
    <m/>
    <m/>
    <m/>
    <m/>
    <s v="Mental Health Minimum Dataset v2.6 (Sensitive)"/>
    <m/>
    <s v="No"/>
    <s v="Mental Health"/>
    <m/>
    <s v="2019-12-20T11:34:08.17Z"/>
    <s v="The Mental Health Minimum Data Set version 2.6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263f28a4-9835-4856-b1c3-0a0d4085f207"/>
  </r>
  <r>
    <x v="8"/>
    <s v="UNSPECIFIED"/>
    <x v="22"/>
    <s v="NHS Digital"/>
    <s v="NHS Digital"/>
    <s v="Mental Health Minimum Dataset v3_3.5 (Non-Sensitive)"/>
    <m/>
    <s v="1 Month Cycle"/>
    <m/>
    <b v="1"/>
    <s v="[{'id': 'f272f0eb-39a7-461e-970e-edad6cdcf07b', 'domainType': 'DataClass', 'label': 'MHMDS 3_3.5 Non', 'lastUpdated': '2019-12-20T11:34:15.247Z', 'dataElementsCount': 10, 'dataElements': '8df4f0bd-fa96-4192-9415-fdda517ef8a8, 35af62a0-cb4c-44f9-a312-90546d281159, f3daf593-d4ca-4f0f-aeeb-aceb0c0d792a, 2c17fa12-d4da-4745-bab2-3bb7811d7e81, fae13d0f-3191-429b-8772-fc848aca547f, 782027ab-06ba-49d4-921a-47ac513e00a3, e72ba3c7-8fda-4f5a-9bce-f08778fb4476, 9d449225-743c-472d-9eff-57f11fc08553, a1747b59-8be2-42c7-b669-20b6fc91cf73, 38fb4d37-89bf-41cd-9166-e67bfd0d9f53'}]"/>
    <s v="NHS Digital"/>
    <s v="England"/>
    <s v="Data Asset"/>
    <s v="The Mental Health Minimum Data Set version 3 and 3.5 (sensitive data exclusion).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d v="2011-03-31T00:00:00"/>
    <m/>
    <s v="A"/>
    <m/>
    <s v="England"/>
    <s v="DataModel"/>
    <s v="https://digital.nhs.uk/binaries/content/assets/website-assets/services/dars/nhs_digital_approved_edition_2_dsa_demo.pdf"/>
    <d v="2008-04-01T00:00:00"/>
    <m/>
    <m/>
    <s v="Listed as bridging files as appropriate"/>
    <s v="MHMDS 3_3.5 Non"/>
    <m/>
    <m/>
    <m/>
    <m/>
    <s v="Mental Health Minimum Dataset v3_3.5 (Non-Sensitive)"/>
    <m/>
    <s v="No"/>
    <s v="Mental Health"/>
    <m/>
    <s v="2019-12-20T11:34:15.234Z"/>
    <s v="The Mental Health Minimum Data Set version 3 and 3.5 (sensitive data exclusion).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aa019da2-0f2f-493c-95e8-7263ee735f46"/>
  </r>
  <r>
    <x v="8"/>
    <s v="UNSPECIFIED"/>
    <x v="22"/>
    <s v="NHS Digital"/>
    <s v="NHS Digital"/>
    <s v="Mental Health Minimum Dataset v3_3.5 (Sensitive)"/>
    <m/>
    <s v="1 Month Cycle"/>
    <m/>
    <b v="1"/>
    <s v="[{'id': '0fcab567-8aa6-4758-a0ec-ec9cfc6f9005', 'domainType': 'DataClass', 'label': 'MHMDS 3_3.5 Sen', 'lastUpdated': '2019-12-20T11:34:12.903Z', 'dataElementsCount': 10, 'dataElements': '71ccb876-dacb-41e5-9fa4-1c3eb80f87b9, 1fdaab50-1e04-428f-92b9-62e9063f47a9, 53e8984c-a972-4e39-a6dd-1352f137cb62, f6ab9e42-a078-4e73-b74a-c29a741a38fa, 9a1f0eab-fa36-43ec-bfa5-1070a5f5621b, c5aa52a0-7e3a-4286-8ae6-b80f409663d5, 66df3447-5d01-423c-90d6-ad5fa71802e9, 2217b95c-97dc-428f-9848-db852d19f563, 0ae99ebc-a43a-4876-a9e9-5a949f5739a6, 8f3ce207-9a81-4d25-abb9-9da77d5a58a2'}]"/>
    <s v="NHS Digital"/>
    <s v="England"/>
    <s v="Data Asset"/>
    <s v="The Mental Health Minimum Data Set version 3 and 3.5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d v="2011-03-31T00:00:00"/>
    <m/>
    <s v="A"/>
    <m/>
    <s v="England"/>
    <s v="DataModel"/>
    <s v="https://digital.nhs.uk/binaries/content/assets/website-assets/services/dars/nhs_digital_approved_edition_2_dsa_demo.pdf"/>
    <d v="2008-04-01T00:00:00"/>
    <m/>
    <m/>
    <s v="Listed as bridging files as appropriate"/>
    <s v="MHMDS 3_3.5 Sen"/>
    <m/>
    <m/>
    <m/>
    <m/>
    <s v="Mental Health Minimum Dataset v3_3.5 (Sensitive)"/>
    <m/>
    <s v="No"/>
    <s v="Mental Health"/>
    <m/>
    <s v="2019-12-20T11:34:12.891Z"/>
    <s v="The Mental Health Minimum Data Set version 3 and 3.5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36047c5f-7d57-4d25-a114-2bcc6c11708f"/>
  </r>
  <r>
    <x v="8"/>
    <s v="UNSPECIFIED"/>
    <x v="22"/>
    <s v="NHS Digital"/>
    <s v="NHS Digital"/>
    <s v="Mental Health Minimum Dataset v4 (Non-Sensitive) Episodes"/>
    <m/>
    <s v="1 Month Cycle"/>
    <m/>
    <b v="1"/>
    <s v="[{'id': 'f98b76b6-b6c9-4b3a-b0dd-0555f3158cba', 'domainType': 'DataClass', 'label': 'MHMDS 4 Non-Ep', 'lastUpdated': '2019-12-20T11:34:21.9Z', 'dataElementsCount': 10, 'dataElements': 'ee2ac391-41b1-4638-8055-435c3cc3d8b4, 2d4c6d2c-351f-44af-9aba-2190a38aba38, 3e0ec4ff-5744-479d-b9c1-5047b34ee3eb, 949add98-7443-4d8a-ab0c-f61d59870a2c, 95fc9b1b-6e71-457c-89f0-57e8f3ea935e, 5a42726d-0818-4ea8-831b-085eb7374173, 1e254359-d533-494a-aeb7-8eb36fc31c04, d0f85cef-e844-4a29-be1a-d69d5afc332c, 70751bb0-001c-4479-a501-f926e72e5ee7, e615d161-df63-4b3e-8695-2b970e0c6e1c'}]"/>
    <s v="NHS Digital"/>
    <s v="England"/>
    <s v="Data Asset"/>
    <s v="The Mental Health Minimum Data Set versionÂ 4 (Episode Level - sensitive data ex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d v="2013-03-31T00:00:00"/>
    <m/>
    <s v="A"/>
    <m/>
    <s v="England"/>
    <s v="DataModel"/>
    <s v="https://digital.nhs.uk/binaries/content/assets/website-assets/services/dars/nhs_digital_approved_edition_2_dsa_demo.pdf"/>
    <d v="2011-04-01T00:00:00"/>
    <m/>
    <m/>
    <s v="Listed as bridging files as appropriate"/>
    <s v="MHMDS 4 Non-Ep"/>
    <m/>
    <m/>
    <m/>
    <m/>
    <s v="Mental Health Minimum Dataset v4 (Non-Sensitive) Episodes"/>
    <m/>
    <s v="No"/>
    <s v="Mental Health"/>
    <m/>
    <s v="2019-12-20T11:34:21.889Z"/>
    <s v="The Mental Health Minimum Data Set versionÂ 4 (Episode Level - sensitive data ex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263ad0a8-ae90-4c1d-85d6-c3d2470eb2b7"/>
  </r>
  <r>
    <x v="12"/>
    <s v="UNSPECIFIED"/>
    <x v="22"/>
    <s v="NHS Digital"/>
    <s v="NHS Digital"/>
    <s v="Mental Health Minimum Dataset v4 (Non-Sensitive) Events"/>
    <m/>
    <s v="1 Month Cycle"/>
    <m/>
    <b v="1"/>
    <s v="[{'id': '45f21c73-7566-4547-a14d-1da3d46b4363', 'domainType': 'DataClass', 'label': 'MHMDS 4 Non-Ev', 'lastUpdated': '2019-12-20T11:34:23.45Z', 'dataElementsCount': 10, 'dataElements': 'a2058ad8-64fa-4893-a6c3-9fba88a891de, e0a902a8-e7e0-445e-801a-2368accdae73, f7032b23-fb79-4b3f-9fc8-f6bb299f5172, 17626992-9488-46aa-aaca-8e7a00b6a252, 1bdde6df-4ecd-4c43-91fe-b7a1653dd9e8, ae1a96c8-e008-4531-8c05-dd15c19dc2ed, c04af4a1-1f5b-4f36-bb29-a2cddade4ff3, 4fee14fd-03c6-49e3-a2de-4ae58100896e, 3ceb2bdd-cb27-4c0d-bdb1-fd1fd51b9bc4, 9e27f224-4a35-4a2c-9083-f7c619e341a9'}]"/>
    <s v="NHS Digital"/>
    <s v="England"/>
    <s v="Data Asset"/>
    <s v="The Mental Health Minimum Data Set versionÂ 4 (Event Level - sensitive data ex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d v="2013-03-31T00:00:00"/>
    <m/>
    <s v="A"/>
    <m/>
    <s v="England"/>
    <s v="DataModel"/>
    <s v="https://digital.nhs.uk/binaries/content/assets/website-assets/services/dars/nhs_digital_approved_edition_2_dsa_demo.pdf"/>
    <d v="2011-04-01T00:00:00"/>
    <m/>
    <m/>
    <s v="Listed as bridging files as appropriate"/>
    <s v="MHMDS 4 Non-Ev"/>
    <m/>
    <m/>
    <m/>
    <m/>
    <s v="Mental Health Minimum Dataset v4 (Non-Sensitive) Events"/>
    <m/>
    <s v="No"/>
    <s v="Mental Health"/>
    <m/>
    <s v="2019-12-20T11:34:23.439Z"/>
    <s v="The Mental Health Minimum Data Set versionÂ 4 (Event Level - sensitive data ex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ba071b0b-5ef4-457b-b194-3a69c2c71a06"/>
  </r>
  <r>
    <x v="8"/>
    <s v="UNSPECIFIED"/>
    <x v="22"/>
    <s v="NHS Digital"/>
    <s v="NHS Digital"/>
    <s v="Mental Health Minimum Dataset v4 (Non-Sensitive) Records"/>
    <m/>
    <s v="1 Month Cycle"/>
    <m/>
    <b v="1"/>
    <s v="[{'id': '39906a14-0576-474c-9b84-d5fbf46177c9', 'domainType': 'DataClass', 'label': 'MHMDS 4 Non-R', 'lastUpdated': '2019-12-20T11:34:21.048Z', 'dataElementsCount': 10, 'dataElements': 'e96523c6-0acf-40e9-88b6-3132d55af599, a7d82abd-4030-48a7-a4ab-4c59c334ded1, f365cf4a-2f58-4666-888a-62d0155426df, 305b482d-c86b-4dfa-a87b-0173387ae1e2, 238450f7-026f-423f-9d8e-0c37d0fee2fb, 8c21cdd8-ac07-4a2d-9900-d5689ae70ee7, 4c001a63-48f2-46c5-b604-d8e5529604ce, e20d29c4-38be-4952-9547-4eae5b834fd6, b20d3510-42ab-49e3-8395-f429923d1026, 0007ac34-62eb-4bef-bba8-9d42a7194d32'}]"/>
    <s v="NHS Digital"/>
    <s v="England"/>
    <s v="Data Asset"/>
    <s v="The Mental Health Minimum Data Set versionÂ 4 (Record Level - sensitive data ex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d v="2013-03-31T00:00:00"/>
    <m/>
    <s v="A"/>
    <m/>
    <s v="England"/>
    <s v="DataModel"/>
    <s v="https://digital.nhs.uk/binaries/content/assets/website-assets/services/dars/nhs_digital_approved_edition_2_dsa_demo.pdf"/>
    <d v="2011-04-01T00:00:00"/>
    <m/>
    <m/>
    <s v="Listed as bridging files as appropriate"/>
    <s v="MHMDS 4 Non-R"/>
    <m/>
    <m/>
    <m/>
    <m/>
    <s v="Mental Health Minimum Dataset v4 (Non-Sensitive) Records"/>
    <m/>
    <s v="No"/>
    <s v="Mental Health"/>
    <m/>
    <s v="2019-12-20T11:34:21.036Z"/>
    <s v="The Mental Health Minimum Data Set versionÂ 4 (Record Level - sensitive data ex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ff2c6982-00f3-4483-9fc2-19b3a7211d8d"/>
  </r>
  <r>
    <x v="8"/>
    <s v="UNSPECIFIED"/>
    <x v="22"/>
    <s v="NHS Digital"/>
    <s v="NHS Digital"/>
    <s v="Mental Health Minimum Dataset v4 (Sensitive) Episodes"/>
    <m/>
    <s v="1 Month Cycle"/>
    <m/>
    <b v="1"/>
    <s v="[{'id': 'a469a77b-e799-4d3c-8dda-c51564614538', 'domainType': 'DataClass', 'label': 'MHMDS 4 Sen-Ep', 'lastUpdated': '2019-12-20T11:34:17.672Z', 'dataElementsCount': 10, 'dataElements': 'dbbd8c56-5f9f-4580-8feb-27d7647044ad, 5c8ab287-40c2-4232-a29a-d928e1fcd70b, 6d467b11-6839-4848-9f70-88c1cbe6ca10, 7da00a45-c766-4eae-a416-52e1b299830f, 30bae2c9-a381-4e1b-a32d-944798146e6b, 271ffef1-223e-4dbd-88d3-833cf1022ef4, 943e5f1f-69c9-4b7a-82f0-cc2ba29f6477, d6ab1300-160f-4192-a782-5a95a1faeec1, f2aa2a66-0d55-43bd-838f-055db3d21e13, b89aa117-af83-4f79-b44b-e6d2dd30ea4a'}]"/>
    <s v="NHS Digital"/>
    <s v="England"/>
    <s v="Data Asset"/>
    <s v="The Mental Health Minimum Data Set version 4 (Episode Level -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d v="2013-03-31T00:00:00"/>
    <m/>
    <s v="A"/>
    <m/>
    <s v="England"/>
    <s v="DataModel"/>
    <s v="https://digital.nhs.uk/binaries/content/assets/website-assets/services/dars/nhs_digital_approved_edition_2_dsa_demo.pdf"/>
    <d v="2011-04-01T00:00:00"/>
    <m/>
    <m/>
    <s v="Listed as bridging files as appropriate"/>
    <s v="MHMDS 4 Sen-Ep"/>
    <m/>
    <m/>
    <m/>
    <m/>
    <s v="Mental Health Minimum Dataset v4 (Sensitive) Episodes"/>
    <m/>
    <s v="No"/>
    <s v="Mental Health"/>
    <m/>
    <s v="2019-12-20T11:34:17.659Z"/>
    <s v="The Mental Health Minimum Data Set version 4 (Episode Level -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0e6e6ed5-ab81-4d7f-b06a-768bf33357ca"/>
  </r>
  <r>
    <x v="8"/>
    <s v="UNSPECIFIED"/>
    <x v="22"/>
    <s v="NHS Digital"/>
    <s v="NHS Digital"/>
    <s v="Mental Health Minimum Dataset v4 (Sensitive) Events"/>
    <m/>
    <s v="1 Month Cycle"/>
    <m/>
    <b v="1"/>
    <s v="[{'id': '83a2b2a8-9f83-4074-a03d-b5ee992c4932', 'domainType': 'DataClass', 'label': 'MHMDS 4 Sen-Ev', 'lastUpdated': '2019-12-20T11:34:19.42Z', 'dataElementsCount': 10, 'dataElements': '8db9b5d5-edf6-44b5-bd25-6ed2bc05e4b7, c2932cb1-857e-4970-9fa9-c98dfe95248b, 0d9939e9-cc05-4792-86f9-ce2993df8238, 154855bd-8a44-4d8a-8380-636a092dc6f6, 6a3d1d24-7819-4bfb-9dfc-075d7e51e4da, 25d2880f-cde4-4207-9346-8bdf0ca3fd4e, 9c81923d-44bf-42eb-b152-d2847fd176c4, 98618841-84b5-4d56-b79b-911eae513a2b, 0e03cf8b-4515-41c8-8ff6-66060dd2702c, 1a86cfff-44ba-4def-a21e-893ec2d8974e'}]"/>
    <s v="NHS Digital"/>
    <s v="England"/>
    <s v="Data Asset"/>
    <s v="The Mental Health Minimum Data Set version 4 (Event Level -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d v="2013-03-31T00:00:00"/>
    <m/>
    <s v="A"/>
    <m/>
    <s v="England"/>
    <s v="DataModel"/>
    <s v="https://digital.nhs.uk/binaries/content/assets/website-assets/services/dars/nhs_digital_approved_edition_2_dsa_demo.pdf"/>
    <d v="2011-04-01T00:00:00"/>
    <m/>
    <m/>
    <s v="Listed as bridging files as appropriate"/>
    <s v="MHMDS 4 Sen-Ev"/>
    <m/>
    <m/>
    <m/>
    <m/>
    <s v="Mental Health Minimum Dataset v4 (Sensitive) Events"/>
    <m/>
    <s v="No"/>
    <s v="Mental Health"/>
    <m/>
    <s v="2019-12-20T11:34:19.406Z"/>
    <s v="The Mental Health Minimum Data Set version 4 (Event Level -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46493a09-b3bb-4c0e-b944-82665ee21508"/>
  </r>
  <r>
    <x v="8"/>
    <s v="UNSPECIFIED"/>
    <x v="22"/>
    <s v="NHS Digital"/>
    <s v="NHS Digital"/>
    <s v="Mental Health Minimum Dataset v4 (Sensitive) Records"/>
    <m/>
    <s v="1 Month Cycle"/>
    <m/>
    <b v="1"/>
    <s v="[{'id': 'fe3e4bd3-4673-4daa-8be9-36acb4f91bd2', 'domainType': 'DataClass', 'label': 'MHMDS 4 Sen-R', 'lastUpdated': '2019-12-20T11:34:16.704Z', 'dataElementsCount': 10, 'dataElements': '97acf066-da2d-49d9-b96b-7c3440467235, d8cdc32e-5010-4f77-9eb6-a9731d4827b5, 6834d8a9-3a40-46aa-b2bc-74de9f4df92a, a74db228-593e-4296-841d-c76b26d1f23c, f0f076de-b223-41ba-b21a-ece99081fd63, 384b83d2-3cf0-4de8-a2b9-3ca69dc22e3d, 652ea2cf-09e3-4ac9-b09b-52f48b85c38d, 11c019f0-ceb4-4d3b-85e4-4109a43dca46, 01465f44-98bd-4067-9c25-ddf379ef2662, f4324418-2dd5-4717-9242-1643786af850'}]"/>
    <s v="NHS Digital"/>
    <s v="England"/>
    <s v="Data Asset"/>
    <s v="The Mental Health Minimum Data Set versionÂ 4 (Record Level -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d v="2013-03-31T00:00:00"/>
    <m/>
    <s v="A"/>
    <m/>
    <s v="England"/>
    <s v="DataModel"/>
    <s v="https://digital.nhs.uk/binaries/content/assets/website-assets/services/dars/nhs_digital_approved_edition_2_dsa_demo.pdf"/>
    <d v="2011-04-01T00:00:00"/>
    <m/>
    <m/>
    <s v="Listed as bridging files as appropriate"/>
    <s v="MHMDS 4 Sen-R"/>
    <m/>
    <m/>
    <m/>
    <m/>
    <s v="Mental Health Minimum Dataset v4 (Sensitive) Records"/>
    <m/>
    <s v="No"/>
    <s v="Mental Health"/>
    <m/>
    <s v="2019-12-20T11:34:16.693Z"/>
    <s v="The Mental Health Minimum Data Set versionÂ 4 (Record Level -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97fa09e6-5ea5-41cd-baf8-20366db13a3f"/>
  </r>
  <r>
    <x v="8"/>
    <s v="UNSPECIFIED"/>
    <x v="22"/>
    <s v="NHS Digital"/>
    <s v="NHS Digital"/>
    <s v="Mental Health Minimum Dataset v4.1 (Non-Sensitive) Episodes"/>
    <m/>
    <s v="1 Month Cycle"/>
    <m/>
    <b v="1"/>
    <s v="[{'id': '58e4ad55-21df-4607-bbad-b2d051dc09ef', 'domainType': 'DataClass', 'label': 'MHMDS 4.1 Non-Ep', 'lastUpdated': '2019-12-20T11:34:31.863Z', 'dataElementsCount': 10, 'dataElements': 'acb4f4c5-03c8-4d13-a91a-142d6fa5a1ed, 2f6c980a-357e-4c14-8f20-c5ca2a4f9932, 5a7dc18f-9002-4235-8ec3-419105d6a14f, a17b4b49-72cb-493c-b683-e201cef0955f, 5ffd969f-30be-4a8f-bb31-ec3a47eb7ce5, 234bb096-0d7a-4663-aef1-5945821f1e3d, 7df9825d-e076-40cb-b562-293c65982c89, 9d9d5847-b8b8-4824-9a13-4b456a518e43, a41bf444-3e87-442f-9b4f-48c697cd40c1, 1cafff5c-b783-4b85-97da-2f27003a1718'}]"/>
    <s v="NHS Digital"/>
    <s v="England"/>
    <s v="Data Asset"/>
    <m/>
    <d v="2014-03-31T00:00:00"/>
    <m/>
    <s v="A"/>
    <m/>
    <s v="England"/>
    <s v="DataModel"/>
    <s v="https://digital.nhs.uk/binaries/content/assets/website-assets/services/dars/nhs_digital_approved_edition_2_dsa_demo.pdf"/>
    <d v="2013-04-01T00:00:00"/>
    <m/>
    <m/>
    <s v="Listed as bridging files as appropriate"/>
    <s v="MHMDS 4.1 Non-Ep"/>
    <m/>
    <m/>
    <m/>
    <m/>
    <s v="Mental Health Minimum Dataset v4.1 (Non-Sensitive) Episodes"/>
    <m/>
    <s v="No"/>
    <s v="Mental Health"/>
    <m/>
    <s v="2019-12-20T11:34:31.851Z"/>
    <s v="The Mental Health Minimum Data Set version 4.1 (Episode Level - sensitive data ex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b53f716d-a5c3-4ad8-a2aa-cae09c12ac18"/>
  </r>
  <r>
    <x v="12"/>
    <s v="UNSPECIFIED"/>
    <x v="22"/>
    <s v="NHS Digital"/>
    <s v="NHS Digital"/>
    <s v="Mental Health Minimum Dataset v4.1 (Non-Sensitive) Events"/>
    <m/>
    <s v="1 Month Cycle"/>
    <m/>
    <b v="1"/>
    <s v="[{'id': '80165901-bb25-4291-83e3-824e2a2b01b6', 'domainType': 'DataClass', 'label': 'MHMDS 4.1 Non-Ev', 'lastUpdated': '2019-12-20T11:34:33.771Z', 'dataElementsCount': 10, 'dataElements': 'b4b6b512-b5ef-4fbf-a4ae-251130ebb6b8, e7d7398b-bcf6-480e-bdd6-4dfd88bfe5a8, deb862e3-52af-416c-b78c-784241b1fee7, 048c1920-7a6b-4409-a670-5400187e1cc8, fb06ca26-e5ff-45af-b7bd-53f6a42e50b1, af230d9f-97a6-4962-b01e-637667fa2d55, 9cb35b45-4b14-4882-9faf-b32e0e314805, 10225ef6-8561-424d-a6bf-f2f7fbf6dcc3, 63fb1293-342a-4fa9-ba0c-149b0a46a0d6, a1c955db-a21b-4183-bda5-f9fbce4caf2f'}]"/>
    <s v="NHS Digital"/>
    <s v="England"/>
    <s v="Data Asset"/>
    <s v="The Mental Health Minimum Data Set version 4.1 (Event Level - sensitive data ex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d v="2014-03-31T00:00:00"/>
    <m/>
    <s v="A"/>
    <m/>
    <s v="England"/>
    <s v="DataModel"/>
    <s v="https://digital.nhs.uk/binaries/content/assets/website-assets/services/dars/nhs_digital_approved_edition_2_dsa_demo.pdf"/>
    <d v="2013-04-01T00:00:00"/>
    <m/>
    <m/>
    <s v="Listed as bridging files as appropriate"/>
    <s v="MHMDS 4.1 Non-Ev"/>
    <m/>
    <m/>
    <m/>
    <m/>
    <s v="Mental Health Minimum Dataset v4.1 (Non-Sensitive) Events"/>
    <m/>
    <s v="No"/>
    <s v="Mental Health"/>
    <m/>
    <s v="2019-12-20T11:34:33.757Z"/>
    <s v="The Mental Health Minimum Data Set version 4.1 (Event Level - sensitive data ex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a1a67182-e81b-4144-ac51-92a86f277eb2"/>
  </r>
  <r>
    <x v="8"/>
    <s v="UNSPECIFIED"/>
    <x v="22"/>
    <s v="NHS Digital"/>
    <s v="NHS Digital"/>
    <s v="Mental Health Minimum Dataset v4.1 (Non-Sensitive) Records"/>
    <m/>
    <s v="1 Month Cycle"/>
    <m/>
    <b v="1"/>
    <s v="[{'id': '9086e5c3-3e14-44f3-85f4-d11c802b4967', 'domainType': 'DataClass', 'label': 'MHMDS 4.1 Non-R', 'lastUpdated': '2019-12-20T11:34:30.727Z', 'dataElementsCount': 10, 'dataElements': '2b75185a-b888-4866-9cb6-56342fe14084, 853dcc6a-0147-4caa-88fa-84b5c5d0db7b, c0bb85d3-e868-4815-895b-54f2897b8ae3, bd7bc137-006b-4b26-ad22-7b85c1a31dda, 5a50f3b3-a0bf-4c21-af56-ff83553109ec, d3bc5c2b-ef29-4deb-bbea-30d9169eefc3, 8290964e-6059-48c9-a0fe-8f70a05ad4b2, 581367c1-28e3-47af-8ee7-c4ad76f4c2ff, 651bfbe2-0a3f-4136-bd56-e9cda641e157, a92ddaa0-44b5-4452-81f2-3679b89f0804'}]"/>
    <s v="NHS Digital"/>
    <s v="England"/>
    <s v="Data Asset"/>
    <s v="The Mental Health Minimum Data Set version 4.1 (Record Level - sensitive data ex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d v="2014-03-31T00:00:00"/>
    <m/>
    <s v="A"/>
    <m/>
    <s v="England"/>
    <s v="DataModel"/>
    <s v="https://digital.nhs.uk/binaries/content/assets/website-assets/services/dars/nhs_digital_approved_edition_2_dsa_demo.pdf"/>
    <d v="2013-04-01T00:00:00"/>
    <m/>
    <m/>
    <s v="Listed as bridging files as appropriate"/>
    <s v="MHMDS 4.1 Non-R"/>
    <m/>
    <m/>
    <m/>
    <m/>
    <s v="Mental Health Minimum Dataset v4.1 (Non-Sensitive) Records"/>
    <m/>
    <s v="No"/>
    <s v="Mental Health"/>
    <m/>
    <s v="2019-12-20T11:34:30.716Z"/>
    <s v="The Mental Health Minimum Data Set version 4.1 (Record Level - sensitive data ex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c97b8058-a6a4-4c8d-92e1-6e9f4cddd301"/>
  </r>
  <r>
    <x v="12"/>
    <s v="UNSPECIFIED"/>
    <x v="22"/>
    <s v="NHS Digital"/>
    <s v="NHS Digital"/>
    <s v="Mental Health Minimum Dataset v4.1 (Sensitive) Episodes"/>
    <m/>
    <s v="1 Month Cycle"/>
    <m/>
    <b v="1"/>
    <s v="[{'id': '1705382e-156d-4137-a061-51708d8fc485', 'domainType': 'DataClass', 'label': 'MHMDS 4.1 Sen-Ep', 'lastUpdated': '2019-12-20T11:34:26.906Z', 'dataElementsCount': 10, 'dataElements': '51b50f49-f15d-4e8a-adab-6dc7aca5f9c0, b16418cb-a384-41ee-b179-58e77a315177, 06a7c88c-cd45-41fd-ac48-eb0f00f63bb3, 219c6e6c-cdae-45b0-97db-431b4217d45c, bb0141eb-8bf4-4bb2-8d50-4a175e7d8cb0, 9ebb98ed-e1fb-452a-a9e4-33a12bcddb9b, b10e69d5-6258-434d-95ae-42ed0751a936, 6c6723c5-0e1f-49f8-991d-67c89887438e, 9f2aa69c-b6af-4041-8288-939860a8d7a9, d676c6a4-e61c-4904-b424-589caaca465c'}]"/>
    <s v="NHS Digital"/>
    <s v="England"/>
    <s v="Data Asset"/>
    <s v="The Mental Health Minimum Data Set version 4.1 (Episode Level -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d v="2014-03-31T00:00:00"/>
    <m/>
    <s v="A"/>
    <m/>
    <s v="England"/>
    <s v="DataModel"/>
    <s v="https://digital.nhs.uk/binaries/content/assets/website-assets/services/dars/nhs_digital_approved_edition_2_dsa_demo.pdf"/>
    <d v="2013-04-01T00:00:00"/>
    <m/>
    <m/>
    <s v="Listed as bridging files as appropriate"/>
    <s v="MHMDS 4.1 Sen-Ep"/>
    <m/>
    <m/>
    <m/>
    <m/>
    <s v="Mental Health Minimum Dataset v4.1 (Sensitive) Episodes"/>
    <m/>
    <s v="No"/>
    <s v="Mental Health"/>
    <m/>
    <s v="2019-12-20T11:34:26.881Z"/>
    <s v="The Mental Health Minimum Data Set version 4.1 (Episode Level -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78fe2e13-7f40-406f-a584-04909d0ce060"/>
  </r>
  <r>
    <x v="12"/>
    <s v="UNSPECIFIED"/>
    <x v="22"/>
    <s v="NHS Digital"/>
    <s v="NHS Digital"/>
    <s v="Mental Health Minimum Dataset v4.1 (Sensitive) Events"/>
    <m/>
    <s v="1 Month Cycle"/>
    <m/>
    <b v="1"/>
    <s v="[{'id': 'a0f12151-355d-453d-9e9b-fa151a2d43c7', 'domainType': 'DataClass', 'label': 'MHMDS 4.1 Sen-Ev', 'lastUpdated': '2019-12-20T11:34:28.762Z', 'dataElementsCount': 10, 'dataElements': '4883e19f-efab-4424-90f1-c7cc48b3a234, 8a58b3f2-eac0-4d1d-baac-80b45f84423e, f1831255-15de-4471-9d93-46a82b403e0c, ae7a074e-b31a-4610-883d-6da5b6db3099, 75906533-9ec9-4d9f-b686-0df2f733f598, aa40ea67-e9de-47b6-b172-59dfcffc8552, dadbda28-123c-491c-9efa-9ccddd7036d0, 56820139-f5b9-462b-b4c9-d6e4ded2a790, dd67ae67-4b80-49fb-8fa6-c4223ef0c128, ac9905a8-49c2-43b0-bd69-5c512ab0e303'}]"/>
    <s v="NHS Digital"/>
    <s v="England"/>
    <s v="Data Asset"/>
    <s v="The Mental Health Minimum Data Set version 4.1 (Event Level -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d v="2014-03-31T00:00:00"/>
    <m/>
    <s v="A"/>
    <m/>
    <s v="England"/>
    <s v="DataModel"/>
    <s v="https://digital.nhs.uk/binaries/content/assets/website-assets/services/dars/nhs_digital_approved_edition_2_dsa_demo.pdf"/>
    <d v="2013-04-01T00:00:00"/>
    <m/>
    <m/>
    <s v="Listed as bridging files as appropriate"/>
    <s v="MHMDS 4.1 Sen-Ev"/>
    <m/>
    <m/>
    <m/>
    <m/>
    <s v="Mental Health Minimum Dataset v4.1 (Sensitive) Events"/>
    <m/>
    <s v="No"/>
    <s v="Mental Health"/>
    <m/>
    <s v="2019-12-20T11:34:28.746Z"/>
    <s v="The Mental Health Minimum Data Set version 4.1 (Event Level -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db113fcd-69a0-4357-9c6d-250085deb3f5"/>
  </r>
  <r>
    <x v="8"/>
    <s v="UNSPECIFIED"/>
    <x v="22"/>
    <s v="NHS Digital"/>
    <s v="NHS Digital"/>
    <s v="Mental Health Minimum Dataset v4.1 (Sensitive) Records"/>
    <m/>
    <s v="1 Month Cycle"/>
    <m/>
    <b v="1"/>
    <s v="[{'id': '3974ddab-5734-44d2-b903-f96873762906', 'domainType': 'DataClass', 'label': 'MHMDS 4.1 Sen-R', 'lastUpdated': '2019-12-20T11:34:25.483Z', 'dataElementsCount': 10, 'dataElements': 'ed456735-3170-4b3d-ad9c-7fdb6eea8a80, 3955df91-3490-4fa1-99fb-ae0494236a37, 61fbdb19-206a-43fb-aea4-3825396d95fb, 2976b443-275f-4be4-b8b3-da72669bc2ad, 7946b125-1606-4a1d-b546-c5773c49233f, 5d00f188-441c-4fd0-9942-5d7b71b9296f, 87fc70ef-76a6-4104-a0de-a617c964de70, d21949ad-97c9-4f13-a0d7-0168a865d72d, 5b359d8f-5a11-49e2-90ad-25cf7c415308, 6cb14588-0302-414f-9c89-85dc9f51e6f4'}]"/>
    <s v="NHS Digital"/>
    <s v="England"/>
    <s v="Data Asset"/>
    <s v="The Mental Health Minimum Data Set version 4.1 (Record Level -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d v="2014-03-31T00:00:00"/>
    <m/>
    <s v="A"/>
    <m/>
    <s v="England"/>
    <s v="DataModel"/>
    <s v="https://digital.nhs.uk/binaries/content/assets/website-assets/services/dars/nhs_digital_approved_edition_2_dsa_demo.pdf"/>
    <d v="2013-04-01T00:00:00"/>
    <m/>
    <m/>
    <s v="Listed as bridging files as appropriate"/>
    <s v="MHMDS 4.1 Sen-R"/>
    <m/>
    <m/>
    <m/>
    <m/>
    <s v="Mental Health Minimum Dataset v4.1 (Sensitive) Records"/>
    <m/>
    <s v="No"/>
    <s v="Mental Health"/>
    <m/>
    <s v="2019-12-20T11:34:25.472Z"/>
    <s v="The Mental Health Minimum Data Set version 4.1 (Record Level - sensitive data inclusion).  The Mental Health Minimum Data Set was superseded by the Mental Health and Learning Disabilities Data Set, which in turn was superseded by the Mental Health Services Data Set.  The Mental Health Minimum Data Set collected data from the health records of individual children, young people and adults who were in contact with mental health service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cc383a3f-1c47-4b7d-99cf-be8ee0afe401"/>
  </r>
  <r>
    <x v="8"/>
    <s v="UNSPECIFIED"/>
    <x v="22"/>
    <s v="NHS Digital"/>
    <s v="NHS Digital"/>
    <s v="Mental Health Services Data Set"/>
    <m/>
    <s v="1 Month Cycle"/>
    <m/>
    <b v="1"/>
    <s v="[{'id': '9d991a02-e8ac-42c3-b44d-f38b643a556c', 'domainType': 'DataClass', 'label': 'MHSDS', 'lastUpdated': '2019-12-20T11:33:39.508Z', 'dataElementsCount': 10, 'dataElements': '283af84e-c134-4ce4-9c11-77234d1679b8, 2a0504e0-60b5-4ad5-9c42-091886726900, 8c82675f-c11b-4742-bc17-1e6114f7f05a, 7fec9958-ba82-425b-9d28-c4b881a82054, de87195b-8137-4110-8595-377135366d5b, 57817962-9a66-4811-a8b7-9517a75e7df2, 4e67c946-4702-43d1-a744-24e9f82771db, 0ccef67e-7c6a-4f40-bf6d-b460cbca30b4, 36401412-58d1-4d82-94d6-6a7a39b49f9b, 3a71a0bc-f4af-4ada-82a5-15f8ade27f46'}]"/>
    <s v="NHS Digital"/>
    <s v="England"/>
    <s v="Data Asset"/>
    <s v="https://digital.nhs.uk/data-and-information/data-collections-and-data-sets/data-sets/mental-health-services-data-set"/>
    <s v="Ongoing"/>
    <m/>
    <s v="A"/>
    <m/>
    <s v="England"/>
    <s v="DataModel"/>
    <s v="https://digital.nhs.uk/binaries/content/assets/website-assets/services/dars/nhs_digital_approved_edition_2_dsa_demo.pdf"/>
    <d v="2016-01-01T00:00:00"/>
    <m/>
    <m/>
    <s v="Listed as bridging files as appropriate"/>
    <s v="MHSDS"/>
    <m/>
    <m/>
    <m/>
    <m/>
    <s v="Mental Health Services Data Set"/>
    <m/>
    <s v="No"/>
    <s v="Mental Health"/>
    <m/>
    <s v="2019-12-20T11:33:39.494Z"/>
    <s v="The Mental Health Services Data Set (MHSDS) collects data from the health records of individual children, young people and adults who are in contact with mental health services. The data is re-used for purposes other than their direct care and as such is referred to as a secondary uses data set. It defines data items, definitions and information extracted or derived from local information systems."/>
    <n v="1"/>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5e37caad-4777-4d7e-be17-32220d8fed05"/>
  </r>
  <r>
    <x v="0"/>
    <s v="UNSPECIFIED"/>
    <x v="22"/>
    <s v="NHS Digital"/>
    <s v="NHS Digital"/>
    <s v="Mental Health Services Data Set - Community"/>
    <m/>
    <m/>
    <m/>
    <b v="1"/>
    <s v="[]"/>
    <s v="NHS Digital"/>
    <s v="England"/>
    <s v="Data Asset"/>
    <s v="https://digital.nhs.uk/data-and-information/data-collections-and-data-sets/data-sets/mental-health-services-data-set"/>
    <s v="Ongoing"/>
    <m/>
    <s v="A"/>
    <m/>
    <s v="England"/>
    <s v="DataModel"/>
    <s v="https://digital.nhs.uk/binaries/content/assets/website-assets/services/dars/nhs_digital_approved_edition_2_dsa_demo.pdf"/>
    <d v="2016-01-01T00:00:00"/>
    <m/>
    <m/>
    <s v="Listed as bridging files as appropriate"/>
    <s v="MHSDS_COMM"/>
    <m/>
    <m/>
    <m/>
    <m/>
    <s v="Mental Health Services Data Set - Community"/>
    <m/>
    <s v="No"/>
    <s v="Mental Health"/>
    <m/>
    <s v="2019-12-20T11:33:39.195Z"/>
    <s v="The Community data collected from the Mental Health Services Data Set.The Mental Health Services Data Set (MHSDS) collects data from the health records of individual children, young people and adults who are in contact with mental health services. The data is re-used for purposes other than their direct care and as such is referred to as a secondary uses data set. It defines data items, definitions and information extracted or derived from local information systems."/>
    <n v="0"/>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0c98200b-48b5-418a-b8d0-a7708abc1f39"/>
  </r>
  <r>
    <x v="0"/>
    <s v="UNSPECIFIED"/>
    <x v="22"/>
    <s v="NHS Digital"/>
    <s v="NHS Digital"/>
    <s v="Mental Health Services Data Set - Currencies"/>
    <m/>
    <m/>
    <m/>
    <b v="1"/>
    <s v="[]"/>
    <s v="NHS Digital"/>
    <s v="England"/>
    <s v="Data Asset"/>
    <s v="https://digital.nhs.uk/data-and-information/data-collections-and-data-sets/data-sets/mental-health-services-data-set"/>
    <s v="Ongoing"/>
    <m/>
    <s v="A"/>
    <m/>
    <s v="England"/>
    <s v="DataModel"/>
    <s v="https://digital.nhs.uk/binaries/content/assets/website-assets/services/dars/nhs_digital_approved_edition_2_dsa_demo.pdf"/>
    <d v="2016-01-01T00:00:00"/>
    <m/>
    <m/>
    <s v="Listed as bridging files as appropriate"/>
    <s v="MHSDS_CURR"/>
    <m/>
    <m/>
    <m/>
    <m/>
    <s v="Mental Health Services Data Set - Currencies"/>
    <m/>
    <s v="No"/>
    <s v="Mental Health"/>
    <m/>
    <s v="2019-12-20T11:33:39.249Z"/>
    <s v="The Currencies data collected from the Mental Health Services Data Set.The Mental Health Services Data Set (MHSDS) collects data from the health records of individual children, young people and adults who are in contact with mental health services. The data is re-used for purposes other than their direct care and as such is referred to as a secondary uses data set. It defines data items, definitions and information extracted or derived from local information systems."/>
    <n v="0"/>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9b7f7994-0b9c-4809-b67d-45ae1f04ec5c"/>
  </r>
  <r>
    <x v="0"/>
    <s v="UNSPECIFIED"/>
    <x v="22"/>
    <s v="NHS Digital"/>
    <s v="NHS Digital"/>
    <s v="Mental Health Services Data Set - Inpatients"/>
    <m/>
    <m/>
    <m/>
    <b v="1"/>
    <s v="[]"/>
    <s v="NHS Digital"/>
    <s v="England"/>
    <s v="Data Asset"/>
    <s v="https://digital.nhs.uk/data-and-information/data-collections-and-data-sets/data-sets/mental-health-services-data-set"/>
    <s v="Ongoing"/>
    <m/>
    <s v="A"/>
    <m/>
    <s v="England"/>
    <s v="DataModel"/>
    <s v="https://digital.nhs.uk/binaries/content/assets/website-assets/services/dars/nhs_digital_approved_edition_2_dsa_demo.pdf"/>
    <d v="2016-01-01T00:00:00"/>
    <m/>
    <m/>
    <s v="Listed as bridging files as appropriate"/>
    <s v="MHSDS_IP"/>
    <m/>
    <m/>
    <m/>
    <m/>
    <s v="Mental Health Services Data Set - Inpatients"/>
    <m/>
    <s v="No"/>
    <s v="Mental Health"/>
    <m/>
    <s v="2019-12-20T11:33:39.693Z"/>
    <s v="The Inpatients data collected from the Mental Health Services Data Set.The Mental Health Services Data Set (MHSDS) collects data from the health records of individual children, young people and adults who are in contact with mental health services. The data is re-used for purposes other than their direct care and as such is referred to as a secondary uses data set. It defines data items, definitions and information extracted or derived from local information systems."/>
    <n v="0"/>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8eace3c2-1dc8-4708-9350-ad129b7d2bc9"/>
  </r>
  <r>
    <x v="0"/>
    <s v="UNSPECIFIED"/>
    <x v="22"/>
    <s v="NHS Digital"/>
    <s v="NHS Digital"/>
    <s v="Mental Health Services Data Set - Service Users"/>
    <m/>
    <m/>
    <m/>
    <b v="1"/>
    <s v="[]"/>
    <s v="NHS Digital"/>
    <s v="England"/>
    <s v="Data Asset"/>
    <s v="https://digital.nhs.uk/data-and-information/data-collections-and-data-sets/data-sets/mental-health-services-data-set"/>
    <s v="Ongoing"/>
    <m/>
    <s v="A"/>
    <m/>
    <s v="England"/>
    <s v="DataModel"/>
    <s v="https://digital.nhs.uk/binaries/content/assets/website-assets/services/dars/nhs_digital_approved_edition_2_dsa_demo.pdf"/>
    <d v="2016-01-01T00:00:00"/>
    <m/>
    <m/>
    <s v="Listed as bridging files as appropriate"/>
    <s v="MHSDS_SU"/>
    <m/>
    <m/>
    <m/>
    <m/>
    <s v="Mental Health Services Data Set - Service Users"/>
    <m/>
    <s v="No"/>
    <s v="Mental Health"/>
    <m/>
    <s v="2019-12-20T11:33:39.14Z"/>
    <s v="The Service User (patient) data collected from the Mental Health Services Data Set.  The Mental Health Services Data Set (MHSDS) collects data from the health records of individual children, young people and adults who are in contact with mental health services. The data is re-used for purposes other than their direct care and as such is referred to as a secondary uses data set. It defines data items, definitions and information extracted or derived from local information systems."/>
    <n v="0"/>
    <m/>
    <m/>
    <m/>
    <m/>
    <s v="1.0.0"/>
    <b v="0"/>
    <s v="GB-ENG"/>
    <s v="Once we have accepted your application after its initial review, the application is subject to our service levels. We only pause the elapsed time when we require further detail, such as a more explicit articulation of the purpose, or when approvals are required from an external body (such as Approved Researcher status from ONS).  Our service response times, from the date that the application is accepted to the date that you sign the Agreement"/>
    <s v="Not applicable"/>
    <m/>
    <s v="enquiries@nhsdigital.nhs.uk"/>
    <s v="See https://digital.nhs.uk/services/data-access-request-service-dars/data-access-request-service-dars-process"/>
    <s v="1d5e3b05-8ce3-4f80-ae3a-f6031ad8cf69"/>
  </r>
  <r>
    <x v="7"/>
    <s v="UNSPECIFIED"/>
    <x v="22"/>
    <s v="NHS Digital"/>
    <s v="NHS Digital"/>
    <s v="Patient Reported Outcome Measures"/>
    <m/>
    <m/>
    <m/>
    <b v="0"/>
    <s v="[{'id': '3d8b3bb1-6cdd-4feb-b262-ec07b4d33a33', 'domainType': 'DataClass', 'label': 'Admin', 'lastUpdated': '2019-10-22T08:24:53.179Z', 'maxMultiplicity': 1, 'minMultiplicity': 1, 'dataElementsCount': 10, 'dataElements': '32829f38-16ea-4e3e-be02-3103474adcb3, d93068fe-b268-40e5-9429-5de056eecf82, 106ff6de-641e-4b68-a23b-ac7f6e29071a, ddda83da-148a-40fb-9752-489b597297ed, 31e29b00-ca0d-4746-a1f9-a0dad18abb81, ff8eff27-d6c8-4a64-85aa-8d11152eb7fa, 3130c1df-3b3b-458a-b5a6-db7aca5b7dad, 361ec516-d931-4c27-9bc2-1b61181728fd, be19deb2-b517-4815-b619-80c7b29f1cc8, 84e207d2-905a-47b1-a199-f5e0ad73cf5b'}, {'id': '1c257bce-0375-410c-9b6e-93c5028b2dc8', 'domainType': 'DataClass', 'label': 'Post-operative', 'lastUpdated': '2019-10-22T08:24:53.18Z', 'maxMultiplicity': 1, 'minMultiplicity': 1, 'dataElementsCount': 10, 'dataElements': '41620475-5f2d-42f1-9bab-83f245ebd117, 5637f226-385c-4863-b1ca-8754ed0ac835, ef443658-c943-4e5e-91d0-0a9019d7b812, ba4006ed-b534-4e78-a118-d3b6d0ce6dc6, 2c02ebb4-2f42-4804-9e32-1dab5165669f, f489cfeb-a491-4dfd-b656-4af853e2a130, a2b63170-fbe3-4196-a5e9-6b4d3fe9e14a, 38f8376f-0f71-4ccd-b3a9-7376f03b0547, f988d2de-b686-44be-b193-42af5a1feabe, e3b8b947-028b-46b3-918e-886b58e5092a'}, {'id': 'ca4a9cfa-f02e-4aee-ac48-37b4937cc98e', 'domainType': 'DataClass', 'label': 'Condition', 'lastUpdated': '2019-10-22T08:24:53.181Z', 'maxMultiplicity': 1, 'minMultiplicity': 1, 'dataElementsCount': 10, 'dataElements': '2de192b4-04a7-4f92-88b7-44d645e4a0a9, 7176dfad-5d9e-4de5-b165-d19c337971e7, f7ac3fbe-3d55-420c-9313-3e81c4e9201b, e737ac2b-c462-426b-9b2f-79a48d1eec47, ee2e8b6b-8da1-4311-8821-37e44aac1891, d7498686-3372-44ac-8ffc-cc52b75c27d6, dabac925-4387-4b3d-8919-c49ffe9cf89e, ef10a945-5c74-4070-9dd2-fa804fd9da29, a29a282c-6f0b-4305-9023-eb6bf131502e, 97bd5ea8-3530-465f-bce5-15a5e67faef9'}, {'id': 'db400c44-4ebc-481e-8894-09bbc4d2b104', 'domainType': 'DataClass', 'label': 'Pre-operative', 'lastUpdated': '2019-10-22T08:24:53.182Z', 'maxMultiplicity': 1, 'minMultiplicity': 1, 'dataElementsCount': 10, 'dataElements': '0b8c2fd3-cec2-47c5-bf1c-ff00b93a2b50, 0d3f0790-72e7-4ef0-959a-31c24e9b97eb, a739d2bb-7424-44f5-bab6-d2fb40b36819, 7b10276f-1770-4fde-9fff-827faa59c531, b81dd77a-0308-4f1e-9a82-ebaa381cae7d, 92532851-89dd-4ddb-ba99-ae0350efcfd4, 601c2cc4-afe9-4a0c-b41b-8f736378f26e, 88b91f6e-566f-49ae-9aee-6d230e6b7367, 9d0e0b83-efc7-4fa4-8a44-c7b705274465, c4f431eb-d176-4ae9-a4e9-188961a174b1'}, {'id': 'd778e39f-616f-4957-b580-eb9d42bc0996', 'domainType': 'DataClass', 'label': 'Personal and Demographic', 'lastUpdated': '2019-10-22T08:24:53.183Z', 'maxMultiplicity': 1, 'minMultiplicity': 1, 'dataElementsCount': 8, 'dataElements': '924aae52-8d73-49a4-8b8f-17436705e3e5, 031a4475-acc3-44bf-bf0b-adc0c4684259, 26058310-c9e8-400a-9d2d-a784294417d2, bab8847a-a66f-4e3f-aa21-cde336a76e57, 28aad1d5-ef45-4608-967a-4f6c545adabb, 482e7353-87d7-49e0-8d2b-67b05a130295, e71b9cc0-89e8-4ae1-b7e8-9ae1a42756cc, 0edfedd1-279f-4dde-96a6-a6698f634b93'}]"/>
    <m/>
    <s v="England"/>
    <s v="Data Asset"/>
    <s v="Patient Reported Outcome Measures (PROMs) have been collected nationally since April 2009.The PROMs programme covers four common elective surgical procedures: groin hernia operations, hip replacements, knee replacements and varicose vein operations. PROMs are a means of collecting information on the effectiveness of care delivered to NHS patients as perceived by the patients themselves. The collection of this data will add to the set of information available on the care delivered to NHS-funded patients and will complement, and be used in conjunction with, existing information on the quality of services. Data was released for the first time as an experimental statistic in April 2010 at which time the extract service was also launched. _x000a__x000a_The PROMs dataset is made up of many data items relating to information collected through the Patient Reported Outcome Measures questionnaires completed by patients for a number of common elective procedures. Patients submit the questionnaires before and after their operation in order to establish their perceived levels of health and the impact the operation has had on their quality of life. The PROMs dataset includes responses to individual questions as well as overall totals for a number of different scoring systems for both pre-operative and post-operative questionnaires"/>
    <m/>
    <m/>
    <m/>
    <m/>
    <m/>
    <s v="DataModel"/>
    <s v="Regular publications (on NHS Digital website); On request (DARS), via SEFT, web-based and requiring Java Runtime 1.6 or higher"/>
    <m/>
    <s v="NHS Digital"/>
    <m/>
    <m/>
    <m/>
    <m/>
    <m/>
    <m/>
    <m/>
    <s v="Patient Reported Outcome Measures"/>
    <s v="NHS Digital"/>
    <m/>
    <m/>
    <m/>
    <s v="2020-01-14T14:42:21.463Z"/>
    <s v="Patient Reported Outcome Measures (PROMs) have been collected nationally since April 2009.The PROMs programme covers four common elective surgical procedures: groin hernia operations, hip replacements, knee replacements and varicose vein operations. PROMs are a means of collecting information on the effectiveness of care delivered to NHS patients as perceived by the patients themselves."/>
    <n v="5"/>
    <m/>
    <m/>
    <s v="Dataset defined coding. No clinical coding"/>
    <m/>
    <s v="3.0.0"/>
    <b v="0"/>
    <m/>
    <m/>
    <m/>
    <m/>
    <s v="enquiries@nhsdigital.nhs.uk"/>
    <m/>
    <s v="d2af6a29-291b-4444-a17c-40f4208f1e1b"/>
  </r>
  <r>
    <x v="7"/>
    <s v="UNSPECIFIED"/>
    <x v="22"/>
    <s v="NHS Digital"/>
    <s v="NHS Digital"/>
    <s v="Secondary Uses Services"/>
    <m/>
    <m/>
    <m/>
    <b v="0"/>
    <s v="[{'id': '7a825277-61ad-4edc-b691-d76e1ce4039c', 'domainType': 'DataClass', 'label': 'SUS Outpatients (OP)', 'lastUpdated': '2019-10-22T08:25:11.99Z', 'maxMultiplicity': 1, 'minMultiplicity': 1, 'dataElementsCount': 10, 'dataElements': 'fbdc08a6-c8a2-4e8e-8b7d-eae528d62466, aa28bb88-6d76-4c19-9e39-f5ad6ba78a17, a6707363-66ba-484a-8313-731666c3deff, 550b8d11-64be-401c-a386-e9ce7ff9cafa, acb8235f-a212-42a3-812e-39ce56c1bf62, f1757473-9d5a-4e91-aa27-0c52bc424cf5, c9be8d43-a882-4237-b9a2-02e137f2d1bf, 7a4bc641-9e94-409e-8bbe-3404af6b7f20, cb6ead0a-4584-4610-9bed-a3d1b5fe50b8, 19563b68-4cd6-4aaa-86a2-e24e0db4bc22'}, {'id': '50d497fb-c6c1-447f-ab5b-d3decae041f2', 'domainType': 'DataClass', 'label': 'SUS Accident &amp; Emergency (A&amp;E)', 'lastUpdated': '2019-10-22T08:25:11.991Z', 'maxMultiplicity': 1, 'minMultiplicity': 1, 'dataElementsCount': 10, 'dataElements': '2992cbf9-b2e7-4df7-8199-a836698dbc3d, bc6705b1-f714-4b95-bf82-ed83a155bbd6, 38f8ce2b-08f5-4f0b-a788-5c6044f1abb3, b6709738-763c-4dd3-bb80-9068f31954ac, 0e5bdf21-b32d-4f1a-8ff0-8878bcffb325, 9ea8b0c7-31bd-455f-b829-ff726480a610, 9155db0a-2c88-4ed1-9d88-0d415d291a92, 10968199-287b-4e63-9908-daa28a8c9b65, cbfefd56-0d48-4adc-bbdc-7b3e6c0cf33d, 2fe5feb8-d9d8-49f9-81d1-959ed6972dd6'}, {'id': 'ef25f0af-39b6-49f2-b96d-474b3e063165', 'domainType': 'DataClass', 'label': 'SUS Admitted Patient Care (APC) Spells', 'lastUpdated': '2019-10-22T08:25:11.991Z', 'maxMultiplicity': 1, 'minMultiplicity': 1, 'dataElementsCount': 10, 'dataElements': '018d6041-92ae-441b-b780-c8d864eb526d, 7d19efa8-a237-4fb6-977d-0dab07cc4738, b3c17945-8e98-4343-bc51-978452276363, df03a904-368e-4ad0-b37e-885b28d10125, e6e57f09-02dd-4d14-bd42-dd808ad596e5, ce105308-95ea-45b7-9add-c4a24a8a19d1, e2b5be46-8341-466a-a536-ee8f9f1c8796, f73b956b-fcce-4f04-8fdf-430d5d0dfea0, 523db932-01a3-4f24-ad3e-8ce50c7c8b6e, cc22a4c4-8550-4daa-a928-7655311f6088'}, {'id': 'b2f6d825-d56e-44f1-b23e-858dd8827f40', 'domainType': 'DataClass', 'label': 'SUS Admitted Patient Care (APC) Episodes', 'lastUpdated': '2019-10-22T08:25:11.992Z', 'maxMultiplicity': 1, 'minMultiplicity': 1, 'dataElementsCount': 10, 'dataElements': 'b5dca0d6-5fb9-447f-8293-4b934bcd91d2, 6c0e6862-b3e3-4713-9de6-e77b7ec65784, a8cb4fe0-640e-417b-8b60-ea99e7250d1b, 139f8230-3403-4d69-9cf5-709251805fec, 004b4492-984e-4d73-8ee1-c8a37d3aa140, 0ecd860d-7d08-4aaa-abee-e08599916585, 0eda3f48-541c-4e0c-a71a-8d29e1339454, 49c38cce-d94a-4d7f-aa0c-124f330208ad, 2152ae07-2ca2-4f3a-b17f-9f6ad19e71e1, 0f259e22-722d-466c-8284-bde15c60e90e'}]"/>
    <m/>
    <s v="England"/>
    <s v="Data Asset"/>
    <s v="Single, comprehensive repository for healthcare data in England which enables a range of reporting and analyses to support the NHS in the delivery of healthcare services. Used primarily by Providers and Commissioners to drive system of payments._x000a_Data covers:_x000a_* Finished general episodes admitted patient care_x000a_* Outpatients_x000a_* A&amp;E attendances."/>
    <m/>
    <m/>
    <m/>
    <m/>
    <m/>
    <s v="DataModel"/>
    <s v="SUS Data Warehouse; RBAC allocated permissions"/>
    <m/>
    <s v="NHS Digital"/>
    <m/>
    <m/>
    <m/>
    <m/>
    <m/>
    <m/>
    <m/>
    <s v="Secondary Uses Services"/>
    <s v="NHS Digital"/>
    <m/>
    <m/>
    <m/>
    <s v="2020-01-14T14:43:00.593Z"/>
    <s v="Single, comprehensive repository for healthcare data in England which enables a range of reporting and analyses to support the NHS in the delivery of healthcare services. Used primarily by Providers and Commissioners to drive system of payments._x000a_Data covers: Finished general episodes admitted patient care; Outpatients; A&amp;E attendances."/>
    <n v="4"/>
    <m/>
    <m/>
    <s v="Procedures: OPCS; Diagnoses: ICD-10"/>
    <m/>
    <s v="3.0.0"/>
    <b v="0"/>
    <m/>
    <m/>
    <m/>
    <m/>
    <s v="enquiries@nhsdigital.nhs.uk"/>
    <m/>
    <s v="9475e59b-3fee-4775-9c18-fd5caafe7336"/>
  </r>
  <r>
    <x v="7"/>
    <s v="UNSPECIFIED"/>
    <x v="23"/>
    <s v="NIHR Health Informatics Collaborative Cardiovascular Theme"/>
    <s v="NIHR Health Informatics Collaborative Cardiovascular Theme"/>
    <s v="HIC Acute Coronary Syndromes"/>
    <s v="Any"/>
    <s v="updated annually"/>
    <m/>
    <b v="0"/>
    <s v="[{'id': '916f6223-70a8-4429-b9fb-002af8f1929c', 'domainType': 'DataClass', 'label': 'ADMISSION', 'description': 'Documents all admissions and A&amp;E presentation since 2010 for all patients that meet the inclusion criteria for the cohort', 'lastUpdated': '2019-12-17T12:17:26.723Z', 'maxMultiplicity': -1, 'minMultiplicity': 1, 'dataElementsCount': 10, 'dataElements': '3b2107d5-c365-43e9-9aca-c48f4edee7a7, 5a07a01e-3d61-4575-8df6-b80a9c46334d, 92bb6a98-2107-4c94-8e73-51f2d9399333, 2a652aaf-6d29-4fec-aaef-d73049236db6, a97d4a15-f6ec-4823-936a-ce0fdb7a17aa, b969a365-91cd-435d-9c93-f9f064f8ddd7, 06364183-2de1-46ae-9593-3d59b13a4777, de11a3be-34ea-4459-8458-136f33413057, fc9423c7-17f7-446c-a621-0b88a324cbdf, f646a506-de47-4954-aa46-e693936993ef'}, {'id': 'bd71f8b6-12c0-4f9b-8d9d-bf7c2d6e8d3f', 'domainType': 'DataClass', 'label': 'Angiography', 'lastUpdated': '2019-12-17T12:17:26.724Z', 'maxMultiplicity': 1, 'minMultiplicity': 1, 'dataElementsCount': 5, 'dataElements': 'd3b1562b-7b05-4e07-a0d5-d19e9db6b42f, f7291b30-cd68-4f8b-9123-13ac71a35c4c, d5cc643c-c046-47ba-a26b-436a651b52db, 0dfd56a7-d9fb-4ea8-b379-79b4cd371b20, 093d1ca1-e954-4a0a-8436-983aa5bad225'}, {'id': '25942223-b851-469e-8b7c-02d112742e8a', 'domainType': 'DataClass', 'label': 'Biochemistry', 'lastUpdated': '2019-12-17T12:17:26.725Z', 'maxMultiplicity': 1, 'minMultiplicity': 1, 'dataElementsCount': 10, 'dataElements': '593ef9c2-1cf1-41c4-bdfa-024159035708, a3d2ebad-0fdc-4ce4-954a-589bd0de46f3, 20a3a310-378c-4923-bebd-1b3c79e5625f, 3320cbc3-f48f-461e-91e4-3daa71949370, 8d3fd1ca-1a4d-46c2-8aee-beb791baf46d, b28586b4-fd59-4134-9b7c-9c564856f9eb, d6acf700-1f39-458e-9c71-42fade97ee4a, 648e1501-d294-4c3f-bf46-3127679e4a40, a43adff2-0ab2-4b73-a6c3-014aab6b732c, 3b6334b7-f534-4d89-a6ed-5df956917278'}, {'id': '4e42ef39-8a7c-4bfc-a7d1-1802ba6226a6', 'domainType': 'DataClass', 'label': 'DEMOGRAPHICS', 'lastUpdated': '2019-12-17T12:17:26.726Z', 'maxMultiplicity': 1, 'minMultiplicity': 1, 'dataElementsCount': 8, 'dataElements': '1a79ae3f-6e37-4bdb-b059-ca341fc012c1, e2dfc27d-03b0-48b5-a8b6-079ec82784a4, 5a73dceb-04df-4afc-983d-088c0831a4f2, 1723646e-20f4-4c34-93c6-33eb14263934, 0ea8e1ae-878f-4772-b89a-3a640c5b25fe, 7fb2edf5-90bc-4b25-b0e5-dd7fbe12b88b, 1ff7401d-d70c-40c5-b144-af4105b6a332, 73d52ef3-f353-4202-a4bd-bb53378d6702'}, {'id': 'a5613439-3452-4ae2-8d41-f3e6cb155987', 'domainType': 'DataClass', 'label': 'Echocardiogram', 'lastUpdated': '2019-12-17T12:17:26.727Z', 'maxMultiplicity': 1, 'minMultiplicity': 1, 'dataElementsCount': 7, 'dataElements': 'd5302e94-6009-4da4-94c2-4ddce128a87e, fb728c3d-dbaf-46f8-aea7-1387f93788a4, 8afc72e5-2eb9-45eb-bff9-caee0720acb3, bc8bfed6-bd66-4453-b9c3-e72ddee5ae91, 6b6d9eea-0aa3-495b-845b-17324b20b1e6, 70057c53-5133-477f-9a15-21aa897154d8, 00ef6ba3-63fc-49c6-bc8e-9ef7efef061a'}, {'id': '15572fc6-2df5-4bca-80f8-b8c27a047025', 'domainType': 'DataClass', 'label': 'RISK FACTORS', 'lastUpdated': '2019-12-17T12:17:26.728Z', 'maxMultiplicity': 1, 'minMultiplicity': 1, 'dataElementsCount': 6, 'dataElements': '3425ca37-b949-4e40-95a7-cc62b4f5b96a, 15957f76-67b5-419f-afde-f42a87a0f32e, b8b0cae9-cb15-4ac7-b57f-fdb77cd60d82, a8c37ddc-3637-42a7-83cb-e99cdae859f8, 3c4fb2c7-e428-4616-9e77-52a585ce39c3, 6e182cf3-c55d-4870-b7ba-89a9867fc5ce'}, {'id': 'eac26d9e-6a7e-45a4-80a7-08ff90987360', 'domainType': 'DataClass', 'label': 'Revascularisation', 'lastUpdated': '2019-12-17T12:17:26.729Z', 'maxMultiplicity': 1, 'minMultiplicity': 1, 'dataElementsCount': 6, 'dataElements': 'd05e4a55-3d68-4ffa-a623-ce4548734dc4, 504ec434-0dc8-4855-93cc-e55d2295622c, b2cb3912-95fe-421b-949e-2dfeefa71ee7, a17f9e0c-ef3e-41d5-ab32-4b9f3950d613, c3e1253b-5b3b-4892-965d-a3d346d20391, b3daba3e-f586-42f1-939d-fa6d217de3ca'}]"/>
    <s v="Imperial College Healthcare NHS Trust, University College London NHS Foundation Trust, Guy's and St Thomas's NHS Foundation Trust, Oxford University Hospitals NHS Foundation Trust"/>
    <s v="London, Oxfordshire"/>
    <s v="Data Asset"/>
    <s v="https://hic.nihr.ac.uk/?page_id=43"/>
    <s v="31/12/2017"/>
    <s v="N/A"/>
    <s v="Subject to negotiation"/>
    <s v="257,948 patients"/>
    <s v="patients with a troponin assay"/>
    <s v="DataModel"/>
    <s v="NIHR Health Informatics Collaborative Cardiovascular Theme members"/>
    <d v="2010-01-01T00:00:00"/>
    <m/>
    <s v="https://www.bmj.com/content/bmj/367/bmj.l6055.full.pdf"/>
    <s v="Linkage to HES being developed"/>
    <s v="NIHR HIC Acute Coronary Syndromes"/>
    <s v="This research has been conducted using National Institute for Health Research Health Informatics Collaborative (NIHR HIC) data resources. The NIHR HIC is a joint initiative between the NIHR Biomedical Research Centres at Imperial, Oxford, University College London Hospitals, Guy's and St Thomas', and Cambridge, which has provided data services, infrastructure, and expertise."/>
    <s v="English (UK)"/>
    <m/>
    <s v="&gt;18 years"/>
    <s v="HIC Acute Coronary Syndromes"/>
    <m/>
    <s v="Extracts for specific research projects available"/>
    <s v="NIHR HIC"/>
    <s v="NIHR HIC Acute Coronary Syndromes"/>
    <s v="2020-01-14T12:09:04.196Z"/>
    <s v="An anonymised dataset derived from routinely collected data from patients who have received a troponin assay since 2010. Patients are classified as potentially having had an acute coronary syndrome (ACS) on the basis of having had a troponin assay order."/>
    <n v="7"/>
    <s v="Locally negotiated standard"/>
    <s v="No"/>
    <s v="ICD 10 Codes, NHS Data Dictionary or SNOMED CT International"/>
    <s v="2GB"/>
    <s v="1.0.0"/>
    <b v="0"/>
    <n v="826"/>
    <s v="Subject to negotiation"/>
    <s v="Imperial College Healthcare NHS Trust, Imperial College London"/>
    <s v="Released as required"/>
    <s v="brcofficer@imperial.ac.uk"/>
    <s v="NIHR HIC Data Sharing Framework 2019"/>
    <s v="844f3be0-f50d-4a88-9783-0928ad1c2aad"/>
  </r>
  <r>
    <x v="3"/>
    <s v="UNSPECIFIED"/>
    <x v="23"/>
    <s v="NIHR Health Informatics Collaborative Critical Care Theme"/>
    <s v="NIHR Health Informatics Collaborative Critical Care Theme"/>
    <s v="HIC ICU 8.3.2"/>
    <s v="Any"/>
    <s v="updated annually"/>
    <s v="2018-09-20T14:11:31.97Z"/>
    <b v="1"/>
    <s v="[{'id': 'a7cfbe0c-713a-413a-a644-6092aedce6ad', 'domainType': 'DataClass', 'label': 'subject', 'lastUpdated': '2019-10-24T09:46:00.318Z', 'maxMultiplicity': 1, 'minMultiplicity': 1, 'dataElementsCount': 5, 'dataElements': '75f409d1-3097-4b08-a3f8-226e681f8149, 484831f6-c43a-4f5d-ac4a-7df2c4685a34, 1ac7ab97-19a0-4f5f-90e6-ac496b5115a9, 62bb944c-e7c2-4032-8e57-d49a26a8d56c, 32d5085c-6728-49d7-920e-b8ad5827c42c'}, {'id': '5e110e24-8471-4b2b-81d4-b6303ccc65e1', 'domainType': 'DataClass', 'label': 'context', 'lastUpdated': '2019-10-24T09:46:00.319Z', 'maxMultiplicity': 1, 'minMultiplicity': 1, 'dataElementsCount': 2, 'dataElements': '83ce7916-6f06-45f1-85e1-d246be2c8733, 99723c09-ca9f-4ff7-ac04-c16613407abf'}, {'id': 'fd6ae8d1-72af-487c-8b83-6be97677b45e', 'domainType': 'DataClass', 'label': 'document', 'lastUpdated': '2019-10-24T09:46:00.32Z', 'maxMultiplicity': 1, 'minMultiplicity': 1, 'dataElementsCount': 1, 'dataElements': '8e0a8d89-3fb4-4e31-9383-5ceb4ad7cd60'}, {'id': '19ed6061-ad19-446a-8522-d009516f7784', 'domainType': 'DataClass', 'label': 'data', 'lastUpdated': '2019-10-24T09:46:00.321Z', 'maxMultiplicity': 1, 'minMultiplicity': 1, 'dataElementsCount': 1, 'dataElements': '59578ae0-15fb-4e52-9c5d-97fee3a52e10'}, {'id': 'e6ee1145-a6f7-4b30-a96f-b50a3da78a91', 'domainType': 'DataClass', 'label': 'metadata', 'lastUpdated': '2019-10-24T09:46:00.321Z', 'maxMultiplicity': 1, 'minMultiplicity': 1, 'dataElementsCount': 4, 'dataElements': 'c7706838-06b6-454c-a0f1-1856ef9a14ad, c2fc48b5-b79b-4802-b673-f7a69a6f22ac, 095245a1-a341-417a-85be-c4f802cf52fa, 0214b96d-883c-4428-b1ed-a051ca4c36ff'}]"/>
    <s v="Imperial College Healthcare NHS Trust, University College London NHS Foundation Trust, Guy's and St Thomas's NHS Foundation Trust, Oxford University Hospitals NHS Foundation Trust, Cambridge University Hospitals NHS Foundation Trust"/>
    <s v="London, Oxfordshire, Cambridgeshire"/>
    <s v="Data Asset"/>
    <s v="https://hic.nihr.ac.uk/?page_id=55"/>
    <s v="31/12/2018"/>
    <s v="N/A"/>
    <s v="Subject to negotiation"/>
    <s v="16,000 admissions"/>
    <s v="patients requiring at least 24 hours of critical care"/>
    <s v="DataModel"/>
    <s v="NIHR Health Informatics Collaborative Critical Care Theme members"/>
    <s v="31/01/2014"/>
    <s v="Health Informatics Collaborative"/>
    <s v="https://doi.org/10.1016/j.ijmedinf.2018.01.006; https://doi.org/10/gdz6kr; https://doi.org/10.1007/978-3-319-73670-9_50; https://www.atsjournals.org/doi/abs/10.1164/rccm.201904-0849OC"/>
    <s v="Linked to HES"/>
    <s v="NIHR HIC Critical Care"/>
    <s v="This research has been conducted using National Institute for Health Research Health Informatics Collaborative (NIHR HIC) data resources. The NIHR HIC is a joint initiative between the NIHR Biomedical Research Centres at Imperial, Oxford, University College London Hospitals, Guy's and St Thomas', and Cambridge, which has provided data services, infrastructure, and expertise."/>
    <s v="English (UK)"/>
    <s v="[{'id': 'f2af5a13-0b50-4536-be85-4ef7f6f67c8f', 'label': 'Critical Care', 'lastUpdated': '2019-10-24T09:45:59.854Z'}, {'id': 'ef85dd01-09a1-43af-81ef-82e402328572', 'label': 'NIHR HIC Data Models', 'lastUpdated': '2019-12-17T12:17:55.21Z'}]"/>
    <s v="&gt;18 years"/>
    <s v="HIC ICU 8.3.2"/>
    <s v="Health Informatics Collaborative"/>
    <s v="Extracts for specific research projects available"/>
    <s v="NIHR HIC"/>
    <s v="NIHR HIC Critical Care"/>
    <s v="2020-01-14T12:10:30.442Z"/>
    <s v="An anonymised dataset derived from routinely collected data from patients with ICU admissions between 31 January 2014 and 31 December 2018"/>
    <n v="5"/>
    <s v="Locally negotiated standard"/>
    <s v="No"/>
    <s v="ICD 10 Codes, NHS Data Dictionary or SNOMED CT International"/>
    <s v="1TB"/>
    <s v="2.1.0"/>
    <b v="0"/>
    <n v="826"/>
    <s v="Subject to negotiation"/>
    <s v="University College London NHS Foundation Trust,  University College London"/>
    <s v="Released as required"/>
    <s v="nihrhic@uclh.nhs.uk"/>
    <s v="NIHR HIC Data Sharing Framework 2019"/>
    <s v="b40777a2-468b-4b45-8b7d-2f62f912e950"/>
  </r>
  <r>
    <x v="3"/>
    <s v="UNSPECIFIED"/>
    <x v="23"/>
    <s v="NIHR Health Informatics Collaborative Renal Transplantation Theme"/>
    <s v="NIHR Health Informatics Collaborative Renal Transplantation Theme"/>
    <s v="HIC Transplantation"/>
    <s v="Any"/>
    <s v="updated annually"/>
    <m/>
    <b v="0"/>
    <s v="[{'id': 'a1b7e55e-2e50-49a5-a532-9afba209a761', 'domainType': 'DataClass', 'label': 'record', 'lastUpdated': '2019-12-17T12:12:49.364Z', 'maxMultiplicity': 1, 'minMultiplicity': 1, 'dataElementsCount': 4, 'dataElements': 'e639135c-d960-4258-93e8-4214791f1b83, c51ef8fe-399c-4806-928e-eb0794586dd4, 0c71da43-6cc5-435e-b9a9-10966b718257, d1bd1a02-2607-472c-b710-a8407b3bdab5'}]"/>
    <s v="Imperial College Healthcare NHS Trust, University College London NHS Foundation Trust, Guy's and St Thomas's NHS Foundation Trust, Oxford University Hospitals NHS Foundation Trust, Cambridge University Hospitals NHS Foundation Trust"/>
    <s v="London, Oxfordshire, Cambridgeshire"/>
    <s v="Data Asset"/>
    <s v="https://hic.nihr.ac.uk/?page_id=61"/>
    <s v="31/08/2015"/>
    <s v="N/A"/>
    <s v="Subject to negotiation"/>
    <s v="4630 patients"/>
    <s v="patients who have undergone kidney or pancreas and kidney transplantation and have been followed up in any of the participating centres in the period of observation"/>
    <s v="DataModel"/>
    <s v="NIHR Health Informatics Collaborative Renal Transplantation Theme members"/>
    <d v="2005-01-01T00:00:00"/>
    <m/>
    <m/>
    <s v="None"/>
    <s v="NIHR HIC Renal Transplantation"/>
    <s v="This research has been conducted using National Institute for Health Research Health Informatics Collaborative (NIHR HIC) data resources. The NIHR HIC is a joint initiative between the NIHR Biomedical Research Centres at Imperial, Oxford, University College London Hospitals, Guy's and St Thomas', and Cambridge, which has provided data services, infrastructure, and expertise."/>
    <s v="English (UK)"/>
    <m/>
    <s v="&gt;16 years"/>
    <s v="HIC Transplantation"/>
    <m/>
    <s v="Extracts for specific research projects available"/>
    <s v="NIHR HIC"/>
    <s v="NIHR HIC Renal Transplantation"/>
    <s v="2020-01-14T12:11:02.807Z"/>
    <s v="An anonymised dataset derived from routinely collected data from patients (over 16 years old) who have undergone kidney or pancreas and kidney transplantation after 1 January 2005 and have been followed up in any of the participating centres in the period of observation."/>
    <n v="1"/>
    <s v="Locally negotiated standard"/>
    <s v="No"/>
    <s v="ICD 10 Codes, NHS Data Dictionary or SNOMED CT International"/>
    <s v="1GB"/>
    <s v="1.0.0"/>
    <b v="0"/>
    <n v="826"/>
    <s v="Subject to negotiation"/>
    <s v="Guy's and St Thomas's NHS Foundation Trust"/>
    <s v="Released as required"/>
    <s v="brc@gstt.nhs.uk"/>
    <s v="NIHR HIC Data Sharing Framework 2019"/>
    <s v="a0e0c0c2-072a-47ac-9252-e27b37ac024f"/>
  </r>
  <r>
    <x v="3"/>
    <s v="UNSPECIFIED"/>
    <x v="23"/>
    <s v="NIHR Health Informatics Collaborative Viral Hepatitis Theme"/>
    <s v="NIHR Health Informatics Collaborative Viral Hepatitis Theme"/>
    <s v="HIC Hepatitis v2"/>
    <s v="Any"/>
    <s v="updated annually"/>
    <m/>
    <b v="0"/>
    <s v="[{'id': '7a4ebd51-7803-4de7-bc65-ad9a7e6eccf7', 'domainType': 'DataClass', 'label': 'Data Submission', 'lastUpdated': '2019-12-17T09:34:00.572Z', 'maxMultiplicity': 1, 'minMultiplicity': 1, 'dataElementsCount': 3, 'dataElements': 'e4f937e8-ad09-4d9f-84ec-55e01e3fd893, fd79d579-9c05-42b6-a72e-01b01956cf53, e20ba80d-daca-49a0-8cce-7393aaea73fd'}]"/>
    <s v="Imperial College Healthcare NHS Trust, University College London NHS Foundation Trust, Guy's and St Thomas's NHS Foundation Trust, Oxford University Hospitals NHS Foundation Trust, Cambridge University Hospitals NHS Foundation Trust"/>
    <s v="London, Oxfordshire, Cambridgeshire"/>
    <s v="Data Asset"/>
    <s v="https://hic.nihr.ac.uk/?page_id=57"/>
    <d v="2018-08-12T00:00:00"/>
    <s v="N/A"/>
    <s v="Subject to negotiation"/>
    <s v="1941 patients"/>
    <s v="patients with a diagnosis of hepatitis B,C,D,E or autoimmune hepatitis"/>
    <s v="DataModel"/>
    <s v="NIHR Health Informatics Collaborative Viral Hepatitis Theme members"/>
    <d v="2015-01-04T00:00:00"/>
    <m/>
    <s v="https://mbio.asm.org/content/10/3/e00699-19"/>
    <s v="Linkage to HES being considered"/>
    <s v="NIHR HIC Viral Hepatitis"/>
    <s v="This research has been conducted using National Institute for Health Research Health Informatics Collaborative (NIHR HIC) data resources. The NIHR HIC is a joint initiative between the NIHR Biomedical Research Centres at Imperial, Oxford, University College London Hospitals, Guy's and St Thomas', and Cambridge, which has provided data services, infrastructure, and expertise."/>
    <s v="English (UK)"/>
    <m/>
    <s v="&gt;18 years"/>
    <s v="HIC Hepatitis v2"/>
    <m/>
    <s v="Extracts for specific research projects available"/>
    <s v="NIHR HIC"/>
    <s v="NIHR HIC Viral Hepatitis"/>
    <s v="2020-01-14T12:09:35.109Z"/>
    <s v="An anonymised dataset derived from routinely collected data from patients with a diagnosis of hepatitis B,C,D,E or autoimmune hepatitis, collected primarily from hospital outpatient clinics."/>
    <n v="1"/>
    <s v="Locally negotiated standard"/>
    <s v="No"/>
    <s v="ICD 10 Codes, NHS Data Dictionary or SNOMED CT International"/>
    <s v="1GB"/>
    <s v="1.0.0"/>
    <b v="0"/>
    <n v="826"/>
    <s v="Subject to negotiation"/>
    <s v="Oxford University Hospitals NHS Foundation Trust"/>
    <s v="Released as required"/>
    <s v="orh-tr.nihrhic@nhs.net"/>
    <s v="NIHR HIC Data Sharing Framework 2019"/>
    <s v="73f54071-62bf-48f5-8be1-569208b18ab8"/>
  </r>
  <r>
    <x v="0"/>
    <s v="UNSPECIFIED"/>
    <x v="24"/>
    <s v="Oxford University Hospitals NHS Foundation Trust"/>
    <s v="Oxford University Hospitals NHS Foundation Trust"/>
    <s v="Admitted Patient Care Dataset"/>
    <m/>
    <m/>
    <m/>
    <b v="1"/>
    <s v="[]"/>
    <m/>
    <m/>
    <s v="Data Asset"/>
    <m/>
    <m/>
    <m/>
    <m/>
    <m/>
    <m/>
    <s v="DataModel"/>
    <s v="Available locally within Trust Clinical Data Warehouse System and authorised access by Trust staff only._x000a_Dataset is also available via SUS/HES for government statistical purposes."/>
    <m/>
    <m/>
    <m/>
    <m/>
    <s v="APC"/>
    <m/>
    <m/>
    <m/>
    <m/>
    <s v="Admitted Patient Care Dataset"/>
    <m/>
    <m/>
    <s v="CDS"/>
    <m/>
    <s v="2020-01-16T08:47:58.641Z"/>
    <s v="Nationally defined dataset which ontaining administrative details for inpatient admissions (elective, emergency and maternity) and good coverage of clinical coding of diagnosis (ICD10) and procedures (OPCS4). Includes home birth and delivery spells."/>
    <n v="0"/>
    <m/>
    <m/>
    <m/>
    <m/>
    <s v="2.0.0"/>
    <b v="0"/>
    <m/>
    <m/>
    <m/>
    <m/>
    <s v="kinga.varnai@ouh.nhs.uk"/>
    <m/>
    <s v="dfb21b3b-7fd9-40c4-892e-810edd6dfc25"/>
  </r>
  <r>
    <x v="0"/>
    <s v="UNSPECIFIED"/>
    <x v="24"/>
    <s v="Oxford University Hospitals NHS Foundation Trust"/>
    <s v="Oxford University Hospitals NHS Foundation Trust"/>
    <s v="ARIA Medonc"/>
    <m/>
    <m/>
    <m/>
    <b v="1"/>
    <s v="[]"/>
    <m/>
    <m/>
    <s v="Data Asset"/>
    <m/>
    <m/>
    <m/>
    <m/>
    <m/>
    <m/>
    <s v="DataModel"/>
    <s v="Available locally within Trust Clinical Data Warehouse System and authorised access by Trust staff only."/>
    <m/>
    <m/>
    <m/>
    <m/>
    <s v="ARIAMED"/>
    <m/>
    <m/>
    <m/>
    <m/>
    <s v="ARIA Medonc"/>
    <m/>
    <m/>
    <s v="Local"/>
    <m/>
    <s v="2019-12-19T13:13:00.972Z"/>
    <s v="A complete mirror of the chemotherapy prescribing system. Aria Medonc is a shared resource across the Thames Valley Cancer Network."/>
    <n v="0"/>
    <m/>
    <m/>
    <m/>
    <m/>
    <s v="1.0.0"/>
    <b v="0"/>
    <m/>
    <m/>
    <m/>
    <m/>
    <s v="kinga.varnai@ouh.nhs.uk"/>
    <m/>
    <s v="172242ce-a1c5-4915-9c71-686f6e7d5789"/>
  </r>
  <r>
    <x v="0"/>
    <s v="UNSPECIFIED"/>
    <x v="24"/>
    <s v="Oxford University Hospitals NHS Foundation Trust"/>
    <s v="Oxford University Hospitals NHS Foundation Trust"/>
    <s v="ARIA Radonc"/>
    <m/>
    <m/>
    <m/>
    <b v="1"/>
    <s v="[]"/>
    <m/>
    <m/>
    <s v="Data Asset"/>
    <m/>
    <m/>
    <m/>
    <m/>
    <m/>
    <m/>
    <s v="DataModel"/>
    <s v="Available locally within Trust Clinical Data Warehouse System and authorised access by Trust staff only."/>
    <m/>
    <m/>
    <m/>
    <m/>
    <s v="ARIARAD"/>
    <m/>
    <m/>
    <m/>
    <m/>
    <s v="ARIA Radonc"/>
    <m/>
    <m/>
    <s v="Local"/>
    <m/>
    <s v="2019-12-19T13:13:08.364Z"/>
    <s v="A complete mirror of the radiotherapy prescribing system."/>
    <n v="0"/>
    <m/>
    <m/>
    <m/>
    <m/>
    <s v="1.0.0"/>
    <b v="0"/>
    <m/>
    <m/>
    <m/>
    <m/>
    <s v="kinga.varnai@ouh.nhs.uk"/>
    <m/>
    <s v="5e022f8f-4d07-44bb-a87c-43e31200fe1e"/>
  </r>
  <r>
    <x v="0"/>
    <s v="UNSPECIFIED"/>
    <x v="24"/>
    <s v="Oxford University Hospitals NHS Foundation Trust"/>
    <s v="Oxford University Hospitals NHS Foundation Trust"/>
    <s v="CellPath"/>
    <m/>
    <m/>
    <m/>
    <b v="1"/>
    <s v="[]"/>
    <m/>
    <m/>
    <s v="Data Asset"/>
    <m/>
    <m/>
    <m/>
    <m/>
    <m/>
    <m/>
    <s v="DataModel"/>
    <s v="Available locally within Trust Clinical Data Warehouse System and authorised access by Trust staff only."/>
    <m/>
    <m/>
    <m/>
    <m/>
    <s v="CellPath"/>
    <m/>
    <m/>
    <m/>
    <m/>
    <s v="CellPath"/>
    <m/>
    <m/>
    <s v="Local"/>
    <m/>
    <s v="2019-12-19T13:13:35.01Z"/>
    <s v="A complete mirror of authorised pathology reports issued by the histopathology services in the trust."/>
    <n v="0"/>
    <m/>
    <m/>
    <m/>
    <m/>
    <s v="1.0.0"/>
    <b v="0"/>
    <m/>
    <m/>
    <m/>
    <m/>
    <s v="kinga.varnai@ouh.nhs.uk"/>
    <m/>
    <s v="fc7b44f0-eb69-4257-8c07-7516c1210c46"/>
  </r>
  <r>
    <x v="0"/>
    <s v="UNSPECIFIED"/>
    <x v="24"/>
    <s v="Oxford University Hospitals NHS Foundation Trust"/>
    <s v="Oxford University Hospitals NHS Foundation Trust"/>
    <s v="CRIS"/>
    <m/>
    <m/>
    <m/>
    <b v="1"/>
    <s v="[]"/>
    <m/>
    <m/>
    <s v="Data Asset"/>
    <m/>
    <m/>
    <m/>
    <m/>
    <m/>
    <m/>
    <s v="DataModel"/>
    <s v="Available locally within Trust Clinical Data Warehouse System and authorised access by Trust staff only."/>
    <m/>
    <m/>
    <m/>
    <m/>
    <s v="CRIS"/>
    <m/>
    <m/>
    <m/>
    <m/>
    <s v="CRIS"/>
    <m/>
    <m/>
    <s v="Local"/>
    <m/>
    <s v="2019-12-19T13:13:23.635Z"/>
    <s v="A complete mirror of the radiology management and reporting system used in the trust."/>
    <n v="0"/>
    <m/>
    <m/>
    <m/>
    <m/>
    <s v="1.0.0"/>
    <b v="0"/>
    <m/>
    <m/>
    <m/>
    <m/>
    <s v="kinga.varnai@ouh.nhs.uk"/>
    <m/>
    <s v="84de0d13-f5bd-4c22-83d3-e1adb00d5a72"/>
  </r>
  <r>
    <x v="0"/>
    <s v="UNSPECIFIED"/>
    <x v="24"/>
    <s v="Oxford University Hospitals NHS Foundation Trust"/>
    <s v="Oxford University Hospitals NHS Foundation Trust"/>
    <s v="Emergency Care Dataset (ECDS)"/>
    <m/>
    <m/>
    <m/>
    <b v="1"/>
    <s v="[]"/>
    <m/>
    <m/>
    <s v="Data Asset"/>
    <m/>
    <m/>
    <m/>
    <m/>
    <m/>
    <m/>
    <s v="DataModel"/>
    <s v="Available locally within Trust Clinical Data Warehouse System and authorised access by Trust staff only._x000a_Dataset is also available via SUS/HES for government statistical purposes."/>
    <m/>
    <m/>
    <m/>
    <m/>
    <s v="ECDS"/>
    <m/>
    <m/>
    <m/>
    <m/>
    <s v="Emergency Care Dataset (ECDS)"/>
    <m/>
    <m/>
    <s v="CDS"/>
    <m/>
    <s v="2019-12-19T13:13:43.628Z"/>
    <s v="Nationally defined dataset which reports on type 1-4 ED departments. The dataset has been revised recently to capture more clinically relevent set of data items including coding using SNOMED."/>
    <n v="0"/>
    <m/>
    <m/>
    <m/>
    <m/>
    <s v="2.0.0"/>
    <b v="0"/>
    <m/>
    <m/>
    <m/>
    <m/>
    <s v="kinga.varnai@ouh.nhs.uk"/>
    <m/>
    <s v="93105053-ddf3-4339-9e4a-baf91c310370"/>
  </r>
  <r>
    <x v="0"/>
    <s v="UNSPECIFIED"/>
    <x v="24"/>
    <s v="Oxford University Hospitals NHS Foundation Trust"/>
    <s v="Oxford University Hospitals NHS Foundation Trust"/>
    <s v="Endobase"/>
    <m/>
    <m/>
    <m/>
    <b v="1"/>
    <s v="[]"/>
    <m/>
    <m/>
    <s v="Data Asset"/>
    <m/>
    <m/>
    <m/>
    <m/>
    <m/>
    <m/>
    <s v="DataModel"/>
    <s v="Available locally within Trust Clinical Data Warehouse System and authorised access by Trust staff only."/>
    <m/>
    <m/>
    <m/>
    <m/>
    <s v="Endobase"/>
    <m/>
    <m/>
    <m/>
    <m/>
    <s v="Endobase"/>
    <m/>
    <m/>
    <s v="Local"/>
    <m/>
    <s v="2019-12-19T13:13:54.7Z"/>
    <s v="A complete capture of the endoscopy information sytem. The dataset comprises Information relating to the endoscopy exam procedure and the resultant freetext reports produced by clinical staff."/>
    <n v="0"/>
    <m/>
    <m/>
    <m/>
    <m/>
    <s v="1.0.0"/>
    <b v="0"/>
    <m/>
    <m/>
    <m/>
    <m/>
    <s v="kinga.varnai@ouh.nhs.uk"/>
    <m/>
    <s v="40573895-497b-4d47-90e1-6aafe70b93f6"/>
  </r>
  <r>
    <x v="0"/>
    <s v="UNSPECIFIED"/>
    <x v="24"/>
    <s v="Oxford University Hospitals NHS Foundation Trust"/>
    <s v="Oxford University Hospitals NHS Foundation Trust"/>
    <s v="Infoflex Cancer Registry"/>
    <m/>
    <m/>
    <m/>
    <b v="1"/>
    <s v="[]"/>
    <m/>
    <m/>
    <s v="Data Asset"/>
    <m/>
    <m/>
    <m/>
    <m/>
    <m/>
    <m/>
    <s v="DataModel"/>
    <s v="Available locally within Trust Clinical Data Warehouse System and authorised access by Trust staff only."/>
    <m/>
    <m/>
    <m/>
    <m/>
    <s v="ICR"/>
    <m/>
    <m/>
    <m/>
    <m/>
    <s v="Infoflex Cancer Registry"/>
    <m/>
    <m/>
    <s v="Local"/>
    <m/>
    <s v="2019-12-19T13:14:02.073Z"/>
    <s v="A complete mirror of the trust's instance of Infoflex 5 which is used for the management of Cancer patients within the trust."/>
    <n v="0"/>
    <m/>
    <m/>
    <m/>
    <m/>
    <s v="1.0.0"/>
    <b v="0"/>
    <m/>
    <m/>
    <m/>
    <m/>
    <s v="kinga.varnai@ouh.nhs.uk"/>
    <m/>
    <s v="72fe91de-b0c0-423a-ad68-bd7067b20ad8"/>
  </r>
  <r>
    <x v="0"/>
    <s v="UNSPECIFIED"/>
    <x v="24"/>
    <s v="Oxford University Hospitals NHS Foundation Trust"/>
    <s v="Oxford University Hospitals NHS Foundation Trust"/>
    <s v="JANUS"/>
    <m/>
    <m/>
    <m/>
    <b v="1"/>
    <s v="[]"/>
    <m/>
    <m/>
    <s v="Data Asset"/>
    <m/>
    <m/>
    <m/>
    <m/>
    <m/>
    <m/>
    <s v="DataModel"/>
    <s v="Available locally within Trust Clinical Data Warehouse System and authorised access by Trust staff only."/>
    <m/>
    <m/>
    <m/>
    <m/>
    <s v="JANUS"/>
    <m/>
    <m/>
    <m/>
    <m/>
    <s v="JANUS"/>
    <m/>
    <m/>
    <s v="Local"/>
    <m/>
    <s v="2019-12-19T13:14:09.994Z"/>
    <s v="A complete mirror of the JANUS Colorectal Surgery database, containing information about the diagnosis, treatment and management of patients with colorectal disese, particularly cancer."/>
    <n v="0"/>
    <m/>
    <m/>
    <m/>
    <m/>
    <s v="1.0.0"/>
    <b v="0"/>
    <m/>
    <m/>
    <m/>
    <m/>
    <s v="kinga.varnai@ouh.nhs.uk"/>
    <m/>
    <s v="d3fd4dac-2d15-401c-8185-905ee108d9ce"/>
  </r>
  <r>
    <x v="0"/>
    <s v="UNSPECIFIED"/>
    <x v="24"/>
    <s v="Oxford University Hospitals NHS Foundation Trust"/>
    <s v="Oxford University Hospitals NHS Foundation Trust"/>
    <s v="LIMS"/>
    <m/>
    <m/>
    <m/>
    <b v="1"/>
    <s v="[]"/>
    <m/>
    <m/>
    <s v="Data Asset"/>
    <m/>
    <m/>
    <m/>
    <m/>
    <m/>
    <m/>
    <s v="DataModel"/>
    <s v="Available locally within Trust Clinical Data Warehouse System and authorised access by Trust staff only."/>
    <m/>
    <m/>
    <m/>
    <m/>
    <s v="LIMS"/>
    <m/>
    <m/>
    <m/>
    <m/>
    <s v="LIMS"/>
    <m/>
    <m/>
    <s v="Local"/>
    <m/>
    <s v="2019-12-19T13:14:17.741Z"/>
    <s v="A complete capture of the local laboratory information system that captures the ordering/resulting for biochemistry related tests."/>
    <n v="0"/>
    <m/>
    <m/>
    <m/>
    <m/>
    <s v="1.0.0"/>
    <b v="0"/>
    <m/>
    <m/>
    <m/>
    <m/>
    <s v="kinga.varnai@ouh.nhs.uk"/>
    <m/>
    <s v="a74f72ad-bf70-42e4-8933-069c7b53c7f9"/>
  </r>
  <r>
    <x v="0"/>
    <s v="UNSPECIFIED"/>
    <x v="24"/>
    <s v="Oxford University Hospitals NHS Foundation Trust"/>
    <s v="Oxford University Hospitals NHS Foundation Trust"/>
    <s v="Millennium Clinical Events"/>
    <m/>
    <m/>
    <m/>
    <b v="1"/>
    <s v="[]"/>
    <m/>
    <m/>
    <s v="Data Asset"/>
    <m/>
    <m/>
    <m/>
    <m/>
    <m/>
    <m/>
    <s v="DataModel"/>
    <s v="Available locally within Trust Clinical Data Warehouse System and authorised access by Trust staff only."/>
    <m/>
    <m/>
    <m/>
    <m/>
    <s v="ClinicalEvents"/>
    <m/>
    <m/>
    <m/>
    <m/>
    <s v="Millennium Clinical Events"/>
    <m/>
    <m/>
    <s v="Local"/>
    <m/>
    <s v="2019-12-19T13:14:32.003Z"/>
    <s v="A list of coded clinical events emitted from the trust's Millennium EPR. A wide range of events are recorded such as information streamed from vital signs monitoring systems, nursing assessments, and orders for imaging procedures."/>
    <n v="0"/>
    <m/>
    <m/>
    <m/>
    <m/>
    <s v="1.0.0"/>
    <b v="0"/>
    <m/>
    <m/>
    <m/>
    <m/>
    <s v="kinga.varnai@ouh.nhs.uk"/>
    <m/>
    <s v="0711cc7e-80d5-4781-a1ab-2637ea176ceb"/>
  </r>
  <r>
    <x v="0"/>
    <s v="UNSPECIFIED"/>
    <x v="24"/>
    <s v="Oxford University Hospitals NHS Foundation Trust"/>
    <s v="Oxford University Hospitals NHS Foundation Trust"/>
    <s v="OUH Patient Master Index"/>
    <m/>
    <m/>
    <m/>
    <b v="1"/>
    <s v="[]"/>
    <m/>
    <m/>
    <s v="Data Asset"/>
    <m/>
    <m/>
    <m/>
    <m/>
    <m/>
    <m/>
    <s v="DataModel"/>
    <s v="Available locally within Trust Clinical Data Warehouse System and authorised access by Trust staff only."/>
    <m/>
    <m/>
    <m/>
    <m/>
    <s v="PMI"/>
    <m/>
    <m/>
    <m/>
    <m/>
    <s v="OUH Patient Master Index"/>
    <m/>
    <m/>
    <s v="CDE"/>
    <m/>
    <s v="2019-12-19T13:14:43.196Z"/>
    <s v="Locally defined dataset containing a full list of patient registrations held within the trust's EPR system. Details extend to include GP details, patient identifers and mortality data."/>
    <n v="0"/>
    <m/>
    <m/>
    <m/>
    <m/>
    <s v="1.0.0"/>
    <b v="0"/>
    <m/>
    <m/>
    <m/>
    <m/>
    <s v="kinga.varnai@ouh.nhs.uk"/>
    <m/>
    <s v="d57a096a-4fa3-4529-b508-0b9df0f1893c"/>
  </r>
  <r>
    <x v="0"/>
    <s v="UNSPECIFIED"/>
    <x v="24"/>
    <s v="Oxford University Hospitals NHS Foundation Trust"/>
    <s v="Oxford University Hospitals NHS Foundation Trust"/>
    <s v="Outpatient Appointment Dataset"/>
    <m/>
    <m/>
    <m/>
    <b v="1"/>
    <s v="[]"/>
    <m/>
    <m/>
    <s v="Data Asset"/>
    <m/>
    <m/>
    <m/>
    <m/>
    <m/>
    <m/>
    <s v="DataModel"/>
    <s v="Available locally within Trust Clinical Data Warehouse System and authorised access by Trust staff only._x000a_Dataset is also available via SUS/HES for government statistical purposes."/>
    <m/>
    <m/>
    <m/>
    <m/>
    <s v="OPA"/>
    <m/>
    <m/>
    <m/>
    <m/>
    <s v="Outpatient Appointment Dataset"/>
    <m/>
    <m/>
    <s v="CDS"/>
    <m/>
    <s v="2019-12-19T13:14:50.134Z"/>
    <s v="Nationally defined dataset which ontaining administrative details on Outpatient appointments (attended, cancelled, DNA'ed) and some clinical coding of procedures using OPCS4"/>
    <n v="0"/>
    <m/>
    <m/>
    <m/>
    <m/>
    <s v="2.0.0"/>
    <b v="0"/>
    <m/>
    <m/>
    <m/>
    <m/>
    <s v="kinga.varnai@ouh.nhs.uk"/>
    <m/>
    <s v="510e1782-1650-4342-9c20-185ca47f7b11"/>
  </r>
  <r>
    <x v="0"/>
    <s v="UNSPECIFIED"/>
    <x v="24"/>
    <s v="Oxford University Hospitals NHS Foundation Trust"/>
    <s v="Oxford University Hospitals NHS Foundation Trust"/>
    <s v="SOLUS"/>
    <m/>
    <m/>
    <m/>
    <b v="1"/>
    <s v="[]"/>
    <m/>
    <m/>
    <s v="Data Asset"/>
    <m/>
    <m/>
    <m/>
    <m/>
    <m/>
    <m/>
    <s v="DataModel"/>
    <s v="Available locally within Trust Clinical Data Warehouse System and authorised access by Trust staff only."/>
    <m/>
    <m/>
    <m/>
    <m/>
    <s v="SOLUS"/>
    <m/>
    <m/>
    <m/>
    <m/>
    <s v="SOLUS"/>
    <m/>
    <m/>
    <s v="Local"/>
    <m/>
    <s v="2019-12-19T13:14:57.284Z"/>
    <s v="A complete capture of the SOLUS cardiology information system relating cardiac procedures and ECG reporting."/>
    <n v="0"/>
    <m/>
    <m/>
    <m/>
    <m/>
    <s v="1.0.0"/>
    <b v="0"/>
    <m/>
    <m/>
    <m/>
    <m/>
    <s v="kinga.varnai@ouh.nhs.uk"/>
    <m/>
    <s v="0477b06f-cbed-4949-982e-ce248a47ed1a"/>
  </r>
  <r>
    <x v="0"/>
    <s v="UNSPECIFIED"/>
    <x v="24"/>
    <s v="Oxford University Hospitals NHS Foundation Trust"/>
    <s v="Oxford University Hospitals NHS Foundation Trust"/>
    <s v="Sunquest"/>
    <m/>
    <m/>
    <m/>
    <b v="1"/>
    <s v="[]"/>
    <m/>
    <m/>
    <s v="Data Asset"/>
    <m/>
    <m/>
    <m/>
    <m/>
    <m/>
    <m/>
    <s v="DataModel"/>
    <s v="Available locally within Trust Clinical Data Warehouse System and authorised access by Trust staff only."/>
    <m/>
    <m/>
    <m/>
    <m/>
    <s v="Sunquest"/>
    <m/>
    <m/>
    <m/>
    <m/>
    <s v="Sunquest"/>
    <m/>
    <m/>
    <s v="Local"/>
    <m/>
    <s v="2019-12-19T13:15:06.178Z"/>
    <s v="A complete capture of the local laboratory information system that captures the ordering/resulting for microbiology related tests."/>
    <n v="0"/>
    <m/>
    <m/>
    <m/>
    <m/>
    <s v="1.0.0"/>
    <b v="0"/>
    <m/>
    <m/>
    <m/>
    <m/>
    <s v="kinga.varnai@ouh.nhs.uk"/>
    <m/>
    <s v="eaca9ed1-30b6-4157-8894-8e53efc84849"/>
  </r>
  <r>
    <x v="0"/>
    <s v="UNSPECIFIED"/>
    <x v="24"/>
    <s v="Oxford University Hospitals NHS Foundation Trust"/>
    <s v="Oxford University Hospitals NHS Foundation Trust"/>
    <s v="TheatreEvents"/>
    <m/>
    <m/>
    <m/>
    <b v="1"/>
    <s v="[]"/>
    <m/>
    <m/>
    <s v="Data Asset"/>
    <m/>
    <m/>
    <m/>
    <m/>
    <m/>
    <m/>
    <s v="DataModel"/>
    <s v="Available locally within Trust Clinical Data Warehouse System and authorised access by Trust staff only."/>
    <m/>
    <m/>
    <m/>
    <m/>
    <s v="TheatreEvents"/>
    <m/>
    <m/>
    <m/>
    <m/>
    <s v="TheatreEvents"/>
    <m/>
    <m/>
    <s v="CDE"/>
    <m/>
    <s v="2019-12-19T13:15:12.696Z"/>
    <s v="This dataset comprises data pulled from Cerner SURGINET and a bespoke theatre information system (TIMS) that is used within the trust. Currently the Cerner Surginet module is only used partially within the trust. The data relates to the theatre case procedure, pre and post op timings, and staff involved in the case."/>
    <n v="0"/>
    <m/>
    <m/>
    <m/>
    <m/>
    <s v="1.0.0"/>
    <b v="0"/>
    <m/>
    <m/>
    <m/>
    <m/>
    <s v="kinga.varnai@ouh.nhs.uk"/>
    <m/>
    <s v="bf83ada4-b72e-4789-b177-12a53aa763ea"/>
  </r>
  <r>
    <x v="0"/>
    <s v="UNSPECIFIED"/>
    <x v="24"/>
    <s v="SLaM"/>
    <s v="SLaM"/>
    <s v="South London and Maudsley NHS Foundation Trust (SLaM) Clinical Record Interactive Search (CRIS) platform"/>
    <s v="Any"/>
    <s v="Updated at least weekly"/>
    <m/>
    <b v="1"/>
    <s v="[]"/>
    <s v="SLaM"/>
    <s v="SLaM provides comprehensive services to four south London boroughs (Croydon, Lambeth, Lewisham, Southwark) as well as specific national specialist services"/>
    <s v="Data Asset"/>
    <s v="CRIS provides researcher access to a live de-identified copy of SLaM's electronic health record, currently representing over 400,000 mental health service users. Structured and text fields are represented, the latter enhanced through a range of natural language processing algorithms. CRIS has also been linked to a range of external data resources, listed on http://www.maudsleybrc.nihr.ac.uk/facilities/clinical-record-interactive-search-cris. CRIS data are held within SLaM's firewall and are used within a patient-led governance framework with Caldicott and Research Ethics approval."/>
    <s v="Live"/>
    <s v="N/A"/>
    <s v="Subject to negotiation"/>
    <s v="Over 400,000 patients"/>
    <s v="Patients receiving mental healthcare"/>
    <s v="DataModel"/>
    <s v="http://www.maudsleybrc.nihr.ac.uk/facilities/clinical-record-interactive-search-cris"/>
    <s v="SLaM's electronic health record was implemented across all its services during 2006; earlier legacy data were imported and are accessible via CRIS"/>
    <m/>
    <s v="https://bmcpsychiatry.biomedcentral.com/articles/10.1186/1471-244X-9-51, https://bmcmedinformdecismak.biomedcentral.com/articles/10.1186/1472-6947-13-71, https://bmjopen.bmj.com/content/4/12/e005654, https://bmjopen.bmj.com/content/6/3/e008721"/>
    <s v="ONS mortality, HES, National Cancer Register, National Pupil Database, Lambeth DataNet (local primary care), local acute care databases (including Badger Maternity and Neonatal data), Me and My School, DWP extract, individual Census data (at ONS)"/>
    <s v="CRIS at the Maudsley"/>
    <s v="CRIS is funded by the National Institute for Health Research (NIHR) Biomedical Research Centre at South London and Maudsley NHS Foundation Trust and King's College London"/>
    <s v="English (UK)"/>
    <m/>
    <s v="All ages"/>
    <s v="South London and Maudsley NHS Foundation Trust (SLaM) Clinical Record Interactive Search (CRIS) platform"/>
    <m/>
    <s v="Extracts for specific research projects available"/>
    <s v="NIHR HIC"/>
    <s v="NIHR HIC Mental Health"/>
    <s v="2020-01-15T10:58:29.214Z"/>
    <s v="A de-identified 'live' data resource sourced from the electronic health records of SLaM - a mental health Trust providing services to four south London boroughs"/>
    <n v="0"/>
    <s v="Locally negotiated standard"/>
    <s v="Linkages have been made with some local, separately administered bioresources"/>
    <s v="ICD 10 Codes"/>
    <s v="N/A"/>
    <s v="1.0.0"/>
    <b v="0"/>
    <n v="826"/>
    <s v="Subject to negotiation"/>
    <s v="SLaM"/>
    <s v="Updated at least weekly"/>
    <s v="cris.administrator@slam.nhs.uk"/>
    <s v="NIHR HIC Data Sharing Framework 2019"/>
    <s v="21cd4b8e-f4f5-44a6-83eb-b7799e98ba55"/>
  </r>
  <r>
    <x v="0"/>
    <s v="UNSPECIFIED"/>
    <x v="25"/>
    <s v="University of Bristol"/>
    <s v="University of Bristol"/>
    <s v="Avon Longitudinal Study of Parents and Children"/>
    <s v="any flat file format can be provided (.csv, stata, SPSS, R)"/>
    <s v="A new dataset is added approximately annually"/>
    <s v="2020-04-28T16:57:17.214Z"/>
    <b v="1"/>
    <s v="[]"/>
    <s v="ALSPAC Executive"/>
    <s v="Initially the geographical area covered by teh former health authorities in Avon, South West England. Participants are now spread nationally and internationally"/>
    <s v="Data Asset"/>
    <s v="ALSPAC was established to understand how genetic, biological, environmental, social, psychological and psychosocial factors influence the health and development of children and their parents. ALSPAC is a multi-generation prospective cohort based in Bristol in the South West of England. More than 14,000 women (G0) were enrolled in 1991 and 1992. Their partners (also G0), children (G1) and now grandchildren (G2) have been recruited and followed up over multiple timepoints. A wide variety of biological samples have been collected along with a vast array of exposure and outcome data collected via questionnaire, face to face clinics and through linkage to administrative data._x000a__x000a_During the index pregnancy women were sent 3 questionnaires. Since then, over a period of some 25 years, women have been sent almost annual questionnaires asking about their own health and well-being. From 2008, women were invited to attend four focus clinical assessments. Assessments of the children have been administered frequently, with multiple data collection time points since birth. These include numerous child-completed questionnaires, a number of clinical assessments from the age of 7 years and further questionnaires about the child completed by the mother or other main caregiver. Partners of the mothers have also completed a number of questionnaires and been invited to one focus clinic assessment. The second generation (children of the children) have been and continue to be recruited with data collected via questionnaire and clinical assessment at multiple time points._x000a__x000a_Dataset has multiple releases (not scheduled)"/>
    <m/>
    <m/>
    <s v="ALSPAC receives funding from Wellcome, the Medical Research Council and the University of Bristol to_x000a_support core activities. These do not extend to providing support for individual projects and researchers will be_x000a_expected to meet any, and all costs for data access and provision. All researchers accessing ALSPAC data_x000a_will be charged on a cost recovery basis unless a grant proposal is being submitted. This cost will vary depending on the amount and type of data - please see section 1.3.3 of the access policy."/>
    <m/>
    <s v="14,000 pregnant women, their ~9000 partners and 15,000 resulting offspring"/>
    <s v="DataModel"/>
    <s v="http://www.bristol.ac.uk/alspac/researchers/access/_x000a__x000a_Access policy: http://www.bristol.ac.uk/media-library/sites/alspac/documents/researchers/data-access/ALSPAC_Access_Policy.pdf"/>
    <d v="1991-04-01T00:00:00"/>
    <m/>
    <s v="Offspring Cohort Profile:   Boyd A., Golding J., Macleod J., Lawlor D.A., Fraser A., Henderson J., Molloy L., Ness A., Ring S., Davey Smith G. Cohort Profile: The â€˜Children of the 90sâ€™â€”the index offspring of the Avon Longitudinal Study of Parents and Children. International Journal of Epidemiology 2013; 42(1): 111-127._x000a__x000a_Mothers Cohort Profile:   Fraser A, Macdonald-Wallis C, Tilling K, et al.: Cohort Profile: The Avon Longitudinal Study of Parents and Children: ALSPAC mothers cohort. International Journal of Epidemiology 2013; 42(1): 97â€“110._x000a__x000a_Cohort Profile Update:   Northstone K., Lewcock M., Groom A., Boyd A., Macleod J., Timpson N., Wells N. Cohort Profile:The Avon Longitudinal Study of Parents and Children (ALSPAC): an update on the enrolled sample of index children in 2019"/>
    <s v="Up to date information is available here: http://www.bristol.ac.uk/alspac/researchers/our-data/linkage/"/>
    <s v="ALSPAC"/>
    <s v="ALSPAC Study Team"/>
    <s v="en"/>
    <m/>
    <s v="All ages"/>
    <s v="Avon Longitudinal Study of Parents and Children"/>
    <m/>
    <s v="Derived variables are added to relevant datasets as opposed to us having derived datasets per se"/>
    <s v="Birth Cohort study"/>
    <s v="study, child, parents, transgenerational, birth, cohort"/>
    <s v="2020-04-28T16:53:02.216Z"/>
    <s v="ALSPAC is a transgenerational prospective birth cohort study investigating influences on health and development across the life course. It has multiple datasets spanning 30 years of data collection using questionnaires, clinics and other sources"/>
    <n v="0"/>
    <s v="local format"/>
    <s v="Plesae see here for details: http://www.bristol.ac.uk/alspac/researchers/our-data/biological-resources/"/>
    <s v="CLOSER discovery,"/>
    <s v="Full data currently ~ 16GB"/>
    <s v="0.0.1"/>
    <b v="0"/>
    <s v="GB"/>
    <s v="2 weeks once payment and all completed paperwork received"/>
    <s v="ALSPAC data pipeline and data access teams"/>
    <m/>
    <s v="alspac-data@bristol.ac.uk"/>
    <s v="subject to completion of a Data Access Agreement: http://www.bristol.ac.uk/media-library/sites/alspac/documents/researchers/data-access/alspac_data_access_agreement.pdf"/>
    <s v="cacfd200-8c88-433d-9693-9917d778880b"/>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80D28B-2711-4CFA-BC9F-67398B6CC7F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HDRUK Innovation Gateway Folder" colHeaderCaption="Code">
  <location ref="A3:O31" firstHeaderRow="1" firstDataRow="2" firstDataCol="1"/>
  <pivotFields count="52">
    <pivotField axis="axisCol" dataField="1" showAll="0">
      <items count="14">
        <item x="6"/>
        <item x="9"/>
        <item x="10"/>
        <item x="1"/>
        <item x="8"/>
        <item x="11"/>
        <item x="7"/>
        <item x="12"/>
        <item x="5"/>
        <item x="3"/>
        <item x="2"/>
        <item x="4"/>
        <item x="0"/>
        <item t="default"/>
      </items>
    </pivotField>
    <pivotField showAll="0"/>
    <pivotField axis="axisRow" showAll="0">
      <items count="28">
        <item x="0"/>
        <item x="1"/>
        <item x="2"/>
        <item x="3"/>
        <item x="4"/>
        <item x="5"/>
        <item x="6"/>
        <item x="7"/>
        <item x="8"/>
        <item x="9"/>
        <item x="10"/>
        <item x="11"/>
        <item x="12"/>
        <item x="13"/>
        <item x="14"/>
        <item x="15"/>
        <item m="1" x="26"/>
        <item x="17"/>
        <item x="16"/>
        <item x="18"/>
        <item x="19"/>
        <item x="20"/>
        <item x="21"/>
        <item x="22"/>
        <item x="23"/>
        <item x="24"/>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7">
    <i>
      <x/>
    </i>
    <i>
      <x v="1"/>
    </i>
    <i>
      <x v="2"/>
    </i>
    <i>
      <x v="3"/>
    </i>
    <i>
      <x v="4"/>
    </i>
    <i>
      <x v="5"/>
    </i>
    <i>
      <x v="6"/>
    </i>
    <i>
      <x v="7"/>
    </i>
    <i>
      <x v="8"/>
    </i>
    <i>
      <x v="9"/>
    </i>
    <i>
      <x v="10"/>
    </i>
    <i>
      <x v="11"/>
    </i>
    <i>
      <x v="12"/>
    </i>
    <i>
      <x v="13"/>
    </i>
    <i>
      <x v="14"/>
    </i>
    <i>
      <x v="15"/>
    </i>
    <i>
      <x v="17"/>
    </i>
    <i>
      <x v="18"/>
    </i>
    <i>
      <x v="19"/>
    </i>
    <i>
      <x v="20"/>
    </i>
    <i>
      <x v="21"/>
    </i>
    <i>
      <x v="22"/>
    </i>
    <i>
      <x v="23"/>
    </i>
    <i>
      <x v="24"/>
    </i>
    <i>
      <x v="25"/>
    </i>
    <i>
      <x v="26"/>
    </i>
    <i t="grand">
      <x/>
    </i>
  </rowItems>
  <colFields count="1">
    <field x="0"/>
  </colFields>
  <colItems count="14">
    <i>
      <x/>
    </i>
    <i>
      <x v="1"/>
    </i>
    <i>
      <x v="2"/>
    </i>
    <i>
      <x v="3"/>
    </i>
    <i>
      <x v="4"/>
    </i>
    <i>
      <x v="5"/>
    </i>
    <i>
      <x v="6"/>
    </i>
    <i>
      <x v="7"/>
    </i>
    <i>
      <x v="8"/>
    </i>
    <i>
      <x v="9"/>
    </i>
    <i>
      <x v="10"/>
    </i>
    <i>
      <x v="11"/>
    </i>
    <i>
      <x v="12"/>
    </i>
    <i t="grand">
      <x/>
    </i>
  </colItems>
  <dataFields count="1">
    <dataField name="Assessment " fld="0" subtotal="count" baseField="0" baseItem="0"/>
  </dataFields>
  <formats count="39">
    <format dxfId="118">
      <pivotArea dataOnly="0" labelOnly="1" fieldPosition="0">
        <references count="1">
          <reference field="0" count="3">
            <x v="0"/>
            <x v="1"/>
            <x v="2"/>
          </reference>
        </references>
      </pivotArea>
    </format>
    <format dxfId="117">
      <pivotArea dataOnly="0" labelOnly="1" fieldPosition="0">
        <references count="1">
          <reference field="0" count="1">
            <x v="3"/>
          </reference>
        </references>
      </pivotArea>
    </format>
    <format dxfId="116">
      <pivotArea dataOnly="0" labelOnly="1" fieldPosition="0">
        <references count="1">
          <reference field="0" count="3">
            <x v="4"/>
            <x v="5"/>
            <x v="6"/>
          </reference>
        </references>
      </pivotArea>
    </format>
    <format dxfId="115">
      <pivotArea dataOnly="0" labelOnly="1" fieldPosition="0">
        <references count="1">
          <reference field="0" count="3">
            <x v="7"/>
            <x v="8"/>
            <x v="9"/>
          </reference>
        </references>
      </pivotArea>
    </format>
    <format dxfId="114">
      <pivotArea dataOnly="0" labelOnly="1" fieldPosition="0">
        <references count="1">
          <reference field="0" count="1">
            <x v="10"/>
          </reference>
        </references>
      </pivotArea>
    </format>
    <format dxfId="113">
      <pivotArea dataOnly="0" labelOnly="1" fieldPosition="0">
        <references count="1">
          <reference field="0" count="2">
            <x v="11"/>
            <x v="12"/>
          </reference>
        </references>
      </pivotArea>
    </format>
    <format dxfId="112">
      <pivotArea outline="0" collapsedLevelsAreSubtotals="1" fieldPosition="0">
        <references count="1">
          <reference field="0" count="3" selected="0">
            <x v="0"/>
            <x v="1"/>
            <x v="2"/>
          </reference>
        </references>
      </pivotArea>
    </format>
    <format dxfId="111">
      <pivotArea outline="0" collapsedLevelsAreSubtotals="1" fieldPosition="0">
        <references count="1">
          <reference field="0" count="1" selected="0">
            <x v="3"/>
          </reference>
        </references>
      </pivotArea>
    </format>
    <format dxfId="110">
      <pivotArea outline="0" collapsedLevelsAreSubtotals="1" fieldPosition="0">
        <references count="1">
          <reference field="0" count="3" selected="0">
            <x v="4"/>
            <x v="5"/>
            <x v="6"/>
          </reference>
        </references>
      </pivotArea>
    </format>
    <format dxfId="109">
      <pivotArea outline="0" collapsedLevelsAreSubtotals="1" fieldPosition="0">
        <references count="1">
          <reference field="0" count="3" selected="0">
            <x v="10"/>
            <x v="11"/>
            <x v="12"/>
          </reference>
        </references>
      </pivotArea>
    </format>
    <format dxfId="108">
      <pivotArea outline="0" collapsedLevelsAreSubtotals="1" fieldPosition="0">
        <references count="1">
          <reference field="0" count="3" selected="0">
            <x v="7"/>
            <x v="8"/>
            <x v="9"/>
          </reference>
        </references>
      </pivotArea>
    </format>
    <format dxfId="107">
      <pivotArea field="2" type="button" dataOnly="0" labelOnly="1" outline="0" axis="axisRow" fieldPosition="0"/>
    </format>
    <format dxfId="106">
      <pivotArea type="origin" dataOnly="0" labelOnly="1" outline="0" fieldPosition="0"/>
    </format>
    <format dxfId="105">
      <pivotArea field="0" type="button" dataOnly="0" labelOnly="1" outline="0" axis="axisCol" fieldPosition="0"/>
    </format>
    <format dxfId="104">
      <pivotArea type="topRight" dataOnly="0" labelOnly="1" outline="0" fieldPosition="0"/>
    </format>
    <format dxfId="103">
      <pivotArea grandCol="1" outline="0" collapsedLevelsAreSubtotals="1" fieldPosition="0"/>
    </format>
    <format dxfId="102">
      <pivotArea dataOnly="0" labelOnly="1" grandCol="1" outline="0" fieldPosition="0"/>
    </format>
    <format dxfId="101">
      <pivotArea collapsedLevelsAreSubtotals="1" fieldPosition="0">
        <references count="1">
          <reference field="2" count="0"/>
        </references>
      </pivotArea>
    </format>
    <format dxfId="100">
      <pivotArea collapsedLevelsAreSubtotals="1" fieldPosition="0">
        <references count="2">
          <reference field="0" count="9" selected="0">
            <x v="0"/>
            <x v="1"/>
            <x v="2"/>
            <x v="3"/>
            <x v="4"/>
            <x v="5"/>
            <x v="6"/>
            <x v="7"/>
            <x v="8"/>
          </reference>
          <reference field="2" count="13">
            <x v="0"/>
            <x v="1"/>
            <x v="2"/>
            <x v="3"/>
            <x v="4"/>
            <x v="5"/>
            <x v="6"/>
            <x v="7"/>
            <x v="8"/>
            <x v="9"/>
            <x v="10"/>
            <x v="11"/>
            <x v="12"/>
          </reference>
        </references>
      </pivotArea>
    </format>
    <format dxfId="99">
      <pivotArea collapsedLevelsAreSubtotals="1" fieldPosition="0">
        <references count="2">
          <reference field="0" count="7" selected="0">
            <x v="2"/>
            <x v="3"/>
            <x v="4"/>
            <x v="5"/>
            <x v="6"/>
            <x v="7"/>
            <x v="8"/>
          </reference>
          <reference field="2" count="7">
            <x v="4"/>
            <x v="5"/>
            <x v="6"/>
            <x v="7"/>
            <x v="8"/>
            <x v="9"/>
            <x v="10"/>
          </reference>
        </references>
      </pivotArea>
    </format>
    <format dxfId="98">
      <pivotArea collapsedLevelsAreSubtotals="1" fieldPosition="0">
        <references count="2">
          <reference field="0" count="6" selected="0">
            <x v="2"/>
            <x v="3"/>
            <x v="4"/>
            <x v="5"/>
            <x v="6"/>
            <x v="7"/>
          </reference>
          <reference field="2" count="1">
            <x v="6"/>
          </reference>
        </references>
      </pivotArea>
    </format>
    <format dxfId="97">
      <pivotArea collapsedLevelsAreSubtotals="1" fieldPosition="0">
        <references count="2">
          <reference field="0" count="6" selected="0">
            <x v="4"/>
            <x v="5"/>
            <x v="6"/>
            <x v="7"/>
            <x v="8"/>
            <x v="9"/>
          </reference>
          <reference field="2" count="2">
            <x v="4"/>
            <x v="5"/>
          </reference>
        </references>
      </pivotArea>
    </format>
    <format dxfId="96">
      <pivotArea outline="0" collapsedLevelsAreSubtotals="1" fieldPosition="0"/>
    </format>
    <format dxfId="95">
      <pivotArea dataOnly="0" labelOnly="1" fieldPosition="0">
        <references count="1">
          <reference field="2" count="0"/>
        </references>
      </pivotArea>
    </format>
    <format dxfId="94">
      <pivotArea dataOnly="0" labelOnly="1" grandRow="1" outline="0" fieldPosition="0"/>
    </format>
    <format dxfId="93">
      <pivotArea collapsedLevelsAreSubtotals="1" fieldPosition="0">
        <references count="1">
          <reference field="2" count="1">
            <x v="16"/>
          </reference>
        </references>
      </pivotArea>
    </format>
    <format dxfId="92">
      <pivotArea dataOnly="0" labelOnly="1" fieldPosition="0">
        <references count="1">
          <reference field="2" count="1">
            <x v="16"/>
          </reference>
        </references>
      </pivotArea>
    </format>
    <format dxfId="91">
      <pivotArea dataOnly="0" labelOnly="1" fieldPosition="0">
        <references count="1">
          <reference field="2" count="0"/>
        </references>
      </pivotArea>
    </format>
    <format dxfId="90">
      <pivotArea grandRow="1" outline="0" collapsedLevelsAreSubtotals="1" fieldPosition="0"/>
    </format>
    <format dxfId="89">
      <pivotArea dataOnly="0" labelOnly="1" grandRow="1" outline="0" fieldPosition="0"/>
    </format>
    <format dxfId="88">
      <pivotArea field="2" grandCol="1" collapsedLevelsAreSubtotals="1" axis="axisRow" fieldPosition="0">
        <references count="1">
          <reference field="2" count="0"/>
        </references>
      </pivotArea>
    </format>
    <format dxfId="87">
      <pivotArea dataOnly="0" labelOnly="1" grandCol="1" outline="0" fieldPosition="0"/>
    </format>
    <format dxfId="86">
      <pivotArea field="2" type="button" dataOnly="0" labelOnly="1" outline="0" axis="axisRow" fieldPosition="0"/>
    </format>
    <format dxfId="85">
      <pivotArea dataOnly="0" labelOnly="1" fieldPosition="0">
        <references count="1">
          <reference field="0" count="0"/>
        </references>
      </pivotArea>
    </format>
    <format dxfId="84">
      <pivotArea dataOnly="0" labelOnly="1" grandCol="1" outline="0" fieldPosition="0"/>
    </format>
    <format dxfId="83">
      <pivotArea field="2" type="button" dataOnly="0" labelOnly="1" outline="0" axis="axisRow" fieldPosition="0"/>
    </format>
    <format dxfId="82">
      <pivotArea dataOnly="0" labelOnly="1" fieldPosition="0">
        <references count="1">
          <reference field="0" count="0"/>
        </references>
      </pivotArea>
    </format>
    <format dxfId="81">
      <pivotArea dataOnly="0" labelOnly="1" grandCol="1" outline="0" fieldPosition="0"/>
    </format>
    <format dxfId="0">
      <pivotArea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6E09BF-65D3-4FD4-B53E-4BC7D4AFE527}" name="MetadataCatalogueJune" displayName="MetadataCatalogueJune" ref="A5:AZ451" totalsRowShown="0" headerRowDxfId="54" dataDxfId="53">
  <autoFilter ref="A5:AZ451" xr:uid="{19873830-0292-4741-9A1E-7E7EAA0D905F}"/>
  <tableColumns count="52">
    <tableColumn id="1" xr3:uid="{AC2917E6-3850-4BB0-AB23-99659746A1D2}" name="Assessment Code" dataDxfId="52"/>
    <tableColumn id="2" xr3:uid="{E37CA59D-5D9F-438D-95CE-B85333F454F2}" name="Publisher Type" dataDxfId="51">
      <calculatedColumnFormula>IF(ISNUMBER(SEARCH("&gt;",D6)), LEFT(D6,FIND("&gt;",D6)-1), "UNSPECIFIED")</calculatedColumnFormula>
    </tableColumn>
    <tableColumn id="3" xr3:uid="{2F21F27D-D156-413A-BB03-47E2D571B85A}" name="Innovation Gateway Folder" dataDxfId="50"/>
    <tableColumn id="4" xr3:uid="{7D94C659-54E0-40A2-8470-00E3899C2DFA}" name="publisher" dataDxfId="49"/>
    <tableColumn id="5" xr3:uid="{E692A526-6210-4DC6-824E-503133E781D6}" name="Publisher (no type)" dataDxfId="48">
      <calculatedColumnFormula>IF(ISNUMBER(SEARCH("&gt;",D6)),RIGHT(D6,LEN(D6)-FIND("@",SUBSTITUTE(D6,"&gt;","@",LEN(D6)-LEN(SUBSTITUTE(D6,"&gt;",""))),1)),D6)</calculatedColumnFormula>
    </tableColumn>
    <tableColumn id="6" xr3:uid="{3054C952-C7BC-4256-9D71-5DEC9D6A6365}" name="title" dataDxfId="47"/>
    <tableColumn id="7" xr3:uid="{064ACCE1-F81E-46F7-B8AA-277413C687FC}" name="format" dataDxfId="46"/>
    <tableColumn id="8" xr3:uid="{89FE971C-C18C-498A-BFCC-86383A4B8DC2}" name="periodicity" dataDxfId="45"/>
    <tableColumn id="9" xr3:uid="{B3E899A4-132C-4BDF-917F-FC94DDCEEF29}" name="dateFinalised" dataDxfId="44"/>
    <tableColumn id="10" xr3:uid="{85BB9B72-B98D-45D5-A929-B9DAFE13CE15}" name="finalised" dataDxfId="43"/>
    <tableColumn id="11" xr3:uid="{002E8AAB-CF4F-4A8D-AFB2-B3EC25664DF6}" name="dataClasses" dataDxfId="42"/>
    <tableColumn id="12" xr3:uid="{F3BDA065-C201-419F-918F-DE0B49729148}" name="dataController" dataDxfId="41"/>
    <tableColumn id="13" xr3:uid="{FB7A9779-79A5-4A4E-A1C2-C06D00A77A97}" name="geographicCoverage" dataDxfId="40"/>
    <tableColumn id="14" xr3:uid="{0EE416FD-66A8-4112-B017-DF2215675099}" name="type" dataDxfId="39"/>
    <tableColumn id="15" xr3:uid="{A5F68DD0-F6DF-4F9B-A1FA-95E28701EC1B}" name="description" dataDxfId="38"/>
    <tableColumn id="16" xr3:uid="{26741D11-DFC5-491F-8871-13D1883FCF9B}" name="datasetEndDate" dataDxfId="37"/>
    <tableColumn id="17" xr3:uid="{243B3276-1398-4D77-B77A-854811133B00}" name="doi" dataDxfId="36"/>
    <tableColumn id="18" xr3:uid="{EA72B8A2-3FE9-4CD4-BFEC-1B1D9BF29EBA}" name="accessRequestCost" dataDxfId="35"/>
    <tableColumn id="19" xr3:uid="{D8113C4E-4BBE-43C0-844A-17138E21016F}" name="statisticalPopulation" dataDxfId="34"/>
    <tableColumn id="20" xr3:uid="{F182714D-031E-4467-85B6-A9E1AA34CFF4}" name="populationType" dataDxfId="33"/>
    <tableColumn id="21" xr3:uid="{E9EC535B-CB8A-401A-A400-269DB89BB14D}" name="domainType" dataDxfId="32"/>
    <tableColumn id="22" xr3:uid="{25F347AE-86E5-4B9E-AB1C-F9C1F1499826}" name="accessRights" dataDxfId="31"/>
    <tableColumn id="23" xr3:uid="{61D03632-B608-478A-95DF-C62CFA628D53}" name="datasetStartDate" dataDxfId="30"/>
    <tableColumn id="24" xr3:uid="{6F6A5908-ECFC-4BF0-B4EF-1338C769F8E5}" name="organisation" dataDxfId="29"/>
    <tableColumn id="25" xr3:uid="{00797C97-5029-45C3-B4DF-B62461B4B128}" name="citations" dataDxfId="28"/>
    <tableColumn id="26" xr3:uid="{A687050C-6A92-4B48-892A-E8077CF829C9}" name="linkedDataset" dataDxfId="27"/>
    <tableColumn id="27" xr3:uid="{119214B1-2603-4D6B-B91B-37127A5F536A}" name="identifier" dataDxfId="26"/>
    <tableColumn id="28" xr3:uid="{3F44F544-C516-4A7D-A606-78A32ED10B57}" name="creator" dataDxfId="25"/>
    <tableColumn id="29" xr3:uid="{63345758-6CA5-4911-9710-85CF273E068F}" name="language" dataDxfId="24"/>
    <tableColumn id="30" xr3:uid="{9260FCA1-2123-4B71-99A4-93BAA2E4D588}" name="classifiers" dataDxfId="23"/>
    <tableColumn id="31" xr3:uid="{9748A656-F3BA-46DE-B09B-239748E79225}" name="ageBand" dataDxfId="22"/>
    <tableColumn id="32" xr3:uid="{3565091D-8BF5-4A86-B9CA-8219C8834F67}" name="label" dataDxfId="21"/>
    <tableColumn id="33" xr3:uid="{2FED5E6B-8526-4689-990F-80F4F5EAFF4C}" name="author" dataDxfId="20"/>
    <tableColumn id="34" xr3:uid="{8983FA8C-F63C-4197-91FA-007036C0B201}" name="derivedDatasets" dataDxfId="19"/>
    <tableColumn id="35" xr3:uid="{0D3C61AF-A5E9-482C-A257-2CC64F1A1A73}" name="group" dataDxfId="18"/>
    <tableColumn id="36" xr3:uid="{5C0F3B93-6440-48F8-AB1D-54A98C4C4B01}" name="keywords" dataDxfId="17"/>
    <tableColumn id="37" xr3:uid="{0DEF16D1-1ACB-43D1-ADE5-677CCBE34467}" name="lastUpdated" dataDxfId="16"/>
    <tableColumn id="38" xr3:uid="{703315FE-0773-48F9-96D9-3F9FE2AE3B70}" name="abstract" dataDxfId="15"/>
    <tableColumn id="39" xr3:uid="{3C19FE27-B1B6-442C-8971-749CF57E10DB}" name="dataClassesCount" dataDxfId="14"/>
    <tableColumn id="40" xr3:uid="{0C96C5AB-14A0-4FAC-B839-4A5BA4D38FB9}" name="conformsTo" dataDxfId="13"/>
    <tableColumn id="41" xr3:uid="{BDCE95CE-1BC7-4506-99B9-1A57000EA23A}" name="physicalSampleAvailability" dataDxfId="12"/>
    <tableColumn id="42" xr3:uid="{551E068C-B883-4CE4-8D7D-6B927C30B015}" name="controlledVocabulary" dataDxfId="11"/>
    <tableColumn id="43" xr3:uid="{9FA7A404-9466-46C6-91B9-0FE55EA81F4C}" name="fileSize" dataDxfId="10"/>
    <tableColumn id="44" xr3:uid="{DC22E2D0-F326-4C42-9B65-4DF1BD96838B}" name="documentationVersion" dataDxfId="9"/>
    <tableColumn id="45" xr3:uid="{F55873EE-EF2E-48BB-94D7-464D66DE1D0F}" name="editable" dataDxfId="8"/>
    <tableColumn id="46" xr3:uid="{97207031-FF01-4484-B192-AE634806D448}" name="jurisdiction" dataDxfId="7"/>
    <tableColumn id="47" xr3:uid="{F836096A-2C8A-4452-A3AA-EB74D32B6CF8}" name="accessRequestDuration" dataDxfId="6"/>
    <tableColumn id="48" xr3:uid="{8014CCCA-ED57-45A4-8770-D9575DE73FEC}" name="dataProcessor" dataDxfId="5"/>
    <tableColumn id="49" xr3:uid="{36B06635-1AAC-45E7-AA75-594263E43B0F}" name="releaseDate" dataDxfId="4"/>
    <tableColumn id="50" xr3:uid="{20806349-C46B-431E-BB57-E6E898C270B3}" name="contactPoint" dataDxfId="3"/>
    <tableColumn id="51" xr3:uid="{2CF96D77-16F3-4219-A49E-CBFDDA67F0F7}" name="license" dataDxfId="2"/>
    <tableColumn id="52" xr3:uid="{8F0D3EFA-8DA8-4643-A069-AEF3B9F31D50}" name="i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ndc.scot.nhs.uk/Data-Dictionary/SMR-Datasets/" TargetMode="External"/><Relationship Id="rId1" Type="http://schemas.openxmlformats.org/officeDocument/2006/relationships/hyperlink" Target="https://www.nature.com/articles/s41588-018-0321-7"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7C6F8-E5BE-4715-A5B7-F954FA791E9F}">
  <sheetPr codeName="Sheet1"/>
  <dimension ref="A1:AL130"/>
  <sheetViews>
    <sheetView topLeftCell="A10" workbookViewId="0">
      <selection activeCell="N11" sqref="N11"/>
    </sheetView>
  </sheetViews>
  <sheetFormatPr defaultRowHeight="15"/>
  <cols>
    <col min="1" max="1" width="3.140625" style="1" customWidth="1"/>
    <col min="2" max="2" width="2.28515625" bestFit="1" customWidth="1"/>
    <col min="3" max="3" width="2.28515625" customWidth="1"/>
    <col min="4" max="4" width="42.5703125" customWidth="1"/>
    <col min="5" max="5" width="18.7109375" customWidth="1"/>
    <col min="6" max="6" width="17.5703125" customWidth="1"/>
    <col min="7" max="7" width="20.42578125" customWidth="1"/>
    <col min="8" max="11" width="17.5703125" customWidth="1"/>
    <col min="12" max="13" width="8.85546875" style="1"/>
    <col min="14" max="14" width="40.42578125" style="1" customWidth="1"/>
    <col min="15" max="15" width="9.140625" style="1"/>
    <col min="16" max="20" width="8.85546875" style="1" customWidth="1"/>
    <col min="21" max="38" width="9.140625" style="1"/>
  </cols>
  <sheetData>
    <row r="1" spans="2:11" s="1" customFormat="1" ht="15.75" thickBot="1"/>
    <row r="2" spans="2:11">
      <c r="B2" s="69" t="s">
        <v>2034</v>
      </c>
      <c r="C2" s="70"/>
      <c r="D2" s="71"/>
      <c r="E2" s="67" t="s">
        <v>0</v>
      </c>
      <c r="F2" s="67"/>
      <c r="G2" s="67"/>
      <c r="H2" s="67"/>
      <c r="I2" s="67"/>
      <c r="J2" s="67"/>
      <c r="K2" s="68"/>
    </row>
    <row r="3" spans="2:11">
      <c r="B3" s="72"/>
      <c r="C3" s="73"/>
      <c r="D3" s="74"/>
      <c r="E3" s="26">
        <v>1</v>
      </c>
      <c r="F3" s="26">
        <v>2</v>
      </c>
      <c r="G3" s="26">
        <v>3</v>
      </c>
      <c r="H3" s="26">
        <v>4</v>
      </c>
      <c r="I3" s="26">
        <v>5</v>
      </c>
      <c r="J3" s="26">
        <v>6</v>
      </c>
      <c r="K3" s="27">
        <v>7</v>
      </c>
    </row>
    <row r="4" spans="2:11" ht="90">
      <c r="B4" s="72"/>
      <c r="C4" s="73"/>
      <c r="D4" s="74"/>
      <c r="E4" s="4" t="s">
        <v>2046</v>
      </c>
      <c r="F4" s="4" t="s">
        <v>2047</v>
      </c>
      <c r="G4" s="4" t="s">
        <v>2048</v>
      </c>
      <c r="H4" s="4" t="s">
        <v>2037</v>
      </c>
      <c r="I4" s="4" t="s">
        <v>2032</v>
      </c>
      <c r="J4" s="4" t="s">
        <v>4</v>
      </c>
      <c r="K4" s="5" t="s">
        <v>1982</v>
      </c>
    </row>
    <row r="5" spans="2:11" ht="30">
      <c r="B5" s="86" t="s">
        <v>2031</v>
      </c>
      <c r="C5" s="28" t="s">
        <v>70</v>
      </c>
      <c r="D5" s="2" t="s">
        <v>1984</v>
      </c>
      <c r="E5" s="6" t="s">
        <v>1990</v>
      </c>
      <c r="F5" s="6" t="s">
        <v>1996</v>
      </c>
      <c r="G5" s="6" t="s">
        <v>1997</v>
      </c>
      <c r="H5" s="6" t="s">
        <v>1998</v>
      </c>
      <c r="I5" s="8" t="s">
        <v>1999</v>
      </c>
      <c r="J5" s="6" t="s">
        <v>2000</v>
      </c>
      <c r="K5" s="14" t="s">
        <v>2001</v>
      </c>
    </row>
    <row r="6" spans="2:11" ht="30">
      <c r="B6" s="87"/>
      <c r="C6" s="28" t="s">
        <v>71</v>
      </c>
      <c r="D6" s="2" t="s">
        <v>1985</v>
      </c>
      <c r="E6" s="7" t="s">
        <v>1991</v>
      </c>
      <c r="F6" s="7" t="s">
        <v>2002</v>
      </c>
      <c r="G6" s="7" t="s">
        <v>2003</v>
      </c>
      <c r="H6" s="7" t="s">
        <v>2004</v>
      </c>
      <c r="I6" s="8" t="s">
        <v>2005</v>
      </c>
      <c r="J6" s="7" t="s">
        <v>2006</v>
      </c>
      <c r="K6" s="14" t="s">
        <v>2007</v>
      </c>
    </row>
    <row r="7" spans="2:11" ht="30">
      <c r="B7" s="87"/>
      <c r="C7" s="28" t="s">
        <v>72</v>
      </c>
      <c r="D7" s="2" t="s">
        <v>1986</v>
      </c>
      <c r="E7" s="6" t="s">
        <v>1992</v>
      </c>
      <c r="F7" s="6" t="s">
        <v>2008</v>
      </c>
      <c r="G7" s="6" t="s">
        <v>2009</v>
      </c>
      <c r="H7" s="8" t="s">
        <v>2010</v>
      </c>
      <c r="I7" s="6" t="s">
        <v>2011</v>
      </c>
      <c r="J7" s="6" t="s">
        <v>2012</v>
      </c>
      <c r="K7" s="14" t="s">
        <v>2013</v>
      </c>
    </row>
    <row r="8" spans="2:11" ht="45">
      <c r="B8" s="87"/>
      <c r="C8" s="28" t="s">
        <v>1</v>
      </c>
      <c r="D8" s="2" t="s">
        <v>1987</v>
      </c>
      <c r="E8" s="9" t="s">
        <v>1993</v>
      </c>
      <c r="F8" s="9" t="s">
        <v>2015</v>
      </c>
      <c r="G8" s="9" t="s">
        <v>2014</v>
      </c>
      <c r="H8" s="8" t="s">
        <v>2016</v>
      </c>
      <c r="I8" s="10" t="s">
        <v>2017</v>
      </c>
      <c r="J8" s="9" t="s">
        <v>2018</v>
      </c>
      <c r="K8" s="14" t="s">
        <v>2019</v>
      </c>
    </row>
    <row r="9" spans="2:11" ht="35.450000000000003" customHeight="1">
      <c r="B9" s="87"/>
      <c r="C9" s="28" t="s">
        <v>73</v>
      </c>
      <c r="D9" s="2" t="s">
        <v>1988</v>
      </c>
      <c r="E9" s="7" t="s">
        <v>1994</v>
      </c>
      <c r="F9" s="8" t="s">
        <v>2020</v>
      </c>
      <c r="G9" s="8" t="s">
        <v>2014</v>
      </c>
      <c r="H9" s="9" t="s">
        <v>2021</v>
      </c>
      <c r="I9" s="9" t="s">
        <v>2022</v>
      </c>
      <c r="J9" s="7" t="s">
        <v>2023</v>
      </c>
      <c r="K9" s="14" t="s">
        <v>2024</v>
      </c>
    </row>
    <row r="10" spans="2:11" ht="30.75" thickBot="1">
      <c r="B10" s="88"/>
      <c r="C10" s="29" t="s">
        <v>1983</v>
      </c>
      <c r="D10" s="3" t="s">
        <v>1989</v>
      </c>
      <c r="E10" s="11" t="s">
        <v>1995</v>
      </c>
      <c r="F10" s="12" t="s">
        <v>2025</v>
      </c>
      <c r="G10" s="12" t="s">
        <v>2026</v>
      </c>
      <c r="H10" s="11" t="s">
        <v>2027</v>
      </c>
      <c r="I10" s="11" t="s">
        <v>2028</v>
      </c>
      <c r="J10" s="11" t="s">
        <v>2029</v>
      </c>
      <c r="K10" s="13" t="s">
        <v>2030</v>
      </c>
    </row>
    <row r="11" spans="2:11" s="1" customFormat="1"/>
    <row r="12" spans="2:11" s="1" customFormat="1" ht="18.600000000000001" customHeight="1" thickBot="1">
      <c r="D12" s="40" t="s">
        <v>2038</v>
      </c>
      <c r="E12" s="39">
        <f>ROWS(MetadataCatalogueJune[])</f>
        <v>446</v>
      </c>
    </row>
    <row r="13" spans="2:11" s="1" customFormat="1">
      <c r="B13" s="75" t="s">
        <v>2035</v>
      </c>
      <c r="C13" s="76"/>
      <c r="D13" s="77"/>
      <c r="E13" s="81" t="s">
        <v>0</v>
      </c>
      <c r="F13" s="81"/>
      <c r="G13" s="81"/>
      <c r="H13" s="81"/>
      <c r="I13" s="81"/>
      <c r="J13" s="81"/>
      <c r="K13" s="82"/>
    </row>
    <row r="14" spans="2:11" s="1" customFormat="1">
      <c r="B14" s="78"/>
      <c r="C14" s="79"/>
      <c r="D14" s="80"/>
      <c r="E14" s="22">
        <v>1</v>
      </c>
      <c r="F14" s="22">
        <v>2</v>
      </c>
      <c r="G14" s="22">
        <v>3</v>
      </c>
      <c r="H14" s="22">
        <v>4</v>
      </c>
      <c r="I14" s="22">
        <v>5</v>
      </c>
      <c r="J14" s="22">
        <v>6</v>
      </c>
      <c r="K14" s="23">
        <v>7</v>
      </c>
    </row>
    <row r="15" spans="2:11" s="1" customFormat="1" ht="90">
      <c r="B15" s="78"/>
      <c r="C15" s="79"/>
      <c r="D15" s="80"/>
      <c r="E15" s="4" t="s">
        <v>1981</v>
      </c>
      <c r="F15" s="4" t="s">
        <v>2</v>
      </c>
      <c r="G15" s="4" t="s">
        <v>3</v>
      </c>
      <c r="H15" s="4" t="s">
        <v>2037</v>
      </c>
      <c r="I15" s="4" t="s">
        <v>2032</v>
      </c>
      <c r="J15" s="4" t="s">
        <v>4</v>
      </c>
      <c r="K15" s="5" t="s">
        <v>1982</v>
      </c>
    </row>
    <row r="16" spans="2:11" s="1" customFormat="1" ht="27.6" customHeight="1">
      <c r="B16" s="83" t="s">
        <v>2031</v>
      </c>
      <c r="C16" s="24" t="s">
        <v>70</v>
      </c>
      <c r="D16" s="2" t="s">
        <v>1984</v>
      </c>
      <c r="E16" s="15">
        <f>COUNTIF(MetadataCatalogueJune[],"A1")</f>
        <v>2</v>
      </c>
      <c r="F16" s="15">
        <f>COUNTIF(MetadataCatalogueJune[],"A2")</f>
        <v>0</v>
      </c>
      <c r="G16" s="15">
        <f>COUNTIF(MetadataCatalogueJune[],"A3")</f>
        <v>0</v>
      </c>
      <c r="H16" s="15">
        <f>COUNTIF(MetadataCatalogueJune[],"A4")</f>
        <v>1</v>
      </c>
      <c r="I16" s="16"/>
      <c r="J16" s="15">
        <f>COUNTIF(MetadataCatalogueJune[],"A6")</f>
        <v>2</v>
      </c>
      <c r="K16" s="17"/>
    </row>
    <row r="17" spans="2:11" s="1" customFormat="1" ht="30">
      <c r="B17" s="84"/>
      <c r="C17" s="24" t="s">
        <v>71</v>
      </c>
      <c r="D17" s="2" t="s">
        <v>1985</v>
      </c>
      <c r="E17" s="18">
        <f>COUNTIF(MetadataCatalogueJune[],"B1")</f>
        <v>0</v>
      </c>
      <c r="F17" s="18">
        <f>COUNTIF(MetadataCatalogueJune[],"B2")</f>
        <v>0</v>
      </c>
      <c r="G17" s="18">
        <f>COUNTIF(MetadataCatalogueJune[],"B3")</f>
        <v>0</v>
      </c>
      <c r="H17" s="18">
        <f>COUNTIF(MetadataCatalogueJune[],"B4")</f>
        <v>1</v>
      </c>
      <c r="I17" s="16"/>
      <c r="J17" s="18">
        <f>COUNTIF(MetadataCatalogueJune[],"B6")</f>
        <v>0</v>
      </c>
      <c r="K17" s="17"/>
    </row>
    <row r="18" spans="2:11" s="1" customFormat="1" ht="30">
      <c r="B18" s="84"/>
      <c r="C18" s="24" t="s">
        <v>72</v>
      </c>
      <c r="D18" s="2" t="s">
        <v>1986</v>
      </c>
      <c r="E18" s="15">
        <f>COUNTIF(MetadataCatalogueJune[],"C1")</f>
        <v>31</v>
      </c>
      <c r="F18" s="15">
        <f>COUNTIF(MetadataCatalogueJune[],"C2")</f>
        <v>29</v>
      </c>
      <c r="G18" s="15">
        <f>COUNTIF(MetadataCatalogueJune[],"C3")</f>
        <v>66</v>
      </c>
      <c r="H18" s="16"/>
      <c r="I18" s="15">
        <f>COUNTIF(MetadataCatalogueJune[],"C5")</f>
        <v>0</v>
      </c>
      <c r="J18" s="15">
        <f>COUNTIF(MetadataCatalogueJune[],"C6")</f>
        <v>0</v>
      </c>
      <c r="K18" s="17"/>
    </row>
    <row r="19" spans="2:11" s="1" customFormat="1" ht="45">
      <c r="B19" s="84"/>
      <c r="C19" s="24" t="s">
        <v>1</v>
      </c>
      <c r="D19" s="2" t="s">
        <v>1987</v>
      </c>
      <c r="E19" s="20">
        <f>COUNTIF(MetadataCatalogueJune[],"D1")</f>
        <v>9</v>
      </c>
      <c r="F19" s="20">
        <f>COUNTIF(MetadataCatalogueJune[],"D2")</f>
        <v>2</v>
      </c>
      <c r="G19" s="20">
        <f>COUNTIF(MetadataCatalogueJune[],"D3")</f>
        <v>16</v>
      </c>
      <c r="H19" s="16"/>
      <c r="I19" s="30">
        <f>COUNTIF(MetadataCatalogueJune[],"D5")</f>
        <v>1</v>
      </c>
      <c r="J19" s="20">
        <f>COUNTIF(MetadataCatalogueJune[],"D6")</f>
        <v>0</v>
      </c>
      <c r="K19" s="17"/>
    </row>
    <row r="20" spans="2:11" s="1" customFormat="1" ht="30">
      <c r="B20" s="84"/>
      <c r="C20" s="24" t="s">
        <v>73</v>
      </c>
      <c r="D20" s="2" t="s">
        <v>1988</v>
      </c>
      <c r="E20" s="18">
        <f>COUNTIF(MetadataCatalogueJune[],"E1")</f>
        <v>0</v>
      </c>
      <c r="F20" s="16"/>
      <c r="G20" s="16"/>
      <c r="H20" s="20">
        <f>COUNTIF(MetadataCatalogueJune[],"E4")</f>
        <v>0</v>
      </c>
      <c r="I20" s="20">
        <f>COUNTIF(MetadataCatalogueJune[],"E5")</f>
        <v>0</v>
      </c>
      <c r="J20" s="18">
        <f>COUNTIF(MetadataCatalogueJune[],"E6")</f>
        <v>0</v>
      </c>
      <c r="K20" s="17"/>
    </row>
    <row r="21" spans="2:11" s="1" customFormat="1" ht="30.75" thickBot="1">
      <c r="B21" s="85"/>
      <c r="C21" s="25" t="s">
        <v>1983</v>
      </c>
      <c r="D21" s="3" t="s">
        <v>1989</v>
      </c>
      <c r="E21" s="21">
        <f>COUNTIF(MetadataCatalogueJune[],"F1")</f>
        <v>6</v>
      </c>
      <c r="F21" s="19"/>
      <c r="G21" s="19"/>
      <c r="H21" s="21">
        <f>COUNTIF(MetadataCatalogueJune[],"F4")</f>
        <v>0</v>
      </c>
      <c r="I21" s="21">
        <f>COUNTIF(MetadataCatalogueJune[],"F5")</f>
        <v>0</v>
      </c>
      <c r="J21" s="21">
        <f>COUNTIF(MetadataCatalogueJune[],"F6")</f>
        <v>0</v>
      </c>
      <c r="K21" s="21">
        <f>COUNTIF(MetadataCatalogueJune[],"F7")</f>
        <v>280</v>
      </c>
    </row>
    <row r="22" spans="2:11" s="1" customFormat="1" ht="15.75" thickBot="1"/>
    <row r="23" spans="2:11" s="1" customFormat="1">
      <c r="B23" s="75" t="s">
        <v>2036</v>
      </c>
      <c r="C23" s="76"/>
      <c r="D23" s="77"/>
      <c r="E23" s="81" t="s">
        <v>0</v>
      </c>
      <c r="F23" s="81"/>
      <c r="G23" s="81"/>
      <c r="H23" s="81"/>
      <c r="I23" s="81"/>
      <c r="J23" s="81"/>
      <c r="K23" s="82"/>
    </row>
    <row r="24" spans="2:11" s="1" customFormat="1">
      <c r="B24" s="78"/>
      <c r="C24" s="79"/>
      <c r="D24" s="80"/>
      <c r="E24" s="22">
        <v>1</v>
      </c>
      <c r="F24" s="22">
        <v>2</v>
      </c>
      <c r="G24" s="22">
        <v>3</v>
      </c>
      <c r="H24" s="22">
        <v>4</v>
      </c>
      <c r="I24" s="22">
        <v>5</v>
      </c>
      <c r="J24" s="22">
        <v>6</v>
      </c>
      <c r="K24" s="23">
        <v>7</v>
      </c>
    </row>
    <row r="25" spans="2:11" s="1" customFormat="1" ht="90">
      <c r="B25" s="78"/>
      <c r="C25" s="79"/>
      <c r="D25" s="80"/>
      <c r="E25" s="4" t="s">
        <v>1981</v>
      </c>
      <c r="F25" s="4" t="s">
        <v>2</v>
      </c>
      <c r="G25" s="4" t="s">
        <v>3</v>
      </c>
      <c r="H25" s="4" t="s">
        <v>2037</v>
      </c>
      <c r="I25" s="4" t="s">
        <v>2032</v>
      </c>
      <c r="J25" s="4" t="s">
        <v>4</v>
      </c>
      <c r="K25" s="5" t="s">
        <v>1982</v>
      </c>
    </row>
    <row r="26" spans="2:11" s="1" customFormat="1" ht="30">
      <c r="B26" s="83" t="s">
        <v>2031</v>
      </c>
      <c r="C26" s="24" t="s">
        <v>70</v>
      </c>
      <c r="D26" s="2" t="s">
        <v>1984</v>
      </c>
      <c r="E26" s="31">
        <f t="shared" ref="E26:H27" si="0">E16/$E$12</f>
        <v>4.4843049327354259E-3</v>
      </c>
      <c r="F26" s="31">
        <f t="shared" si="0"/>
        <v>0</v>
      </c>
      <c r="G26" s="31">
        <f t="shared" si="0"/>
        <v>0</v>
      </c>
      <c r="H26" s="31">
        <f t="shared" si="0"/>
        <v>2.242152466367713E-3</v>
      </c>
      <c r="I26" s="32"/>
      <c r="J26" s="31">
        <f t="shared" ref="J26:J31" si="1">J16/$E$12</f>
        <v>4.4843049327354259E-3</v>
      </c>
      <c r="K26" s="33"/>
    </row>
    <row r="27" spans="2:11" s="1" customFormat="1" ht="30">
      <c r="B27" s="84"/>
      <c r="C27" s="24" t="s">
        <v>71</v>
      </c>
      <c r="D27" s="2" t="s">
        <v>1985</v>
      </c>
      <c r="E27" s="34">
        <f t="shared" si="0"/>
        <v>0</v>
      </c>
      <c r="F27" s="34">
        <f t="shared" si="0"/>
        <v>0</v>
      </c>
      <c r="G27" s="34">
        <f t="shared" si="0"/>
        <v>0</v>
      </c>
      <c r="H27" s="34">
        <f t="shared" si="0"/>
        <v>2.242152466367713E-3</v>
      </c>
      <c r="I27" s="32"/>
      <c r="J27" s="34">
        <f t="shared" si="1"/>
        <v>0</v>
      </c>
      <c r="K27" s="33"/>
    </row>
    <row r="28" spans="2:11" s="1" customFormat="1" ht="30">
      <c r="B28" s="84"/>
      <c r="C28" s="24" t="s">
        <v>72</v>
      </c>
      <c r="D28" s="2" t="s">
        <v>1986</v>
      </c>
      <c r="E28" s="31">
        <f t="shared" ref="E28:G29" si="2">E18/$E$12</f>
        <v>6.9506726457399109E-2</v>
      </c>
      <c r="F28" s="31">
        <f t="shared" si="2"/>
        <v>6.5022421524663671E-2</v>
      </c>
      <c r="G28" s="31">
        <f t="shared" si="2"/>
        <v>0.14798206278026907</v>
      </c>
      <c r="H28" s="32"/>
      <c r="I28" s="31">
        <f>I18/$E$12</f>
        <v>0</v>
      </c>
      <c r="J28" s="31">
        <f t="shared" si="1"/>
        <v>0</v>
      </c>
      <c r="K28" s="33"/>
    </row>
    <row r="29" spans="2:11" s="1" customFormat="1" ht="45">
      <c r="B29" s="84"/>
      <c r="C29" s="24" t="s">
        <v>1</v>
      </c>
      <c r="D29" s="2" t="s">
        <v>1987</v>
      </c>
      <c r="E29" s="35">
        <f t="shared" si="2"/>
        <v>2.0179372197309416E-2</v>
      </c>
      <c r="F29" s="35">
        <f t="shared" si="2"/>
        <v>4.4843049327354259E-3</v>
      </c>
      <c r="G29" s="35">
        <f t="shared" si="2"/>
        <v>3.5874439461883408E-2</v>
      </c>
      <c r="H29" s="32"/>
      <c r="I29" s="36">
        <f>I19/$E$12</f>
        <v>2.242152466367713E-3</v>
      </c>
      <c r="J29" s="35">
        <f t="shared" si="1"/>
        <v>0</v>
      </c>
      <c r="K29" s="33"/>
    </row>
    <row r="30" spans="2:11" s="1" customFormat="1" ht="30">
      <c r="B30" s="84"/>
      <c r="C30" s="24" t="s">
        <v>73</v>
      </c>
      <c r="D30" s="2" t="s">
        <v>1988</v>
      </c>
      <c r="E30" s="34">
        <f>E20/$E$12</f>
        <v>0</v>
      </c>
      <c r="F30" s="32"/>
      <c r="G30" s="32"/>
      <c r="H30" s="35">
        <f>H20/$E$12</f>
        <v>0</v>
      </c>
      <c r="I30" s="35">
        <f>I20/$E$12</f>
        <v>0</v>
      </c>
      <c r="J30" s="34">
        <f t="shared" si="1"/>
        <v>0</v>
      </c>
      <c r="K30" s="33"/>
    </row>
    <row r="31" spans="2:11" s="1" customFormat="1" ht="30.75" thickBot="1">
      <c r="B31" s="85"/>
      <c r="C31" s="25" t="s">
        <v>1983</v>
      </c>
      <c r="D31" s="3" t="s">
        <v>1989</v>
      </c>
      <c r="E31" s="37">
        <f>E21/$E$12</f>
        <v>1.3452914798206279E-2</v>
      </c>
      <c r="F31" s="38"/>
      <c r="G31" s="38"/>
      <c r="H31" s="37">
        <f>H21/$E$12</f>
        <v>0</v>
      </c>
      <c r="I31" s="37">
        <f>I21/$E$12</f>
        <v>0</v>
      </c>
      <c r="J31" s="37">
        <f t="shared" si="1"/>
        <v>0</v>
      </c>
      <c r="K31" s="37">
        <f>K21/$E$12</f>
        <v>0.62780269058295968</v>
      </c>
    </row>
    <row r="32" spans="2:11" s="1" customFormat="1"/>
    <row r="33" s="1" customFormat="1"/>
    <row r="34" s="1" customFormat="1"/>
    <row r="35" s="1" customFormat="1"/>
    <row r="36" s="1" customFormat="1"/>
    <row r="37" s="1" customFormat="1"/>
    <row r="38" s="1" customFormat="1"/>
    <row r="39" s="1" customFormat="1"/>
    <row r="40" s="1" customFormat="1"/>
    <row r="41" s="1" customFormat="1"/>
    <row r="42" s="1" customFormat="1"/>
    <row r="43" s="1" customFormat="1"/>
    <row r="44" s="1" customFormat="1"/>
    <row r="45" s="1" customFormat="1"/>
    <row r="46" s="1" customFormat="1"/>
    <row r="47" s="1" customFormat="1"/>
    <row r="48" s="1" customFormat="1"/>
    <row r="49" s="1" customFormat="1"/>
    <row r="50" s="1" customFormat="1"/>
    <row r="51" s="1" customFormat="1"/>
    <row r="52" s="1" customFormat="1"/>
    <row r="53" s="1" customFormat="1"/>
    <row r="54" s="1" customFormat="1"/>
    <row r="55" s="1" customFormat="1"/>
    <row r="56" s="1" customFormat="1"/>
    <row r="57" s="1" customFormat="1"/>
    <row r="58" s="1" customFormat="1"/>
    <row r="59" s="1" customFormat="1"/>
    <row r="60" s="1" customFormat="1"/>
    <row r="61" s="1" customFormat="1"/>
    <row r="62" s="1" customFormat="1"/>
    <row r="63" s="1" customFormat="1"/>
    <row r="64" s="1" customFormat="1"/>
    <row r="65" s="1" customFormat="1"/>
    <row r="66" s="1" customFormat="1"/>
    <row r="67" s="1" customFormat="1"/>
    <row r="68" s="1" customFormat="1"/>
    <row r="69" s="1" customFormat="1"/>
    <row r="70" s="1" customFormat="1"/>
    <row r="71" s="1" customFormat="1"/>
    <row r="72" s="1" customFormat="1"/>
    <row r="73" s="1" customFormat="1"/>
    <row r="74" s="1" customFormat="1"/>
    <row r="75" s="1" customFormat="1"/>
    <row r="76" s="1" customFormat="1"/>
    <row r="77" s="1" customFormat="1"/>
    <row r="78" s="1" customFormat="1"/>
    <row r="79" s="1" customFormat="1"/>
    <row r="80" s="1" customFormat="1"/>
    <row r="81" s="1" customFormat="1"/>
    <row r="82" s="1" customFormat="1"/>
    <row r="83" s="1" customFormat="1"/>
    <row r="84" s="1" customFormat="1"/>
    <row r="85" s="1" customFormat="1"/>
    <row r="86" s="1" customFormat="1"/>
    <row r="87" s="1" customFormat="1"/>
    <row r="88" s="1" customFormat="1"/>
    <row r="89" s="1" customFormat="1"/>
    <row r="90" s="1" customFormat="1"/>
    <row r="91" s="1" customFormat="1"/>
    <row r="92" s="1" customFormat="1"/>
    <row r="93" s="1" customFormat="1"/>
    <row r="94" s="1" customFormat="1"/>
    <row r="95" s="1" customFormat="1"/>
    <row r="96" s="1" customFormat="1"/>
    <row r="97" s="1" customFormat="1"/>
    <row r="98" s="1" customFormat="1"/>
    <row r="99" s="1" customFormat="1"/>
    <row r="100" s="1" customFormat="1"/>
    <row r="101" s="1" customFormat="1"/>
    <row r="102" s="1" customFormat="1"/>
    <row r="103" s="1" customFormat="1"/>
    <row r="104" s="1" customFormat="1"/>
    <row r="105" s="1" customFormat="1"/>
    <row r="106" s="1" customFormat="1"/>
    <row r="107" s="1" customFormat="1"/>
    <row r="108" s="1" customFormat="1"/>
    <row r="109" s="1" customFormat="1"/>
    <row r="110" s="1" customFormat="1"/>
    <row r="111" s="1" customFormat="1"/>
    <row r="112" s="1" customFormat="1"/>
    <row r="113" s="1" customFormat="1"/>
    <row r="114" s="1" customFormat="1"/>
    <row r="115" s="1" customFormat="1"/>
    <row r="116" s="1" customFormat="1"/>
    <row r="117" s="1" customFormat="1"/>
    <row r="118" s="1" customFormat="1"/>
    <row r="119" s="1" customFormat="1"/>
    <row r="120" s="1" customFormat="1"/>
    <row r="121" s="1" customFormat="1"/>
    <row r="122" s="1" customFormat="1"/>
    <row r="123" s="1" customFormat="1"/>
    <row r="124" s="1" customFormat="1"/>
    <row r="125" s="1" customFormat="1"/>
    <row r="126" s="1" customFormat="1"/>
    <row r="127" s="1" customFormat="1"/>
    <row r="128" s="1" customFormat="1"/>
    <row r="129" s="1" customFormat="1"/>
    <row r="130" s="1" customFormat="1"/>
  </sheetData>
  <mergeCells count="9">
    <mergeCell ref="E2:K2"/>
    <mergeCell ref="B2:D4"/>
    <mergeCell ref="B23:D25"/>
    <mergeCell ref="E23:K23"/>
    <mergeCell ref="B26:B31"/>
    <mergeCell ref="B5:B10"/>
    <mergeCell ref="B13:D15"/>
    <mergeCell ref="E13:K13"/>
    <mergeCell ref="B16:B21"/>
  </mergeCells>
  <phoneticPr fontId="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F3AA-9577-4E04-BC7B-9C13548F5684}">
  <sheetPr codeName="Sheet2"/>
  <dimension ref="A1:R31"/>
  <sheetViews>
    <sheetView tabSelected="1" workbookViewId="0">
      <selection activeCell="Q12" sqref="Q12"/>
    </sheetView>
  </sheetViews>
  <sheetFormatPr defaultColWidth="8.85546875" defaultRowHeight="15"/>
  <cols>
    <col min="1" max="1" width="53.85546875" style="1" bestFit="1" customWidth="1"/>
    <col min="2" max="14" width="5.140625" style="1" customWidth="1"/>
    <col min="15" max="15" width="10.85546875" style="1" customWidth="1"/>
    <col min="16" max="16384" width="8.85546875" style="1"/>
  </cols>
  <sheetData>
    <row r="1" spans="1:15" ht="3.75" customHeight="1">
      <c r="A1" s="49"/>
      <c r="B1" s="49"/>
      <c r="C1" s="49"/>
      <c r="D1" s="49"/>
      <c r="E1" s="49"/>
      <c r="F1" s="49"/>
      <c r="G1" s="49"/>
      <c r="H1" s="49"/>
      <c r="I1" s="49"/>
      <c r="J1" s="49"/>
      <c r="K1" s="49"/>
      <c r="L1" s="49"/>
      <c r="M1" s="49"/>
      <c r="N1" s="49"/>
      <c r="O1" s="49"/>
    </row>
    <row r="2" spans="1:15" ht="2.25" customHeight="1">
      <c r="A2" s="49"/>
      <c r="B2" s="49"/>
      <c r="C2" s="49"/>
      <c r="D2" s="49"/>
      <c r="E2" s="49"/>
      <c r="F2" s="49"/>
      <c r="G2" s="49"/>
      <c r="H2" s="49"/>
      <c r="I2" s="49"/>
      <c r="J2" s="49"/>
      <c r="K2" s="49"/>
      <c r="L2" s="49"/>
      <c r="M2" s="49"/>
      <c r="N2" s="49"/>
      <c r="O2" s="49"/>
    </row>
    <row r="3" spans="1:15">
      <c r="A3" s="49" t="s">
        <v>4523</v>
      </c>
      <c r="B3" s="49" t="s">
        <v>2033</v>
      </c>
      <c r="C3" s="49"/>
      <c r="D3" s="49"/>
      <c r="E3" s="49"/>
      <c r="F3" s="49"/>
      <c r="G3" s="49"/>
      <c r="H3" s="49"/>
      <c r="I3" s="49"/>
      <c r="J3" s="49"/>
      <c r="K3" s="49"/>
      <c r="L3" s="49"/>
      <c r="M3" s="49"/>
      <c r="N3" s="49"/>
      <c r="O3" s="49"/>
    </row>
    <row r="4" spans="1:15" ht="30" customHeight="1">
      <c r="A4" s="61" t="s">
        <v>4522</v>
      </c>
      <c r="B4" s="62" t="s">
        <v>1990</v>
      </c>
      <c r="C4" s="62" t="s">
        <v>1998</v>
      </c>
      <c r="D4" s="62" t="s">
        <v>2000</v>
      </c>
      <c r="E4" s="63" t="s">
        <v>2004</v>
      </c>
      <c r="F4" s="62" t="s">
        <v>1992</v>
      </c>
      <c r="G4" s="62" t="s">
        <v>2008</v>
      </c>
      <c r="H4" s="62" t="s">
        <v>2009</v>
      </c>
      <c r="I4" s="64" t="s">
        <v>1993</v>
      </c>
      <c r="J4" s="64" t="s">
        <v>2015</v>
      </c>
      <c r="K4" s="64" t="s">
        <v>2014</v>
      </c>
      <c r="L4" s="65" t="s">
        <v>2017</v>
      </c>
      <c r="M4" s="65" t="s">
        <v>1995</v>
      </c>
      <c r="N4" s="65" t="s">
        <v>2030</v>
      </c>
      <c r="O4" s="66" t="s">
        <v>4521</v>
      </c>
    </row>
    <row r="5" spans="1:15">
      <c r="A5" s="55" t="s">
        <v>21</v>
      </c>
      <c r="B5" s="50"/>
      <c r="C5" s="50"/>
      <c r="D5" s="50"/>
      <c r="E5" s="51">
        <v>1</v>
      </c>
      <c r="F5" s="50"/>
      <c r="G5" s="50"/>
      <c r="H5" s="50"/>
      <c r="I5" s="52"/>
      <c r="J5" s="52"/>
      <c r="K5" s="52"/>
      <c r="L5" s="53">
        <v>1</v>
      </c>
      <c r="M5" s="53"/>
      <c r="N5" s="53">
        <v>9</v>
      </c>
      <c r="O5" s="89">
        <v>11</v>
      </c>
    </row>
    <row r="6" spans="1:15">
      <c r="A6" s="55" t="s">
        <v>5</v>
      </c>
      <c r="B6" s="50"/>
      <c r="C6" s="50"/>
      <c r="D6" s="50"/>
      <c r="E6" s="51"/>
      <c r="F6" s="50"/>
      <c r="G6" s="50"/>
      <c r="H6" s="50"/>
      <c r="I6" s="52"/>
      <c r="J6" s="52">
        <v>2</v>
      </c>
      <c r="K6" s="52">
        <v>1</v>
      </c>
      <c r="L6" s="53"/>
      <c r="M6" s="53">
        <v>5</v>
      </c>
      <c r="N6" s="53">
        <v>9</v>
      </c>
      <c r="O6" s="89">
        <v>17</v>
      </c>
    </row>
    <row r="7" spans="1:15">
      <c r="A7" s="55" t="s">
        <v>4509</v>
      </c>
      <c r="B7" s="50">
        <v>1</v>
      </c>
      <c r="C7" s="50"/>
      <c r="D7" s="50"/>
      <c r="E7" s="51"/>
      <c r="F7" s="50"/>
      <c r="G7" s="50"/>
      <c r="H7" s="50"/>
      <c r="I7" s="52"/>
      <c r="J7" s="52"/>
      <c r="K7" s="52"/>
      <c r="L7" s="53"/>
      <c r="M7" s="53"/>
      <c r="N7" s="53"/>
      <c r="O7" s="89">
        <v>1</v>
      </c>
    </row>
    <row r="8" spans="1:15">
      <c r="A8" s="55" t="s">
        <v>30</v>
      </c>
      <c r="B8" s="50"/>
      <c r="C8" s="50"/>
      <c r="D8" s="50"/>
      <c r="E8" s="51"/>
      <c r="F8" s="50"/>
      <c r="G8" s="50"/>
      <c r="H8" s="50">
        <v>35</v>
      </c>
      <c r="I8" s="52"/>
      <c r="J8" s="52"/>
      <c r="K8" s="52"/>
      <c r="L8" s="53"/>
      <c r="M8" s="53"/>
      <c r="N8" s="53">
        <v>1</v>
      </c>
      <c r="O8" s="89">
        <v>36</v>
      </c>
    </row>
    <row r="9" spans="1:15">
      <c r="A9" s="55" t="s">
        <v>4510</v>
      </c>
      <c r="B9" s="50"/>
      <c r="C9" s="50"/>
      <c r="D9" s="50"/>
      <c r="E9" s="51"/>
      <c r="F9" s="50"/>
      <c r="G9" s="50"/>
      <c r="H9" s="50"/>
      <c r="I9" s="52"/>
      <c r="J9" s="52"/>
      <c r="K9" s="52">
        <v>10</v>
      </c>
      <c r="L9" s="53"/>
      <c r="M9" s="53"/>
      <c r="N9" s="53"/>
      <c r="O9" s="89">
        <v>10</v>
      </c>
    </row>
    <row r="10" spans="1:15">
      <c r="A10" s="55" t="s">
        <v>44</v>
      </c>
      <c r="B10" s="50"/>
      <c r="C10" s="50"/>
      <c r="D10" s="50"/>
      <c r="E10" s="51"/>
      <c r="F10" s="50"/>
      <c r="G10" s="50"/>
      <c r="H10" s="50">
        <v>3</v>
      </c>
      <c r="I10" s="52"/>
      <c r="J10" s="52"/>
      <c r="K10" s="52"/>
      <c r="L10" s="53"/>
      <c r="M10" s="53"/>
      <c r="N10" s="53"/>
      <c r="O10" s="89">
        <v>3</v>
      </c>
    </row>
    <row r="11" spans="1:15">
      <c r="A11" s="55" t="s">
        <v>46</v>
      </c>
      <c r="B11" s="50"/>
      <c r="C11" s="50"/>
      <c r="D11" s="50"/>
      <c r="E11" s="51"/>
      <c r="F11" s="50">
        <v>8</v>
      </c>
      <c r="G11" s="50"/>
      <c r="H11" s="50">
        <v>2</v>
      </c>
      <c r="I11" s="52"/>
      <c r="J11" s="52"/>
      <c r="K11" s="52"/>
      <c r="L11" s="53"/>
      <c r="M11" s="53"/>
      <c r="N11" s="53"/>
      <c r="O11" s="89">
        <v>10</v>
      </c>
    </row>
    <row r="12" spans="1:15">
      <c r="A12" s="55" t="s">
        <v>4512</v>
      </c>
      <c r="B12" s="50"/>
      <c r="C12" s="50"/>
      <c r="D12" s="50"/>
      <c r="E12" s="51"/>
      <c r="F12" s="50"/>
      <c r="G12" s="50"/>
      <c r="H12" s="50"/>
      <c r="I12" s="52"/>
      <c r="J12" s="52"/>
      <c r="K12" s="52"/>
      <c r="L12" s="53"/>
      <c r="M12" s="53"/>
      <c r="N12" s="53">
        <v>23</v>
      </c>
      <c r="O12" s="89">
        <v>23</v>
      </c>
    </row>
    <row r="13" spans="1:15">
      <c r="A13" s="55" t="s">
        <v>56</v>
      </c>
      <c r="B13" s="50"/>
      <c r="C13" s="50"/>
      <c r="D13" s="50"/>
      <c r="E13" s="51"/>
      <c r="F13" s="50"/>
      <c r="G13" s="50"/>
      <c r="H13" s="50">
        <v>6</v>
      </c>
      <c r="I13" s="52"/>
      <c r="J13" s="52"/>
      <c r="K13" s="52"/>
      <c r="L13" s="53"/>
      <c r="M13" s="53"/>
      <c r="N13" s="53"/>
      <c r="O13" s="89">
        <v>6</v>
      </c>
    </row>
    <row r="14" spans="1:15">
      <c r="A14" s="55" t="s">
        <v>57</v>
      </c>
      <c r="B14" s="50"/>
      <c r="C14" s="50"/>
      <c r="D14" s="50"/>
      <c r="E14" s="51"/>
      <c r="F14" s="50">
        <v>3</v>
      </c>
      <c r="G14" s="50"/>
      <c r="H14" s="50"/>
      <c r="I14" s="52"/>
      <c r="J14" s="52"/>
      <c r="K14" s="52"/>
      <c r="L14" s="53"/>
      <c r="M14" s="53"/>
      <c r="N14" s="53">
        <v>1</v>
      </c>
      <c r="O14" s="89">
        <v>4</v>
      </c>
    </row>
    <row r="15" spans="1:15">
      <c r="A15" s="55" t="s">
        <v>61</v>
      </c>
      <c r="B15" s="50"/>
      <c r="C15" s="50"/>
      <c r="D15" s="50"/>
      <c r="E15" s="51"/>
      <c r="F15" s="50"/>
      <c r="G15" s="50"/>
      <c r="H15" s="50"/>
      <c r="I15" s="52"/>
      <c r="J15" s="52"/>
      <c r="K15" s="52"/>
      <c r="L15" s="53"/>
      <c r="M15" s="53"/>
      <c r="N15" s="53">
        <v>80</v>
      </c>
      <c r="O15" s="89">
        <v>80</v>
      </c>
    </row>
    <row r="16" spans="1:15">
      <c r="A16" s="55" t="s">
        <v>2039</v>
      </c>
      <c r="B16" s="50"/>
      <c r="C16" s="50"/>
      <c r="D16" s="50"/>
      <c r="E16" s="51"/>
      <c r="F16" s="50"/>
      <c r="G16" s="50"/>
      <c r="H16" s="50">
        <v>1</v>
      </c>
      <c r="I16" s="52"/>
      <c r="J16" s="52"/>
      <c r="K16" s="52"/>
      <c r="L16" s="53"/>
      <c r="M16" s="53"/>
      <c r="N16" s="53">
        <v>2</v>
      </c>
      <c r="O16" s="89">
        <v>3</v>
      </c>
    </row>
    <row r="17" spans="1:18">
      <c r="A17" s="55" t="s">
        <v>2040</v>
      </c>
      <c r="B17" s="50"/>
      <c r="C17" s="50"/>
      <c r="D17" s="50"/>
      <c r="E17" s="51"/>
      <c r="F17" s="50"/>
      <c r="G17" s="50"/>
      <c r="H17" s="50"/>
      <c r="I17" s="52"/>
      <c r="J17" s="52"/>
      <c r="K17" s="52"/>
      <c r="L17" s="53"/>
      <c r="M17" s="53"/>
      <c r="N17" s="53">
        <v>3</v>
      </c>
      <c r="O17" s="89">
        <v>3</v>
      </c>
    </row>
    <row r="18" spans="1:18">
      <c r="A18" s="55" t="s">
        <v>4517</v>
      </c>
      <c r="B18" s="50"/>
      <c r="C18" s="50"/>
      <c r="D18" s="50"/>
      <c r="E18" s="51"/>
      <c r="F18" s="50">
        <v>1</v>
      </c>
      <c r="G18" s="50"/>
      <c r="H18" s="50">
        <v>7</v>
      </c>
      <c r="I18" s="52"/>
      <c r="J18" s="52"/>
      <c r="K18" s="52"/>
      <c r="L18" s="53"/>
      <c r="M18" s="53">
        <v>1</v>
      </c>
      <c r="N18" s="53"/>
      <c r="O18" s="89">
        <v>9</v>
      </c>
    </row>
    <row r="19" spans="1:18">
      <c r="A19" s="55" t="s">
        <v>4518</v>
      </c>
      <c r="B19" s="50"/>
      <c r="C19" s="50">
        <v>1</v>
      </c>
      <c r="D19" s="50"/>
      <c r="E19" s="51"/>
      <c r="F19" s="50"/>
      <c r="G19" s="50"/>
      <c r="H19" s="50"/>
      <c r="I19" s="52"/>
      <c r="J19" s="52"/>
      <c r="K19" s="52"/>
      <c r="L19" s="53"/>
      <c r="M19" s="53"/>
      <c r="N19" s="53"/>
      <c r="O19" s="89">
        <v>1</v>
      </c>
      <c r="R19" s="54"/>
    </row>
    <row r="20" spans="1:18">
      <c r="A20" s="55" t="s">
        <v>1285</v>
      </c>
      <c r="B20" s="50">
        <v>1</v>
      </c>
      <c r="C20" s="50"/>
      <c r="D20" s="50">
        <v>2</v>
      </c>
      <c r="E20" s="51"/>
      <c r="F20" s="50">
        <v>1</v>
      </c>
      <c r="G20" s="50"/>
      <c r="H20" s="50"/>
      <c r="I20" s="52"/>
      <c r="J20" s="52"/>
      <c r="K20" s="52"/>
      <c r="L20" s="53"/>
      <c r="M20" s="53"/>
      <c r="N20" s="53">
        <v>7</v>
      </c>
      <c r="O20" s="89">
        <v>11</v>
      </c>
    </row>
    <row r="21" spans="1:18">
      <c r="A21" s="55" t="s">
        <v>4520</v>
      </c>
      <c r="B21" s="50"/>
      <c r="C21" s="50"/>
      <c r="D21" s="50"/>
      <c r="E21" s="51"/>
      <c r="F21" s="50"/>
      <c r="G21" s="50"/>
      <c r="H21" s="50">
        <v>1</v>
      </c>
      <c r="I21" s="52"/>
      <c r="J21" s="52"/>
      <c r="K21" s="52"/>
      <c r="L21" s="53"/>
      <c r="M21" s="53"/>
      <c r="N21" s="53"/>
      <c r="O21" s="89">
        <v>1</v>
      </c>
    </row>
    <row r="22" spans="1:18">
      <c r="A22" s="55" t="s">
        <v>2041</v>
      </c>
      <c r="B22" s="50"/>
      <c r="C22" s="50"/>
      <c r="D22" s="50"/>
      <c r="E22" s="51"/>
      <c r="F22" s="50"/>
      <c r="G22" s="50"/>
      <c r="H22" s="50"/>
      <c r="I22" s="52"/>
      <c r="J22" s="52"/>
      <c r="K22" s="52"/>
      <c r="L22" s="53"/>
      <c r="M22" s="53"/>
      <c r="N22" s="53">
        <v>3</v>
      </c>
      <c r="O22" s="89">
        <v>3</v>
      </c>
    </row>
    <row r="23" spans="1:18">
      <c r="A23" s="55" t="s">
        <v>2042</v>
      </c>
      <c r="B23" s="50"/>
      <c r="C23" s="50"/>
      <c r="D23" s="50"/>
      <c r="E23" s="51"/>
      <c r="F23" s="50"/>
      <c r="G23" s="50"/>
      <c r="H23" s="50"/>
      <c r="I23" s="52"/>
      <c r="J23" s="52"/>
      <c r="K23" s="52">
        <v>1</v>
      </c>
      <c r="L23" s="53"/>
      <c r="M23" s="53"/>
      <c r="N23" s="53"/>
      <c r="O23" s="89">
        <v>1</v>
      </c>
    </row>
    <row r="24" spans="1:18">
      <c r="A24" s="55" t="s">
        <v>1592</v>
      </c>
      <c r="B24" s="50"/>
      <c r="C24" s="50"/>
      <c r="D24" s="50"/>
      <c r="E24" s="51"/>
      <c r="F24" s="50"/>
      <c r="G24" s="50">
        <v>29</v>
      </c>
      <c r="H24" s="50">
        <v>1</v>
      </c>
      <c r="I24" s="52"/>
      <c r="J24" s="52"/>
      <c r="K24" s="52"/>
      <c r="L24" s="53"/>
      <c r="M24" s="53"/>
      <c r="N24" s="53"/>
      <c r="O24" s="89">
        <v>30</v>
      </c>
    </row>
    <row r="25" spans="1:18">
      <c r="A25" s="55" t="s">
        <v>568</v>
      </c>
      <c r="B25" s="50"/>
      <c r="C25" s="50"/>
      <c r="D25" s="50"/>
      <c r="E25" s="51"/>
      <c r="F25" s="50"/>
      <c r="G25" s="50"/>
      <c r="H25" s="50">
        <v>7</v>
      </c>
      <c r="I25" s="52">
        <v>4</v>
      </c>
      <c r="J25" s="52"/>
      <c r="K25" s="52"/>
      <c r="L25" s="53"/>
      <c r="M25" s="53"/>
      <c r="N25" s="53">
        <v>10</v>
      </c>
      <c r="O25" s="89">
        <v>21</v>
      </c>
    </row>
    <row r="26" spans="1:18">
      <c r="A26" s="55" t="s">
        <v>2045</v>
      </c>
      <c r="B26" s="50"/>
      <c r="C26" s="50"/>
      <c r="D26" s="50"/>
      <c r="E26" s="51"/>
      <c r="F26" s="50"/>
      <c r="G26" s="50"/>
      <c r="H26" s="50"/>
      <c r="I26" s="52"/>
      <c r="J26" s="52"/>
      <c r="K26" s="52"/>
      <c r="L26" s="53"/>
      <c r="M26" s="53"/>
      <c r="N26" s="53">
        <v>105</v>
      </c>
      <c r="O26" s="89">
        <v>105</v>
      </c>
    </row>
    <row r="27" spans="1:18">
      <c r="A27" s="55" t="s">
        <v>4524</v>
      </c>
      <c r="B27" s="50"/>
      <c r="C27" s="50"/>
      <c r="D27" s="50"/>
      <c r="E27" s="51"/>
      <c r="F27" s="50">
        <v>18</v>
      </c>
      <c r="G27" s="50"/>
      <c r="H27" s="50">
        <v>2</v>
      </c>
      <c r="I27" s="52">
        <v>5</v>
      </c>
      <c r="J27" s="52"/>
      <c r="K27" s="52">
        <v>1</v>
      </c>
      <c r="L27" s="53"/>
      <c r="M27" s="53"/>
      <c r="N27" s="53">
        <v>9</v>
      </c>
      <c r="O27" s="89">
        <v>35</v>
      </c>
    </row>
    <row r="28" spans="1:18">
      <c r="A28" s="55" t="s">
        <v>4525</v>
      </c>
      <c r="B28" s="50"/>
      <c r="C28" s="50"/>
      <c r="D28" s="50"/>
      <c r="E28" s="51"/>
      <c r="F28" s="50"/>
      <c r="G28" s="50"/>
      <c r="H28" s="50">
        <v>1</v>
      </c>
      <c r="I28" s="52"/>
      <c r="J28" s="52"/>
      <c r="K28" s="52">
        <v>3</v>
      </c>
      <c r="L28" s="53"/>
      <c r="M28" s="53"/>
      <c r="N28" s="53"/>
      <c r="O28" s="89">
        <v>4</v>
      </c>
    </row>
    <row r="29" spans="1:18">
      <c r="A29" s="55" t="s">
        <v>4526</v>
      </c>
      <c r="B29" s="50"/>
      <c r="C29" s="50"/>
      <c r="D29" s="50"/>
      <c r="E29" s="51"/>
      <c r="F29" s="50"/>
      <c r="G29" s="50"/>
      <c r="H29" s="50"/>
      <c r="I29" s="52"/>
      <c r="J29" s="52"/>
      <c r="K29" s="52"/>
      <c r="L29" s="53"/>
      <c r="M29" s="53"/>
      <c r="N29" s="53">
        <v>17</v>
      </c>
      <c r="O29" s="89">
        <v>17</v>
      </c>
    </row>
    <row r="30" spans="1:18">
      <c r="A30" s="55" t="s">
        <v>4527</v>
      </c>
      <c r="B30" s="50"/>
      <c r="C30" s="50"/>
      <c r="D30" s="50"/>
      <c r="E30" s="51"/>
      <c r="F30" s="50"/>
      <c r="G30" s="50"/>
      <c r="H30" s="50"/>
      <c r="I30" s="52"/>
      <c r="J30" s="52"/>
      <c r="K30" s="52"/>
      <c r="L30" s="53"/>
      <c r="M30" s="53"/>
      <c r="N30" s="53">
        <v>1</v>
      </c>
      <c r="O30" s="89">
        <v>1</v>
      </c>
    </row>
    <row r="31" spans="1:18" ht="15.75">
      <c r="A31" s="60" t="s">
        <v>4521</v>
      </c>
      <c r="B31" s="56">
        <v>2</v>
      </c>
      <c r="C31" s="56">
        <v>1</v>
      </c>
      <c r="D31" s="56">
        <v>2</v>
      </c>
      <c r="E31" s="57">
        <v>1</v>
      </c>
      <c r="F31" s="56">
        <v>31</v>
      </c>
      <c r="G31" s="56">
        <v>29</v>
      </c>
      <c r="H31" s="56">
        <v>66</v>
      </c>
      <c r="I31" s="58">
        <v>9</v>
      </c>
      <c r="J31" s="58">
        <v>2</v>
      </c>
      <c r="K31" s="58">
        <v>16</v>
      </c>
      <c r="L31" s="59">
        <v>1</v>
      </c>
      <c r="M31" s="59">
        <v>6</v>
      </c>
      <c r="N31" s="59">
        <v>280</v>
      </c>
      <c r="O31" s="90">
        <v>446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2C5B1-90DE-41EE-96C7-E8E5FA2A2425}">
  <sheetPr codeName="Sheet3"/>
  <dimension ref="A1:AZ451"/>
  <sheetViews>
    <sheetView workbookViewId="0">
      <pane ySplit="5" topLeftCell="A6" activePane="bottomLeft" state="frozen"/>
      <selection pane="bottomLeft" activeCell="B451" sqref="B451"/>
    </sheetView>
  </sheetViews>
  <sheetFormatPr defaultColWidth="8.85546875" defaultRowHeight="15"/>
  <cols>
    <col min="1" max="1" width="17.42578125" style="41" customWidth="1"/>
    <col min="2" max="2" width="15.28515625" style="41" customWidth="1"/>
    <col min="3" max="3" width="25.5703125" style="41" customWidth="1"/>
    <col min="4" max="4" width="10.7109375" style="41" customWidth="1"/>
    <col min="5" max="5" width="24.140625" style="41" customWidth="1"/>
    <col min="6" max="6" width="71.5703125" style="41" customWidth="1"/>
    <col min="7" max="7" width="11.5703125" style="41" customWidth="1"/>
    <col min="8" max="8" width="11.7109375" style="41" customWidth="1"/>
    <col min="9" max="9" width="13.85546875" style="41" customWidth="1"/>
    <col min="10" max="10" width="14.42578125" style="41" customWidth="1"/>
    <col min="11" max="11" width="15.5703125" style="41" customWidth="1"/>
    <col min="12" max="12" width="15" style="41" customWidth="1"/>
    <col min="13" max="13" width="20.140625" style="41" customWidth="1"/>
    <col min="14" max="14" width="7.7109375" style="41" customWidth="1"/>
    <col min="15" max="15" width="12.28515625" style="41" customWidth="1"/>
    <col min="16" max="16" width="16.28515625" style="41" customWidth="1"/>
    <col min="17" max="17" width="6.28515625" style="41" customWidth="1"/>
    <col min="18" max="18" width="18.7109375" style="41" customWidth="1"/>
    <col min="19" max="19" width="19.85546875" style="41" customWidth="1"/>
    <col min="20" max="20" width="16.28515625" style="41" customWidth="1"/>
    <col min="21" max="21" width="13.42578125" style="41" customWidth="1"/>
    <col min="22" max="22" width="13.28515625" style="41" customWidth="1"/>
    <col min="23" max="23" width="17" style="41" customWidth="1"/>
    <col min="24" max="24" width="14.85546875" style="41" customWidth="1"/>
    <col min="25" max="25" width="10" style="41" customWidth="1"/>
    <col min="26" max="26" width="14.28515625" style="41" customWidth="1"/>
    <col min="27" max="27" width="12.28515625" style="41" customWidth="1"/>
    <col min="28" max="28" width="8.85546875" style="41"/>
    <col min="29" max="29" width="10.5703125" style="41" customWidth="1"/>
    <col min="30" max="30" width="10.7109375" style="41" customWidth="1"/>
    <col min="31" max="31" width="10.28515625" style="41" customWidth="1"/>
    <col min="32" max="32" width="19.28515625" style="41" customWidth="1"/>
    <col min="33" max="33" width="8.85546875" style="41"/>
    <col min="34" max="34" width="16.28515625" style="41" customWidth="1"/>
    <col min="35" max="35" width="8.85546875" style="41"/>
    <col min="36" max="36" width="11" style="41" customWidth="1"/>
    <col min="37" max="37" width="13.140625" style="41" customWidth="1"/>
    <col min="38" max="38" width="9.7109375" style="41" customWidth="1"/>
    <col min="39" max="39" width="17.7109375" style="41" customWidth="1"/>
    <col min="40" max="40" width="13" style="41" customWidth="1"/>
    <col min="41" max="41" width="25.140625" style="41" customWidth="1"/>
    <col min="42" max="42" width="21" style="41" customWidth="1"/>
    <col min="43" max="43" width="8.85546875" style="41"/>
    <col min="44" max="44" width="22.28515625" style="41" customWidth="1"/>
    <col min="45" max="45" width="9.7109375" style="41" customWidth="1"/>
    <col min="46" max="46" width="12.28515625" style="41" customWidth="1"/>
    <col min="47" max="47" width="22.28515625" style="41" customWidth="1"/>
    <col min="48" max="48" width="14.7109375" style="41" customWidth="1"/>
    <col min="49" max="49" width="12.7109375" style="41" customWidth="1"/>
    <col min="50" max="50" width="13.7109375" style="41" customWidth="1"/>
    <col min="51" max="16384" width="8.85546875" style="41"/>
  </cols>
  <sheetData>
    <row r="1" spans="1:52" s="46" customFormat="1"/>
    <row r="2" spans="1:52" s="46" customFormat="1"/>
    <row r="3" spans="1:52" s="46" customFormat="1"/>
    <row r="4" spans="1:52" s="46" customFormat="1" ht="109.9" customHeight="1"/>
    <row r="5" spans="1:52" s="42" customFormat="1" ht="28.9" customHeight="1">
      <c r="A5" s="47" t="s">
        <v>4508</v>
      </c>
      <c r="B5" s="47" t="s">
        <v>4505</v>
      </c>
      <c r="C5" s="47" t="s">
        <v>4507</v>
      </c>
      <c r="D5" s="47" t="s">
        <v>2101</v>
      </c>
      <c r="E5" s="47" t="s">
        <v>4506</v>
      </c>
      <c r="F5" s="47" t="s">
        <v>2103</v>
      </c>
      <c r="G5" s="47" t="s">
        <v>103</v>
      </c>
      <c r="H5" s="47" t="s">
        <v>91</v>
      </c>
      <c r="I5" s="47" t="s">
        <v>2089</v>
      </c>
      <c r="J5" s="47" t="s">
        <v>2090</v>
      </c>
      <c r="K5" s="47" t="s">
        <v>2091</v>
      </c>
      <c r="L5" s="47" t="s">
        <v>85</v>
      </c>
      <c r="M5" s="47" t="s">
        <v>90</v>
      </c>
      <c r="N5" s="47" t="s">
        <v>2092</v>
      </c>
      <c r="O5" s="47" t="s">
        <v>2093</v>
      </c>
      <c r="P5" s="47" t="s">
        <v>92</v>
      </c>
      <c r="Q5" s="47" t="s">
        <v>107</v>
      </c>
      <c r="R5" s="47" t="s">
        <v>83</v>
      </c>
      <c r="S5" s="47" t="s">
        <v>96</v>
      </c>
      <c r="T5" s="47" t="s">
        <v>95</v>
      </c>
      <c r="U5" s="47" t="s">
        <v>2094</v>
      </c>
      <c r="V5" s="47" t="s">
        <v>2095</v>
      </c>
      <c r="W5" s="47" t="s">
        <v>93</v>
      </c>
      <c r="X5" s="47" t="s">
        <v>2096</v>
      </c>
      <c r="Y5" s="47" t="s">
        <v>106</v>
      </c>
      <c r="Z5" s="47" t="s">
        <v>89</v>
      </c>
      <c r="AA5" s="47" t="s">
        <v>2097</v>
      </c>
      <c r="AB5" s="47" t="s">
        <v>105</v>
      </c>
      <c r="AC5" s="47" t="s">
        <v>102</v>
      </c>
      <c r="AD5" s="47" t="s">
        <v>2098</v>
      </c>
      <c r="AE5" s="47" t="s">
        <v>97</v>
      </c>
      <c r="AF5" s="47" t="s">
        <v>2099</v>
      </c>
      <c r="AG5" s="47" t="s">
        <v>2100</v>
      </c>
      <c r="AH5" s="47" t="s">
        <v>88</v>
      </c>
      <c r="AI5" s="47" t="s">
        <v>2102</v>
      </c>
      <c r="AJ5" s="47" t="s">
        <v>99</v>
      </c>
      <c r="AK5" s="47" t="s">
        <v>2104</v>
      </c>
      <c r="AL5" s="47" t="s">
        <v>2105</v>
      </c>
      <c r="AM5" s="47" t="s">
        <v>2106</v>
      </c>
      <c r="AN5" s="47" t="s">
        <v>100</v>
      </c>
      <c r="AO5" s="47" t="s">
        <v>98</v>
      </c>
      <c r="AP5" s="47" t="s">
        <v>101</v>
      </c>
      <c r="AQ5" s="47" t="s">
        <v>104</v>
      </c>
      <c r="AR5" s="47" t="s">
        <v>2107</v>
      </c>
      <c r="AS5" s="47" t="s">
        <v>2108</v>
      </c>
      <c r="AT5" s="47" t="s">
        <v>94</v>
      </c>
      <c r="AU5" s="47" t="s">
        <v>84</v>
      </c>
      <c r="AV5" s="47" t="s">
        <v>86</v>
      </c>
      <c r="AW5" s="47" t="s">
        <v>2109</v>
      </c>
      <c r="AX5" s="47" t="s">
        <v>2110</v>
      </c>
      <c r="AY5" s="47" t="s">
        <v>87</v>
      </c>
      <c r="AZ5" s="47" t="s">
        <v>2111</v>
      </c>
    </row>
    <row r="6" spans="1:52" ht="25.15" customHeight="1">
      <c r="A6" s="41" t="s">
        <v>2030</v>
      </c>
      <c r="B6" s="41" t="str">
        <f t="shared" ref="B6:B69" si="0">IF(ISNUMBER(SEARCH("&gt;",D6)), LEFT(D6,FIND("&gt;",D6)-1), "UNSPECIFIED")</f>
        <v xml:space="preserve">ALLIANCE </v>
      </c>
      <c r="C6" s="41" t="s">
        <v>21</v>
      </c>
      <c r="D6" s="41" t="s">
        <v>2179</v>
      </c>
      <c r="E6" s="41" t="str">
        <f>IF(ISNUMBER(SEARCH("&gt;",D6)),RIGHT(D6,LEN(D6)-FIND("@",SUBSTITUTE(D6,"&gt;","@",LEN(D6)-LEN(SUBSTITUTE(D6,"&gt;",""))),1)),D6)</f>
        <v xml:space="preserve"> BARTS</v>
      </c>
      <c r="F6" s="41" t="s">
        <v>22</v>
      </c>
      <c r="I6" s="41" t="s">
        <v>2241</v>
      </c>
      <c r="J6" s="41" t="b">
        <v>1</v>
      </c>
      <c r="K6" s="41" t="s">
        <v>2113</v>
      </c>
      <c r="N6" s="41" t="s">
        <v>2114</v>
      </c>
      <c r="U6" s="41" t="s">
        <v>2115</v>
      </c>
      <c r="V6" s="41" t="s">
        <v>180</v>
      </c>
      <c r="AA6" s="41" t="s">
        <v>204</v>
      </c>
      <c r="AF6" s="41" t="s">
        <v>22</v>
      </c>
      <c r="AI6" s="41" t="s">
        <v>132</v>
      </c>
      <c r="AK6" s="41" t="s">
        <v>2242</v>
      </c>
      <c r="AL6" s="41" t="s">
        <v>205</v>
      </c>
      <c r="AM6" s="41">
        <v>0</v>
      </c>
      <c r="AR6" s="41" t="s">
        <v>2138</v>
      </c>
      <c r="AS6" s="41" t="b">
        <v>0</v>
      </c>
      <c r="AX6" s="41" t="s">
        <v>176</v>
      </c>
      <c r="AZ6" s="41" t="s">
        <v>2243</v>
      </c>
    </row>
    <row r="7" spans="1:52" ht="25.15" customHeight="1">
      <c r="A7" s="41" t="s">
        <v>2030</v>
      </c>
      <c r="B7" s="41" t="str">
        <f t="shared" si="0"/>
        <v xml:space="preserve">ALLIANCE </v>
      </c>
      <c r="C7" s="41" t="s">
        <v>21</v>
      </c>
      <c r="D7" s="41" t="s">
        <v>2179</v>
      </c>
      <c r="E7" s="41" t="str">
        <f t="shared" ref="E7:E70" si="1">IF(ISNUMBER(SEARCH("&gt;",D7)),RIGHT(D7,LEN(D7)-FIND("@",SUBSTITUTE(D7,"&gt;","@",LEN(D7)-LEN(SUBSTITUTE(D7,"&gt;",""))),1)),D7)</f>
        <v xml:space="preserve"> BARTS</v>
      </c>
      <c r="F7" s="41" t="s">
        <v>23</v>
      </c>
      <c r="I7" s="41" t="s">
        <v>2477</v>
      </c>
      <c r="J7" s="41" t="b">
        <v>1</v>
      </c>
      <c r="K7" s="41" t="s">
        <v>2113</v>
      </c>
      <c r="N7" s="41" t="s">
        <v>2114</v>
      </c>
      <c r="U7" s="41" t="s">
        <v>2115</v>
      </c>
      <c r="V7" s="41" t="s">
        <v>183</v>
      </c>
      <c r="AA7" s="41" t="s">
        <v>202</v>
      </c>
      <c r="AF7" s="41" t="s">
        <v>23</v>
      </c>
      <c r="AI7" s="41" t="s">
        <v>201</v>
      </c>
      <c r="AJ7" s="41" t="s">
        <v>2478</v>
      </c>
      <c r="AK7" s="41" t="s">
        <v>2479</v>
      </c>
      <c r="AL7" s="41" t="s">
        <v>203</v>
      </c>
      <c r="AM7" s="41">
        <v>0</v>
      </c>
      <c r="AR7" s="41" t="s">
        <v>2119</v>
      </c>
      <c r="AS7" s="41" t="b">
        <v>0</v>
      </c>
      <c r="AX7" s="41" t="s">
        <v>176</v>
      </c>
      <c r="AZ7" s="41" t="s">
        <v>2480</v>
      </c>
    </row>
    <row r="8" spans="1:52" ht="25.15" customHeight="1">
      <c r="A8" s="41" t="s">
        <v>2030</v>
      </c>
      <c r="B8" s="41" t="str">
        <f t="shared" si="0"/>
        <v xml:space="preserve">ALLIANCE </v>
      </c>
      <c r="C8" s="41" t="s">
        <v>21</v>
      </c>
      <c r="D8" s="41" t="s">
        <v>2179</v>
      </c>
      <c r="E8" s="41" t="str">
        <f t="shared" si="1"/>
        <v xml:space="preserve"> BARTS</v>
      </c>
      <c r="F8" s="41" t="s">
        <v>199</v>
      </c>
      <c r="I8" s="41" t="s">
        <v>3808</v>
      </c>
      <c r="J8" s="41" t="b">
        <v>1</v>
      </c>
      <c r="K8" s="41" t="s">
        <v>2113</v>
      </c>
      <c r="N8" s="41" t="s">
        <v>2114</v>
      </c>
      <c r="U8" s="41" t="s">
        <v>2115</v>
      </c>
      <c r="V8" s="41" t="s">
        <v>183</v>
      </c>
      <c r="AA8" s="41" t="s">
        <v>198</v>
      </c>
      <c r="AF8" s="41" t="s">
        <v>199</v>
      </c>
      <c r="AI8" s="41" t="s">
        <v>201</v>
      </c>
      <c r="AK8" s="41" t="s">
        <v>3809</v>
      </c>
      <c r="AL8" s="41" t="s">
        <v>200</v>
      </c>
      <c r="AM8" s="41">
        <v>0</v>
      </c>
      <c r="AR8" s="41" t="s">
        <v>2138</v>
      </c>
      <c r="AS8" s="41" t="b">
        <v>0</v>
      </c>
      <c r="AX8" s="41" t="s">
        <v>176</v>
      </c>
      <c r="AZ8" s="41" t="s">
        <v>3810</v>
      </c>
    </row>
    <row r="9" spans="1:52" ht="25.15" customHeight="1">
      <c r="A9" s="41" t="s">
        <v>2030</v>
      </c>
      <c r="B9" s="41" t="str">
        <f t="shared" si="0"/>
        <v xml:space="preserve">ALLIANCE </v>
      </c>
      <c r="C9" s="41" t="s">
        <v>21</v>
      </c>
      <c r="D9" s="41" t="s">
        <v>2179</v>
      </c>
      <c r="E9" s="41" t="str">
        <f t="shared" si="1"/>
        <v xml:space="preserve"> BARTS</v>
      </c>
      <c r="F9" s="41" t="s">
        <v>24</v>
      </c>
      <c r="I9" s="41" t="s">
        <v>3691</v>
      </c>
      <c r="J9" s="41" t="b">
        <v>1</v>
      </c>
      <c r="K9" s="41" t="s">
        <v>2113</v>
      </c>
      <c r="N9" s="41" t="s">
        <v>2114</v>
      </c>
      <c r="U9" s="41" t="s">
        <v>2115</v>
      </c>
      <c r="V9" s="41" t="s">
        <v>186</v>
      </c>
      <c r="AA9" s="41" t="s">
        <v>196</v>
      </c>
      <c r="AF9" s="41" t="s">
        <v>24</v>
      </c>
      <c r="AI9" s="41" t="s">
        <v>196</v>
      </c>
      <c r="AK9" s="41" t="s">
        <v>3692</v>
      </c>
      <c r="AL9" s="41" t="s">
        <v>197</v>
      </c>
      <c r="AM9" s="41">
        <v>0</v>
      </c>
      <c r="AR9" s="41" t="s">
        <v>2138</v>
      </c>
      <c r="AS9" s="41" t="b">
        <v>0</v>
      </c>
      <c r="AX9" s="41" t="s">
        <v>176</v>
      </c>
      <c r="AZ9" s="41" t="s">
        <v>3693</v>
      </c>
    </row>
    <row r="10" spans="1:52" ht="25.15" customHeight="1">
      <c r="A10" s="41" t="s">
        <v>2030</v>
      </c>
      <c r="B10" s="41" t="str">
        <f t="shared" si="0"/>
        <v xml:space="preserve">ALLIANCE </v>
      </c>
      <c r="C10" s="41" t="s">
        <v>21</v>
      </c>
      <c r="D10" s="41" t="s">
        <v>2179</v>
      </c>
      <c r="E10" s="41" t="str">
        <f t="shared" si="1"/>
        <v xml:space="preserve"> BARTS</v>
      </c>
      <c r="F10" s="41" t="s">
        <v>25</v>
      </c>
      <c r="I10" s="41" t="s">
        <v>3054</v>
      </c>
      <c r="J10" s="41" t="b">
        <v>1</v>
      </c>
      <c r="K10" s="41" t="s">
        <v>2113</v>
      </c>
      <c r="N10" s="41" t="s">
        <v>2114</v>
      </c>
      <c r="U10" s="41" t="s">
        <v>2115</v>
      </c>
      <c r="V10" s="41" t="s">
        <v>192</v>
      </c>
      <c r="AA10" s="41" t="s">
        <v>194</v>
      </c>
      <c r="AF10" s="41" t="s">
        <v>25</v>
      </c>
      <c r="AI10" s="41" t="s">
        <v>193</v>
      </c>
      <c r="AK10" s="41" t="s">
        <v>3055</v>
      </c>
      <c r="AL10" s="41" t="s">
        <v>195</v>
      </c>
      <c r="AM10" s="41">
        <v>0</v>
      </c>
      <c r="AR10" s="41" t="s">
        <v>2138</v>
      </c>
      <c r="AS10" s="41" t="b">
        <v>0</v>
      </c>
      <c r="AX10" s="41" t="s">
        <v>176</v>
      </c>
      <c r="AZ10" s="41" t="s">
        <v>3056</v>
      </c>
    </row>
    <row r="11" spans="1:52" ht="25.15" customHeight="1">
      <c r="A11" s="41" t="s">
        <v>2030</v>
      </c>
      <c r="B11" s="41" t="str">
        <f t="shared" si="0"/>
        <v xml:space="preserve">ALLIANCE </v>
      </c>
      <c r="C11" s="41" t="s">
        <v>21</v>
      </c>
      <c r="D11" s="41" t="s">
        <v>2179</v>
      </c>
      <c r="E11" s="41" t="str">
        <f t="shared" si="1"/>
        <v xml:space="preserve"> BARTS</v>
      </c>
      <c r="F11" s="41" t="s">
        <v>188</v>
      </c>
      <c r="I11" s="41" t="s">
        <v>3663</v>
      </c>
      <c r="J11" s="41" t="b">
        <v>1</v>
      </c>
      <c r="K11" s="41" t="s">
        <v>2113</v>
      </c>
      <c r="N11" s="41" t="s">
        <v>2114</v>
      </c>
      <c r="U11" s="41" t="s">
        <v>2115</v>
      </c>
      <c r="V11" s="41" t="s">
        <v>183</v>
      </c>
      <c r="AA11" s="41" t="s">
        <v>187</v>
      </c>
      <c r="AF11" s="41" t="s">
        <v>188</v>
      </c>
      <c r="AI11" s="41" t="s">
        <v>132</v>
      </c>
      <c r="AK11" s="41" t="s">
        <v>3664</v>
      </c>
      <c r="AL11" s="41" t="s">
        <v>189</v>
      </c>
      <c r="AM11" s="41">
        <v>0</v>
      </c>
      <c r="AR11" s="41" t="s">
        <v>2138</v>
      </c>
      <c r="AS11" s="41" t="b">
        <v>0</v>
      </c>
      <c r="AX11" s="41" t="s">
        <v>176</v>
      </c>
      <c r="AZ11" s="41" t="s">
        <v>3665</v>
      </c>
    </row>
    <row r="12" spans="1:52" ht="25.15" customHeight="1">
      <c r="A12" s="41" t="s">
        <v>2030</v>
      </c>
      <c r="B12" s="41" t="str">
        <f t="shared" si="0"/>
        <v xml:space="preserve">ALLIANCE </v>
      </c>
      <c r="C12" s="41" t="s">
        <v>21</v>
      </c>
      <c r="D12" s="41" t="s">
        <v>2179</v>
      </c>
      <c r="E12" s="41" t="str">
        <f t="shared" si="1"/>
        <v xml:space="preserve"> BARTS</v>
      </c>
      <c r="F12" s="41" t="s">
        <v>27</v>
      </c>
      <c r="I12" s="41" t="s">
        <v>4433</v>
      </c>
      <c r="J12" s="41" t="b">
        <v>1</v>
      </c>
      <c r="K12" s="41" t="s">
        <v>2113</v>
      </c>
      <c r="N12" s="41" t="s">
        <v>2114</v>
      </c>
      <c r="U12" s="41" t="s">
        <v>2115</v>
      </c>
      <c r="V12" s="41" t="s">
        <v>186</v>
      </c>
      <c r="AA12" s="41" t="s">
        <v>184</v>
      </c>
      <c r="AF12" s="41" t="s">
        <v>27</v>
      </c>
      <c r="AI12" s="41" t="s">
        <v>184</v>
      </c>
      <c r="AK12" s="41" t="s">
        <v>4434</v>
      </c>
      <c r="AL12" s="41" t="s">
        <v>185</v>
      </c>
      <c r="AM12" s="41">
        <v>0</v>
      </c>
      <c r="AR12" s="41" t="s">
        <v>2138</v>
      </c>
      <c r="AS12" s="41" t="b">
        <v>0</v>
      </c>
      <c r="AX12" s="41" t="s">
        <v>176</v>
      </c>
      <c r="AZ12" s="41" t="s">
        <v>4435</v>
      </c>
    </row>
    <row r="13" spans="1:52" ht="25.15" customHeight="1">
      <c r="A13" s="41" t="s">
        <v>2030</v>
      </c>
      <c r="B13" s="41" t="str">
        <f t="shared" si="0"/>
        <v xml:space="preserve">ALLIANCE </v>
      </c>
      <c r="C13" s="41" t="s">
        <v>21</v>
      </c>
      <c r="D13" s="41" t="s">
        <v>2179</v>
      </c>
      <c r="E13" s="41" t="str">
        <f t="shared" si="1"/>
        <v xml:space="preserve"> BARTS</v>
      </c>
      <c r="F13" s="41" t="s">
        <v>28</v>
      </c>
      <c r="I13" s="41" t="s">
        <v>2699</v>
      </c>
      <c r="J13" s="41" t="b">
        <v>1</v>
      </c>
      <c r="K13" s="41" t="s">
        <v>2113</v>
      </c>
      <c r="N13" s="41" t="s">
        <v>2114</v>
      </c>
      <c r="U13" s="41" t="s">
        <v>2115</v>
      </c>
      <c r="V13" s="41" t="s">
        <v>183</v>
      </c>
      <c r="AA13" s="41" t="s">
        <v>181</v>
      </c>
      <c r="AF13" s="41" t="s">
        <v>28</v>
      </c>
      <c r="AI13" s="41" t="s">
        <v>132</v>
      </c>
      <c r="AK13" s="41" t="s">
        <v>2700</v>
      </c>
      <c r="AL13" s="41" t="s">
        <v>182</v>
      </c>
      <c r="AM13" s="41">
        <v>0</v>
      </c>
      <c r="AR13" s="41" t="s">
        <v>2138</v>
      </c>
      <c r="AS13" s="41" t="b">
        <v>0</v>
      </c>
      <c r="AX13" s="41" t="s">
        <v>176</v>
      </c>
      <c r="AZ13" s="41" t="s">
        <v>2701</v>
      </c>
    </row>
    <row r="14" spans="1:52" ht="25.15" customHeight="1">
      <c r="A14" s="41" t="s">
        <v>2004</v>
      </c>
      <c r="B14" s="41" t="str">
        <f t="shared" si="0"/>
        <v xml:space="preserve">ALLIANCE </v>
      </c>
      <c r="C14" s="41" t="s">
        <v>21</v>
      </c>
      <c r="D14" s="41" t="s">
        <v>2179</v>
      </c>
      <c r="E14" s="41" t="str">
        <f t="shared" si="1"/>
        <v xml:space="preserve"> BARTS</v>
      </c>
      <c r="F14" s="41" t="s">
        <v>29</v>
      </c>
      <c r="I14" s="41" t="s">
        <v>2178</v>
      </c>
      <c r="J14" s="41" t="b">
        <v>1</v>
      </c>
      <c r="K14" s="41" t="s">
        <v>2113</v>
      </c>
      <c r="N14" s="41" t="s">
        <v>2114</v>
      </c>
      <c r="U14" s="41" t="s">
        <v>2115</v>
      </c>
      <c r="V14" s="41" t="s">
        <v>180</v>
      </c>
      <c r="AA14" s="41" t="s">
        <v>178</v>
      </c>
      <c r="AF14" s="41" t="s">
        <v>29</v>
      </c>
      <c r="AI14" s="41" t="s">
        <v>132</v>
      </c>
      <c r="AK14" s="41" t="s">
        <v>2180</v>
      </c>
      <c r="AL14" s="41" t="s">
        <v>179</v>
      </c>
      <c r="AM14" s="41">
        <v>0</v>
      </c>
      <c r="AR14" s="41" t="s">
        <v>2138</v>
      </c>
      <c r="AS14" s="41" t="b">
        <v>0</v>
      </c>
      <c r="AX14" s="41" t="s">
        <v>176</v>
      </c>
      <c r="AZ14" s="41" t="s">
        <v>2181</v>
      </c>
    </row>
    <row r="15" spans="1:52" ht="25.15" customHeight="1">
      <c r="A15" s="41" t="s">
        <v>2017</v>
      </c>
      <c r="B15" s="41" t="str">
        <f t="shared" si="0"/>
        <v xml:space="preserve">ALLIANCE </v>
      </c>
      <c r="C15" s="41" t="s">
        <v>21</v>
      </c>
      <c r="D15" s="41" t="s">
        <v>2179</v>
      </c>
      <c r="E15" s="41" t="str">
        <f t="shared" si="1"/>
        <v xml:space="preserve"> BARTS</v>
      </c>
      <c r="F15" s="41" t="s">
        <v>174</v>
      </c>
      <c r="I15" s="41" t="s">
        <v>3260</v>
      </c>
      <c r="J15" s="41" t="b">
        <v>1</v>
      </c>
      <c r="K15" s="41" t="s">
        <v>2113</v>
      </c>
      <c r="N15" s="41" t="s">
        <v>2114</v>
      </c>
      <c r="U15" s="41" t="s">
        <v>2115</v>
      </c>
      <c r="V15" s="41" t="s">
        <v>177</v>
      </c>
      <c r="AA15" s="41" t="s">
        <v>173</v>
      </c>
      <c r="AF15" s="41" t="s">
        <v>174</v>
      </c>
      <c r="AI15" s="41" t="s">
        <v>132</v>
      </c>
      <c r="AK15" s="41" t="s">
        <v>3261</v>
      </c>
      <c r="AL15" s="41" t="s">
        <v>3262</v>
      </c>
      <c r="AM15" s="41">
        <v>0</v>
      </c>
      <c r="AR15" s="41" t="s">
        <v>2138</v>
      </c>
      <c r="AS15" s="41" t="b">
        <v>0</v>
      </c>
      <c r="AX15" s="41" t="s">
        <v>176</v>
      </c>
      <c r="AZ15" s="41" t="s">
        <v>3263</v>
      </c>
    </row>
    <row r="16" spans="1:52" ht="25.15" customHeight="1">
      <c r="A16" s="41" t="s">
        <v>2030</v>
      </c>
      <c r="B16" s="41" t="str">
        <f t="shared" si="0"/>
        <v xml:space="preserve">HUBS </v>
      </c>
      <c r="C16" s="41" t="s">
        <v>5</v>
      </c>
      <c r="D16" s="41" t="s">
        <v>2214</v>
      </c>
      <c r="E16" s="41" t="str">
        <f t="shared" si="1"/>
        <v xml:space="preserve"> BREATHE</v>
      </c>
      <c r="F16" s="41" t="s">
        <v>7</v>
      </c>
      <c r="G16" s="41" t="s">
        <v>132</v>
      </c>
      <c r="H16" s="41" t="s">
        <v>163</v>
      </c>
      <c r="I16" s="41" t="s">
        <v>3532</v>
      </c>
      <c r="J16" s="41" t="b">
        <v>1</v>
      </c>
      <c r="K16" s="41" t="s">
        <v>2113</v>
      </c>
      <c r="M16" s="41" t="s">
        <v>245</v>
      </c>
      <c r="N16" s="41" t="s">
        <v>2114</v>
      </c>
      <c r="O16" s="41" t="s">
        <v>3533</v>
      </c>
      <c r="Q16" s="41" t="s">
        <v>132</v>
      </c>
      <c r="R16" s="41" t="s">
        <v>243</v>
      </c>
      <c r="S16" s="41">
        <v>3300</v>
      </c>
      <c r="T16" s="41" t="s">
        <v>246</v>
      </c>
      <c r="U16" s="41" t="s">
        <v>2115</v>
      </c>
      <c r="V16" s="41" t="s">
        <v>243</v>
      </c>
      <c r="W16" s="43">
        <v>43101</v>
      </c>
      <c r="Y16" s="41" t="s">
        <v>243</v>
      </c>
      <c r="Z16" s="41" t="s">
        <v>134</v>
      </c>
      <c r="AA16" s="41" t="s">
        <v>241</v>
      </c>
      <c r="AB16" s="41" t="s">
        <v>247</v>
      </c>
      <c r="AC16" s="41" t="s">
        <v>123</v>
      </c>
      <c r="AE16" s="45">
        <v>43965</v>
      </c>
      <c r="AF16" s="41" t="s">
        <v>7</v>
      </c>
      <c r="AH16" s="41" t="s">
        <v>134</v>
      </c>
      <c r="AI16" s="41" t="s">
        <v>132</v>
      </c>
      <c r="AJ16" s="41" t="s">
        <v>3534</v>
      </c>
      <c r="AK16" s="41" t="s">
        <v>3535</v>
      </c>
      <c r="AL16" s="41" t="s">
        <v>242</v>
      </c>
      <c r="AM16" s="41">
        <v>0</v>
      </c>
      <c r="AN16" s="41" t="s">
        <v>132</v>
      </c>
      <c r="AO16" s="41" t="s">
        <v>118</v>
      </c>
      <c r="AP16" s="41" t="s">
        <v>132</v>
      </c>
      <c r="AQ16" s="41" t="s">
        <v>132</v>
      </c>
      <c r="AR16" s="41" t="s">
        <v>2119</v>
      </c>
      <c r="AS16" s="41" t="b">
        <v>0</v>
      </c>
      <c r="AT16" s="41" t="s">
        <v>138</v>
      </c>
      <c r="AU16" s="41" t="s">
        <v>244</v>
      </c>
      <c r="AW16" s="41" t="s">
        <v>3536</v>
      </c>
      <c r="AX16" s="41" t="s">
        <v>2219</v>
      </c>
      <c r="AY16" s="41" t="s">
        <v>243</v>
      </c>
      <c r="AZ16" s="41" t="s">
        <v>3537</v>
      </c>
    </row>
    <row r="17" spans="1:52" ht="25.15" customHeight="1">
      <c r="A17" s="41" t="s">
        <v>2030</v>
      </c>
      <c r="B17" s="41" t="str">
        <f t="shared" si="0"/>
        <v xml:space="preserve">HUBS </v>
      </c>
      <c r="C17" s="41" t="s">
        <v>5</v>
      </c>
      <c r="D17" s="41" t="s">
        <v>2214</v>
      </c>
      <c r="E17" s="41" t="str">
        <f t="shared" si="1"/>
        <v xml:space="preserve"> BREATHE</v>
      </c>
      <c r="F17" s="41" t="s">
        <v>6</v>
      </c>
      <c r="I17" s="41" t="s">
        <v>2421</v>
      </c>
      <c r="J17" s="41" t="b">
        <v>1</v>
      </c>
      <c r="K17" s="41" t="s">
        <v>2113</v>
      </c>
      <c r="M17" s="41" t="s">
        <v>522</v>
      </c>
      <c r="N17" s="41" t="s">
        <v>2114</v>
      </c>
      <c r="O17" s="41" t="s">
        <v>2422</v>
      </c>
      <c r="Q17" s="41" t="s">
        <v>132</v>
      </c>
      <c r="R17" s="41" t="s">
        <v>2423</v>
      </c>
      <c r="U17" s="41" t="s">
        <v>2115</v>
      </c>
      <c r="V17" s="41" t="s">
        <v>243</v>
      </c>
      <c r="Y17" s="41" t="s">
        <v>2424</v>
      </c>
      <c r="Z17" s="41" t="s">
        <v>134</v>
      </c>
      <c r="AA17" s="41" t="s">
        <v>248</v>
      </c>
      <c r="AB17" s="41" t="s">
        <v>249</v>
      </c>
      <c r="AC17" s="41" t="s">
        <v>123</v>
      </c>
      <c r="AE17" s="41" t="s">
        <v>1763</v>
      </c>
      <c r="AF17" s="41" t="s">
        <v>6</v>
      </c>
      <c r="AH17" s="41" t="s">
        <v>134</v>
      </c>
      <c r="AI17" s="41" t="s">
        <v>132</v>
      </c>
      <c r="AJ17" s="41" t="s">
        <v>2425</v>
      </c>
      <c r="AK17" s="41" t="s">
        <v>2426</v>
      </c>
      <c r="AL17" s="41" t="s">
        <v>2427</v>
      </c>
      <c r="AM17" s="41">
        <v>0</v>
      </c>
      <c r="AN17" s="41" t="s">
        <v>134</v>
      </c>
      <c r="AO17" s="41" t="s">
        <v>118</v>
      </c>
      <c r="AP17" s="41" t="s">
        <v>132</v>
      </c>
      <c r="AQ17" s="41" t="s">
        <v>132</v>
      </c>
      <c r="AR17" s="41" t="s">
        <v>2161</v>
      </c>
      <c r="AS17" s="41" t="b">
        <v>0</v>
      </c>
      <c r="AT17" s="41" t="s">
        <v>138</v>
      </c>
      <c r="AU17" s="41" t="s">
        <v>2423</v>
      </c>
      <c r="AX17" s="41" t="s">
        <v>2219</v>
      </c>
      <c r="AY17" s="41" t="s">
        <v>243</v>
      </c>
      <c r="AZ17" s="41" t="s">
        <v>2428</v>
      </c>
    </row>
    <row r="18" spans="1:52" ht="25.15" customHeight="1">
      <c r="A18" s="41" t="s">
        <v>2030</v>
      </c>
      <c r="B18" s="41" t="str">
        <f t="shared" si="0"/>
        <v xml:space="preserve">HUBS </v>
      </c>
      <c r="C18" s="41" t="s">
        <v>5</v>
      </c>
      <c r="D18" s="41" t="s">
        <v>2214</v>
      </c>
      <c r="E18" s="41" t="str">
        <f t="shared" si="1"/>
        <v xml:space="preserve"> BREATHE</v>
      </c>
      <c r="F18" s="41" t="s">
        <v>8</v>
      </c>
      <c r="H18" s="41" t="s">
        <v>1873</v>
      </c>
      <c r="I18" s="41" t="s">
        <v>3216</v>
      </c>
      <c r="J18" s="41" t="b">
        <v>1</v>
      </c>
      <c r="K18" s="41" t="s">
        <v>2113</v>
      </c>
      <c r="M18" s="41" t="s">
        <v>1872</v>
      </c>
      <c r="N18" s="41" t="s">
        <v>2114</v>
      </c>
      <c r="O18" s="41" t="s">
        <v>1871</v>
      </c>
      <c r="T18" s="41" t="s">
        <v>1874</v>
      </c>
      <c r="U18" s="41" t="s">
        <v>2115</v>
      </c>
      <c r="V18" s="41" t="s">
        <v>243</v>
      </c>
      <c r="W18" s="43">
        <v>2001</v>
      </c>
      <c r="AA18" s="41" t="s">
        <v>1869</v>
      </c>
      <c r="AB18" s="41" t="s">
        <v>1875</v>
      </c>
      <c r="AC18" s="41" t="s">
        <v>123</v>
      </c>
      <c r="AF18" s="41" t="s">
        <v>8</v>
      </c>
      <c r="AI18" s="41" t="s">
        <v>132</v>
      </c>
      <c r="AJ18" s="41" t="s">
        <v>3217</v>
      </c>
      <c r="AK18" s="41" t="s">
        <v>3218</v>
      </c>
      <c r="AL18" s="41" t="s">
        <v>1870</v>
      </c>
      <c r="AM18" s="41">
        <v>0</v>
      </c>
      <c r="AO18" s="41" t="s">
        <v>118</v>
      </c>
      <c r="AR18" s="41" t="s">
        <v>2161</v>
      </c>
      <c r="AS18" s="41" t="b">
        <v>0</v>
      </c>
      <c r="AT18" s="41" t="s">
        <v>138</v>
      </c>
      <c r="AX18" s="41" t="s">
        <v>2219</v>
      </c>
      <c r="AZ18" s="41" t="s">
        <v>3219</v>
      </c>
    </row>
    <row r="19" spans="1:52" ht="25.15" customHeight="1">
      <c r="A19" s="41" t="s">
        <v>2014</v>
      </c>
      <c r="B19" s="41" t="str">
        <f t="shared" si="0"/>
        <v xml:space="preserve">HUBS </v>
      </c>
      <c r="C19" s="41" t="s">
        <v>5</v>
      </c>
      <c r="D19" s="41" t="s">
        <v>2214</v>
      </c>
      <c r="E19" s="41" t="str">
        <f t="shared" si="1"/>
        <v xml:space="preserve"> BREATHE</v>
      </c>
      <c r="F19" s="41" t="s">
        <v>9</v>
      </c>
      <c r="G19" s="41" t="s">
        <v>147</v>
      </c>
      <c r="H19" s="41" t="s">
        <v>163</v>
      </c>
      <c r="I19" s="41" t="s">
        <v>2712</v>
      </c>
      <c r="J19" s="41" t="b">
        <v>1</v>
      </c>
      <c r="K19" s="41" t="s">
        <v>2713</v>
      </c>
      <c r="L19" s="41" t="s">
        <v>2214</v>
      </c>
      <c r="M19" s="41" t="s">
        <v>162</v>
      </c>
      <c r="N19" s="41" t="s">
        <v>2114</v>
      </c>
      <c r="O19" s="41" t="s">
        <v>161</v>
      </c>
      <c r="P19" s="43">
        <v>43315</v>
      </c>
      <c r="Q19" s="41" t="s">
        <v>166</v>
      </c>
      <c r="R19" s="41" t="s">
        <v>133</v>
      </c>
      <c r="S19" s="41">
        <v>10216</v>
      </c>
      <c r="T19" s="41" t="s">
        <v>164</v>
      </c>
      <c r="U19" s="41" t="s">
        <v>2115</v>
      </c>
      <c r="V19" s="41" t="s">
        <v>131</v>
      </c>
      <c r="W19" s="43">
        <v>18264</v>
      </c>
      <c r="Y19" s="41" t="s">
        <v>2714</v>
      </c>
      <c r="Z19" s="41" t="s">
        <v>132</v>
      </c>
      <c r="AA19" s="41" t="s">
        <v>159</v>
      </c>
      <c r="AB19" s="41" t="s">
        <v>159</v>
      </c>
      <c r="AC19" s="41" t="s">
        <v>123</v>
      </c>
      <c r="AE19" s="41" t="s">
        <v>2715</v>
      </c>
      <c r="AF19" s="41" t="s">
        <v>9</v>
      </c>
      <c r="AH19" s="41" t="s">
        <v>132</v>
      </c>
      <c r="AI19" s="41" t="s">
        <v>132</v>
      </c>
      <c r="AJ19" s="41" t="s">
        <v>2716</v>
      </c>
      <c r="AK19" s="41" t="s">
        <v>2717</v>
      </c>
      <c r="AL19" s="41" t="s">
        <v>160</v>
      </c>
      <c r="AM19" s="41">
        <v>1</v>
      </c>
      <c r="AN19" s="41" t="s">
        <v>134</v>
      </c>
      <c r="AO19" s="41" t="s">
        <v>118</v>
      </c>
      <c r="AP19" s="41" t="s">
        <v>2718</v>
      </c>
      <c r="AQ19" s="41" t="s">
        <v>165</v>
      </c>
      <c r="AR19" s="41" t="s">
        <v>2161</v>
      </c>
      <c r="AS19" s="41" t="b">
        <v>0</v>
      </c>
      <c r="AT19" s="41" t="s">
        <v>138</v>
      </c>
      <c r="AU19" s="41" t="s">
        <v>133</v>
      </c>
      <c r="AV19" s="41" t="s">
        <v>2214</v>
      </c>
      <c r="AW19" s="41" t="s">
        <v>2719</v>
      </c>
      <c r="AX19" s="41" t="s">
        <v>2219</v>
      </c>
      <c r="AY19" s="41" t="s">
        <v>133</v>
      </c>
      <c r="AZ19" s="41" t="s">
        <v>2720</v>
      </c>
    </row>
    <row r="20" spans="1:52" ht="25.15" customHeight="1">
      <c r="A20" s="41" t="s">
        <v>1995</v>
      </c>
      <c r="B20" s="41" t="str">
        <f t="shared" si="0"/>
        <v xml:space="preserve">HUBS </v>
      </c>
      <c r="C20" s="41" t="s">
        <v>5</v>
      </c>
      <c r="D20" s="41" t="s">
        <v>2214</v>
      </c>
      <c r="E20" s="41" t="str">
        <f t="shared" si="1"/>
        <v xml:space="preserve"> BREATHE</v>
      </c>
      <c r="F20" s="41" t="s">
        <v>10</v>
      </c>
      <c r="G20" s="41" t="s">
        <v>147</v>
      </c>
      <c r="H20" s="41" t="s">
        <v>163</v>
      </c>
      <c r="I20" s="41" t="s">
        <v>3517</v>
      </c>
      <c r="J20" s="41" t="b">
        <v>1</v>
      </c>
      <c r="K20" s="41" t="s">
        <v>2113</v>
      </c>
      <c r="L20" s="41" t="s">
        <v>2214</v>
      </c>
      <c r="M20" s="41" t="s">
        <v>154</v>
      </c>
      <c r="N20" s="41" t="s">
        <v>2114</v>
      </c>
      <c r="O20" s="41" t="s">
        <v>3518</v>
      </c>
      <c r="P20" s="43">
        <v>43831</v>
      </c>
      <c r="Q20" s="41" t="s">
        <v>158</v>
      </c>
      <c r="R20" s="41" t="s">
        <v>243</v>
      </c>
      <c r="S20" s="41">
        <v>2536</v>
      </c>
      <c r="T20" s="41" t="s">
        <v>155</v>
      </c>
      <c r="U20" s="41" t="s">
        <v>2115</v>
      </c>
      <c r="V20" s="41" t="s">
        <v>131</v>
      </c>
      <c r="W20" s="43">
        <v>41275</v>
      </c>
      <c r="Y20" s="41" t="s">
        <v>157</v>
      </c>
      <c r="Z20" s="41" t="s">
        <v>132</v>
      </c>
      <c r="AA20" s="41" t="s">
        <v>151</v>
      </c>
      <c r="AB20" s="41" t="s">
        <v>156</v>
      </c>
      <c r="AC20" s="41" t="s">
        <v>123</v>
      </c>
      <c r="AE20" s="41" t="s">
        <v>338</v>
      </c>
      <c r="AF20" s="41" t="s">
        <v>10</v>
      </c>
      <c r="AH20" s="41" t="s">
        <v>153</v>
      </c>
      <c r="AI20" s="41" t="s">
        <v>132</v>
      </c>
      <c r="AJ20" s="41" t="s">
        <v>3519</v>
      </c>
      <c r="AK20" s="41" t="s">
        <v>3520</v>
      </c>
      <c r="AL20" s="41" t="s">
        <v>152</v>
      </c>
      <c r="AM20" s="41">
        <v>0</v>
      </c>
      <c r="AN20" s="41" t="s">
        <v>134</v>
      </c>
      <c r="AO20" s="41" t="s">
        <v>118</v>
      </c>
      <c r="AP20" s="41" t="s">
        <v>132</v>
      </c>
      <c r="AQ20" s="41" t="s">
        <v>132</v>
      </c>
      <c r="AR20" s="41" t="s">
        <v>2161</v>
      </c>
      <c r="AS20" s="41" t="b">
        <v>0</v>
      </c>
      <c r="AT20" s="41" t="s">
        <v>138</v>
      </c>
      <c r="AU20" s="41" t="s">
        <v>243</v>
      </c>
      <c r="AV20" s="41" t="s">
        <v>2214</v>
      </c>
      <c r="AW20" s="41" t="s">
        <v>2648</v>
      </c>
      <c r="AX20" s="41" t="s">
        <v>2219</v>
      </c>
      <c r="AY20" s="41" t="s">
        <v>243</v>
      </c>
      <c r="AZ20" s="41" t="s">
        <v>3521</v>
      </c>
    </row>
    <row r="21" spans="1:52" ht="25.15" customHeight="1">
      <c r="A21" s="41" t="s">
        <v>2030</v>
      </c>
      <c r="B21" s="41" t="str">
        <f t="shared" si="0"/>
        <v xml:space="preserve">HUBS </v>
      </c>
      <c r="C21" s="41" t="s">
        <v>5</v>
      </c>
      <c r="D21" s="41" t="s">
        <v>2214</v>
      </c>
      <c r="E21" s="41" t="str">
        <f t="shared" si="1"/>
        <v xml:space="preserve"> BREATHE</v>
      </c>
      <c r="F21" s="41" t="s">
        <v>11</v>
      </c>
      <c r="G21" s="41" t="s">
        <v>339</v>
      </c>
      <c r="H21" s="41" t="s">
        <v>132</v>
      </c>
      <c r="I21" s="41" t="s">
        <v>2210</v>
      </c>
      <c r="J21" s="41" t="b">
        <v>1</v>
      </c>
      <c r="K21" s="41" t="s">
        <v>2113</v>
      </c>
      <c r="M21" s="41" t="s">
        <v>542</v>
      </c>
      <c r="N21" s="41" t="s">
        <v>2114</v>
      </c>
      <c r="O21" s="41" t="s">
        <v>2211</v>
      </c>
      <c r="P21" s="43">
        <v>43760</v>
      </c>
      <c r="Q21" s="41" t="s">
        <v>2212</v>
      </c>
      <c r="R21" s="41" t="s">
        <v>540</v>
      </c>
      <c r="S21" s="41">
        <v>8500</v>
      </c>
      <c r="T21" s="41" t="s">
        <v>2213</v>
      </c>
      <c r="U21" s="41" t="s">
        <v>2115</v>
      </c>
      <c r="V21" s="41" t="s">
        <v>539</v>
      </c>
      <c r="W21" s="43">
        <v>43599</v>
      </c>
      <c r="Y21" s="41" t="s">
        <v>545</v>
      </c>
      <c r="Z21" s="41" t="s">
        <v>134</v>
      </c>
      <c r="AA21" s="41" t="s">
        <v>537</v>
      </c>
      <c r="AB21" s="41" t="s">
        <v>544</v>
      </c>
      <c r="AC21" s="41" t="s">
        <v>123</v>
      </c>
      <c r="AE21" s="41" t="s">
        <v>338</v>
      </c>
      <c r="AF21" s="41" t="s">
        <v>11</v>
      </c>
      <c r="AH21" s="41" t="s">
        <v>134</v>
      </c>
      <c r="AI21" s="41" t="s">
        <v>132</v>
      </c>
      <c r="AJ21" s="41" t="s">
        <v>2215</v>
      </c>
      <c r="AK21" s="41" t="s">
        <v>2216</v>
      </c>
      <c r="AL21" s="41" t="s">
        <v>538</v>
      </c>
      <c r="AM21" s="41">
        <v>0</v>
      </c>
      <c r="AN21" s="41" t="s">
        <v>132</v>
      </c>
      <c r="AO21" s="41" t="s">
        <v>118</v>
      </c>
      <c r="AP21" s="41" t="s">
        <v>2217</v>
      </c>
      <c r="AQ21" s="41" t="s">
        <v>543</v>
      </c>
      <c r="AR21" s="41" t="s">
        <v>2119</v>
      </c>
      <c r="AS21" s="41" t="b">
        <v>0</v>
      </c>
      <c r="AT21" s="41" t="s">
        <v>138</v>
      </c>
      <c r="AU21" s="41" t="s">
        <v>541</v>
      </c>
      <c r="AW21" s="41" t="s">
        <v>2218</v>
      </c>
      <c r="AX21" s="41" t="s">
        <v>2219</v>
      </c>
      <c r="AY21" s="41" t="s">
        <v>519</v>
      </c>
      <c r="AZ21" s="41" t="s">
        <v>2220</v>
      </c>
    </row>
    <row r="22" spans="1:52" ht="25.15" customHeight="1">
      <c r="A22" s="41" t="s">
        <v>2030</v>
      </c>
      <c r="B22" s="41" t="str">
        <f t="shared" si="0"/>
        <v xml:space="preserve">HUBS </v>
      </c>
      <c r="C22" s="41" t="s">
        <v>5</v>
      </c>
      <c r="D22" s="41" t="s">
        <v>2214</v>
      </c>
      <c r="E22" s="41" t="str">
        <f t="shared" si="1"/>
        <v xml:space="preserve"> BREATHE</v>
      </c>
      <c r="F22" s="41" t="s">
        <v>12</v>
      </c>
      <c r="I22" s="41" t="s">
        <v>2878</v>
      </c>
      <c r="J22" s="41" t="b">
        <v>1</v>
      </c>
      <c r="K22" s="41" t="s">
        <v>2113</v>
      </c>
      <c r="M22" s="41" t="s">
        <v>530</v>
      </c>
      <c r="N22" s="41" t="s">
        <v>2114</v>
      </c>
      <c r="O22" s="41" t="s">
        <v>914</v>
      </c>
      <c r="U22" s="41" t="s">
        <v>2115</v>
      </c>
      <c r="V22" s="41" t="s">
        <v>243</v>
      </c>
      <c r="AA22" s="41" t="s">
        <v>913</v>
      </c>
      <c r="AB22" s="41" t="s">
        <v>913</v>
      </c>
      <c r="AF22" s="41" t="s">
        <v>12</v>
      </c>
      <c r="AI22" s="41" t="s">
        <v>132</v>
      </c>
      <c r="AJ22" s="41" t="s">
        <v>2879</v>
      </c>
      <c r="AK22" s="41" t="s">
        <v>2880</v>
      </c>
      <c r="AL22" s="41" t="s">
        <v>2881</v>
      </c>
      <c r="AM22" s="41">
        <v>0</v>
      </c>
      <c r="AR22" s="41" t="s">
        <v>2161</v>
      </c>
      <c r="AS22" s="41" t="b">
        <v>0</v>
      </c>
      <c r="AT22" s="41" t="s">
        <v>138</v>
      </c>
      <c r="AX22" s="41" t="s">
        <v>2219</v>
      </c>
      <c r="AZ22" s="41" t="s">
        <v>2882</v>
      </c>
    </row>
    <row r="23" spans="1:52" ht="25.15" customHeight="1">
      <c r="A23" s="41" t="s">
        <v>2030</v>
      </c>
      <c r="B23" s="41" t="str">
        <f t="shared" si="0"/>
        <v xml:space="preserve">HUBS </v>
      </c>
      <c r="C23" s="41" t="s">
        <v>5</v>
      </c>
      <c r="D23" s="41" t="s">
        <v>2214</v>
      </c>
      <c r="E23" s="41" t="str">
        <f t="shared" si="1"/>
        <v xml:space="preserve"> BREATHE</v>
      </c>
      <c r="F23" s="41" t="s">
        <v>13</v>
      </c>
      <c r="G23" s="41" t="s">
        <v>132</v>
      </c>
      <c r="H23" s="41" t="s">
        <v>144</v>
      </c>
      <c r="I23" s="41" t="s">
        <v>4303</v>
      </c>
      <c r="J23" s="41" t="b">
        <v>1</v>
      </c>
      <c r="K23" s="41" t="s">
        <v>2113</v>
      </c>
      <c r="L23" s="41" t="s">
        <v>2214</v>
      </c>
      <c r="M23" s="41" t="s">
        <v>522</v>
      </c>
      <c r="N23" s="41" t="s">
        <v>2114</v>
      </c>
      <c r="O23" s="41" t="s">
        <v>4304</v>
      </c>
      <c r="Q23" s="41" t="s">
        <v>132</v>
      </c>
      <c r="R23" s="41" t="s">
        <v>243</v>
      </c>
      <c r="S23" s="41">
        <v>250</v>
      </c>
      <c r="T23" s="41" t="s">
        <v>1946</v>
      </c>
      <c r="U23" s="41" t="s">
        <v>2115</v>
      </c>
      <c r="V23" s="41" t="s">
        <v>131</v>
      </c>
      <c r="W23" s="43">
        <v>43415</v>
      </c>
      <c r="Y23" s="41" t="s">
        <v>1947</v>
      </c>
      <c r="Z23" s="41" t="s">
        <v>134</v>
      </c>
      <c r="AA23" s="41" t="s">
        <v>1943</v>
      </c>
      <c r="AB23" s="41" t="s">
        <v>1945</v>
      </c>
      <c r="AC23" s="41" t="s">
        <v>123</v>
      </c>
      <c r="AE23" s="41" t="s">
        <v>2228</v>
      </c>
      <c r="AF23" s="41" t="s">
        <v>13</v>
      </c>
      <c r="AH23" s="41" t="s">
        <v>134</v>
      </c>
      <c r="AI23" s="41" t="s">
        <v>132</v>
      </c>
      <c r="AJ23" s="41" t="s">
        <v>4305</v>
      </c>
      <c r="AK23" s="41" t="s">
        <v>4306</v>
      </c>
      <c r="AL23" s="41" t="s">
        <v>1944</v>
      </c>
      <c r="AM23" s="41">
        <v>0</v>
      </c>
      <c r="AN23" s="41" t="s">
        <v>134</v>
      </c>
      <c r="AO23" s="41" t="s">
        <v>118</v>
      </c>
      <c r="AP23" s="41" t="s">
        <v>132</v>
      </c>
      <c r="AQ23" s="41" t="s">
        <v>132</v>
      </c>
      <c r="AR23" s="41" t="s">
        <v>2119</v>
      </c>
      <c r="AS23" s="41" t="b">
        <v>0</v>
      </c>
      <c r="AT23" s="41" t="s">
        <v>138</v>
      </c>
      <c r="AU23" s="41" t="s">
        <v>243</v>
      </c>
      <c r="AV23" s="41" t="s">
        <v>2214</v>
      </c>
      <c r="AW23" s="41" t="s">
        <v>4307</v>
      </c>
      <c r="AX23" s="41" t="s">
        <v>2219</v>
      </c>
      <c r="AY23" s="41" t="s">
        <v>243</v>
      </c>
      <c r="AZ23" s="41" t="s">
        <v>4308</v>
      </c>
    </row>
    <row r="24" spans="1:52" ht="25.15" customHeight="1">
      <c r="A24" s="41" t="s">
        <v>2030</v>
      </c>
      <c r="B24" s="41" t="str">
        <f t="shared" si="0"/>
        <v xml:space="preserve">HUBS </v>
      </c>
      <c r="C24" s="41" t="s">
        <v>5</v>
      </c>
      <c r="D24" s="41" t="s">
        <v>2214</v>
      </c>
      <c r="E24" s="41" t="str">
        <f t="shared" si="1"/>
        <v xml:space="preserve"> BREATHE</v>
      </c>
      <c r="F24" s="41" t="s">
        <v>14</v>
      </c>
      <c r="G24" s="41" t="s">
        <v>132</v>
      </c>
      <c r="I24" s="41" t="s">
        <v>3041</v>
      </c>
      <c r="J24" s="41" t="b">
        <v>1</v>
      </c>
      <c r="K24" s="41" t="s">
        <v>2113</v>
      </c>
      <c r="M24" s="41" t="s">
        <v>522</v>
      </c>
      <c r="N24" s="41" t="s">
        <v>2114</v>
      </c>
      <c r="O24" s="41" t="s">
        <v>535</v>
      </c>
      <c r="Q24" s="41" t="s">
        <v>132</v>
      </c>
      <c r="R24" s="41" t="s">
        <v>243</v>
      </c>
      <c r="U24" s="41" t="s">
        <v>2115</v>
      </c>
      <c r="V24" s="41" t="s">
        <v>243</v>
      </c>
      <c r="Y24" s="41" t="s">
        <v>3042</v>
      </c>
      <c r="Z24" s="41" t="s">
        <v>132</v>
      </c>
      <c r="AA24" s="41" t="s">
        <v>14</v>
      </c>
      <c r="AB24" s="41" t="s">
        <v>536</v>
      </c>
      <c r="AC24" s="41" t="s">
        <v>123</v>
      </c>
      <c r="AE24" s="41" t="s">
        <v>1763</v>
      </c>
      <c r="AF24" s="41" t="s">
        <v>14</v>
      </c>
      <c r="AH24" s="41" t="s">
        <v>132</v>
      </c>
      <c r="AI24" s="41" t="s">
        <v>132</v>
      </c>
      <c r="AJ24" s="41" t="s">
        <v>3043</v>
      </c>
      <c r="AK24" s="41" t="s">
        <v>3044</v>
      </c>
      <c r="AL24" s="41" t="s">
        <v>534</v>
      </c>
      <c r="AM24" s="41">
        <v>0</v>
      </c>
      <c r="AN24" s="41" t="s">
        <v>134</v>
      </c>
      <c r="AO24" s="41" t="s">
        <v>118</v>
      </c>
      <c r="AP24" s="41" t="s">
        <v>132</v>
      </c>
      <c r="AQ24" s="41" t="s">
        <v>132</v>
      </c>
      <c r="AR24" s="41" t="s">
        <v>2161</v>
      </c>
      <c r="AS24" s="41" t="b">
        <v>0</v>
      </c>
      <c r="AT24" s="41" t="s">
        <v>138</v>
      </c>
      <c r="AU24" s="41" t="s">
        <v>243</v>
      </c>
      <c r="AW24" s="41" t="s">
        <v>2415</v>
      </c>
      <c r="AX24" s="41" t="s">
        <v>2219</v>
      </c>
      <c r="AY24" s="41" t="s">
        <v>132</v>
      </c>
      <c r="AZ24" s="41" t="s">
        <v>3045</v>
      </c>
    </row>
    <row r="25" spans="1:52" ht="25.15" customHeight="1">
      <c r="A25" s="41" t="s">
        <v>1995</v>
      </c>
      <c r="B25" s="41" t="str">
        <f t="shared" si="0"/>
        <v xml:space="preserve">HUBS </v>
      </c>
      <c r="C25" s="41" t="s">
        <v>5</v>
      </c>
      <c r="D25" s="41" t="s">
        <v>2214</v>
      </c>
      <c r="E25" s="41" t="str">
        <f t="shared" si="1"/>
        <v xml:space="preserve"> BREATHE</v>
      </c>
      <c r="F25" s="41" t="s">
        <v>15</v>
      </c>
      <c r="G25" s="41" t="s">
        <v>1473</v>
      </c>
      <c r="I25" s="41" t="s">
        <v>3756</v>
      </c>
      <c r="J25" s="41" t="b">
        <v>1</v>
      </c>
      <c r="K25" s="41" t="s">
        <v>2113</v>
      </c>
      <c r="M25" s="41" t="s">
        <v>522</v>
      </c>
      <c r="N25" s="41" t="s">
        <v>2114</v>
      </c>
      <c r="O25" s="41" t="s">
        <v>1470</v>
      </c>
      <c r="R25" s="41" t="s">
        <v>1471</v>
      </c>
      <c r="S25" s="41">
        <v>8800000</v>
      </c>
      <c r="T25" s="41" t="s">
        <v>1472</v>
      </c>
      <c r="U25" s="41" t="s">
        <v>2115</v>
      </c>
      <c r="V25" s="41" t="s">
        <v>243</v>
      </c>
      <c r="AA25" s="41" t="s">
        <v>1469</v>
      </c>
      <c r="AB25" s="41" t="s">
        <v>1474</v>
      </c>
      <c r="AC25" s="41" t="s">
        <v>123</v>
      </c>
      <c r="AE25" s="41" t="s">
        <v>338</v>
      </c>
      <c r="AF25" s="41" t="s">
        <v>15</v>
      </c>
      <c r="AI25" s="41" t="s">
        <v>132</v>
      </c>
      <c r="AJ25" s="41" t="s">
        <v>3757</v>
      </c>
      <c r="AK25" s="41" t="s">
        <v>3758</v>
      </c>
      <c r="AL25" s="41" t="s">
        <v>3759</v>
      </c>
      <c r="AM25" s="41">
        <v>0</v>
      </c>
      <c r="AO25" s="41" t="s">
        <v>118</v>
      </c>
      <c r="AR25" s="41" t="s">
        <v>2161</v>
      </c>
      <c r="AS25" s="41" t="b">
        <v>0</v>
      </c>
      <c r="AT25" s="41" t="s">
        <v>138</v>
      </c>
      <c r="AU25" s="41" t="s">
        <v>1471</v>
      </c>
      <c r="AX25" s="41" t="s">
        <v>2219</v>
      </c>
      <c r="AY25" s="41" t="s">
        <v>3760</v>
      </c>
      <c r="AZ25" s="41" t="s">
        <v>3761</v>
      </c>
    </row>
    <row r="26" spans="1:52" ht="25.15" customHeight="1">
      <c r="A26" s="41" t="s">
        <v>1995</v>
      </c>
      <c r="B26" s="41" t="str">
        <f t="shared" si="0"/>
        <v xml:space="preserve">HUBS </v>
      </c>
      <c r="C26" s="41" t="s">
        <v>5</v>
      </c>
      <c r="D26" s="41" t="s">
        <v>2214</v>
      </c>
      <c r="E26" s="41" t="str">
        <f t="shared" si="1"/>
        <v xml:space="preserve"> BREATHE</v>
      </c>
      <c r="F26" s="41" t="s">
        <v>16</v>
      </c>
      <c r="G26" s="41" t="s">
        <v>147</v>
      </c>
      <c r="H26" s="41" t="s">
        <v>144</v>
      </c>
      <c r="I26" s="41" t="s">
        <v>2858</v>
      </c>
      <c r="J26" s="41" t="b">
        <v>1</v>
      </c>
      <c r="K26" s="41" t="s">
        <v>2113</v>
      </c>
      <c r="L26" s="41" t="s">
        <v>2214</v>
      </c>
      <c r="M26" s="41" t="s">
        <v>119</v>
      </c>
      <c r="N26" s="41" t="s">
        <v>2114</v>
      </c>
      <c r="O26" s="41" t="s">
        <v>2859</v>
      </c>
      <c r="P26" s="43">
        <v>43013</v>
      </c>
      <c r="Q26" s="41" t="s">
        <v>150</v>
      </c>
      <c r="R26" s="41" t="s">
        <v>133</v>
      </c>
      <c r="S26" s="41">
        <v>330</v>
      </c>
      <c r="T26" s="41" t="s">
        <v>145</v>
      </c>
      <c r="U26" s="41" t="s">
        <v>2115</v>
      </c>
      <c r="V26" s="41" t="s">
        <v>131</v>
      </c>
      <c r="W26" s="43">
        <v>40385</v>
      </c>
      <c r="Y26" s="41" t="s">
        <v>2860</v>
      </c>
      <c r="Z26" s="41" t="s">
        <v>143</v>
      </c>
      <c r="AA26" s="41" t="s">
        <v>142</v>
      </c>
      <c r="AB26" s="41" t="s">
        <v>149</v>
      </c>
      <c r="AC26" s="41" t="s">
        <v>123</v>
      </c>
      <c r="AE26" s="41" t="s">
        <v>2861</v>
      </c>
      <c r="AF26" s="41" t="s">
        <v>16</v>
      </c>
      <c r="AH26" s="41" t="s">
        <v>134</v>
      </c>
      <c r="AI26" s="41" t="s">
        <v>132</v>
      </c>
      <c r="AJ26" s="41" t="s">
        <v>2862</v>
      </c>
      <c r="AK26" s="41" t="s">
        <v>2863</v>
      </c>
      <c r="AL26" s="41" t="s">
        <v>2864</v>
      </c>
      <c r="AM26" s="41">
        <v>0</v>
      </c>
      <c r="AN26" s="41" t="s">
        <v>134</v>
      </c>
      <c r="AO26" s="41" t="s">
        <v>2865</v>
      </c>
      <c r="AP26" s="41" t="s">
        <v>134</v>
      </c>
      <c r="AQ26" s="41" t="s">
        <v>148</v>
      </c>
      <c r="AR26" s="41" t="s">
        <v>2161</v>
      </c>
      <c r="AS26" s="41" t="b">
        <v>0</v>
      </c>
      <c r="AT26" s="41" t="s">
        <v>138</v>
      </c>
      <c r="AU26" s="41" t="s">
        <v>133</v>
      </c>
      <c r="AV26" s="41" t="s">
        <v>2214</v>
      </c>
      <c r="AW26" s="41" t="s">
        <v>2866</v>
      </c>
      <c r="AX26" s="41" t="s">
        <v>2219</v>
      </c>
      <c r="AY26" s="41" t="s">
        <v>243</v>
      </c>
      <c r="AZ26" s="41" t="s">
        <v>2867</v>
      </c>
    </row>
    <row r="27" spans="1:52" ht="25.15" customHeight="1">
      <c r="A27" s="41" t="s">
        <v>1995</v>
      </c>
      <c r="B27" s="41" t="str">
        <f t="shared" si="0"/>
        <v xml:space="preserve">HUBS </v>
      </c>
      <c r="C27" s="41" t="s">
        <v>5</v>
      </c>
      <c r="D27" s="41" t="s">
        <v>2214</v>
      </c>
      <c r="E27" s="41" t="str">
        <f t="shared" si="1"/>
        <v xml:space="preserve"> BREATHE</v>
      </c>
      <c r="F27" s="41" t="s">
        <v>17</v>
      </c>
      <c r="G27" s="41" t="s">
        <v>147</v>
      </c>
      <c r="H27" s="41" t="s">
        <v>144</v>
      </c>
      <c r="I27" s="41" t="s">
        <v>4441</v>
      </c>
      <c r="J27" s="41" t="b">
        <v>1</v>
      </c>
      <c r="K27" s="41" t="s">
        <v>2113</v>
      </c>
      <c r="M27" s="41" t="s">
        <v>530</v>
      </c>
      <c r="N27" s="41" t="s">
        <v>2114</v>
      </c>
      <c r="O27" s="48" t="s">
        <v>516</v>
      </c>
      <c r="P27" s="43">
        <v>43521</v>
      </c>
      <c r="Q27" s="41" t="s">
        <v>524</v>
      </c>
      <c r="R27" s="41" t="s">
        <v>517</v>
      </c>
      <c r="S27" s="41">
        <v>79055</v>
      </c>
      <c r="T27" s="41" t="s">
        <v>533</v>
      </c>
      <c r="U27" s="41" t="s">
        <v>2115</v>
      </c>
      <c r="V27" s="41" t="s">
        <v>515</v>
      </c>
      <c r="W27" s="43">
        <v>24108</v>
      </c>
      <c r="Y27" s="41" t="s">
        <v>516</v>
      </c>
      <c r="Z27" s="41" t="s">
        <v>135</v>
      </c>
      <c r="AA27" s="41" t="s">
        <v>528</v>
      </c>
      <c r="AB27" s="41" t="s">
        <v>532</v>
      </c>
      <c r="AC27" s="41" t="s">
        <v>123</v>
      </c>
      <c r="AE27" s="41" t="s">
        <v>2228</v>
      </c>
      <c r="AF27" s="41" t="s">
        <v>17</v>
      </c>
      <c r="AH27" s="41" t="s">
        <v>135</v>
      </c>
      <c r="AI27" s="41" t="s">
        <v>132</v>
      </c>
      <c r="AJ27" s="41" t="s">
        <v>531</v>
      </c>
      <c r="AK27" s="41" t="s">
        <v>4442</v>
      </c>
      <c r="AL27" s="41" t="s">
        <v>529</v>
      </c>
      <c r="AM27" s="41">
        <v>0</v>
      </c>
      <c r="AN27" s="41" t="s">
        <v>134</v>
      </c>
      <c r="AO27" s="41" t="s">
        <v>132</v>
      </c>
      <c r="AP27" s="41" t="s">
        <v>2217</v>
      </c>
      <c r="AQ27" s="41" t="s">
        <v>132</v>
      </c>
      <c r="AR27" s="41" t="s">
        <v>2119</v>
      </c>
      <c r="AS27" s="41" t="b">
        <v>0</v>
      </c>
      <c r="AT27" s="41" t="s">
        <v>138</v>
      </c>
      <c r="AU27" s="41" t="s">
        <v>518</v>
      </c>
      <c r="AW27" s="41" t="s">
        <v>2415</v>
      </c>
      <c r="AX27" s="41" t="s">
        <v>2219</v>
      </c>
      <c r="AY27" s="41" t="s">
        <v>519</v>
      </c>
      <c r="AZ27" s="41" t="s">
        <v>4443</v>
      </c>
    </row>
    <row r="28" spans="1:52" ht="25.15" customHeight="1">
      <c r="A28" s="41" t="s">
        <v>1995</v>
      </c>
      <c r="B28" s="41" t="str">
        <f t="shared" si="0"/>
        <v xml:space="preserve">HUBS </v>
      </c>
      <c r="C28" s="41" t="s">
        <v>5</v>
      </c>
      <c r="D28" s="41" t="s">
        <v>2214</v>
      </c>
      <c r="E28" s="41" t="str">
        <f t="shared" si="1"/>
        <v xml:space="preserve"> BREATHE</v>
      </c>
      <c r="F28" s="41" t="s">
        <v>18</v>
      </c>
      <c r="G28" s="41" t="s">
        <v>339</v>
      </c>
      <c r="H28" s="41" t="s">
        <v>526</v>
      </c>
      <c r="I28" s="41" t="s">
        <v>2409</v>
      </c>
      <c r="J28" s="41" t="b">
        <v>1</v>
      </c>
      <c r="K28" s="41" t="s">
        <v>2113</v>
      </c>
      <c r="M28" s="41" t="s">
        <v>522</v>
      </c>
      <c r="N28" s="41" t="s">
        <v>2114</v>
      </c>
      <c r="O28" s="41" t="s">
        <v>2410</v>
      </c>
      <c r="P28" s="43">
        <v>43497</v>
      </c>
      <c r="Q28" s="41" t="s">
        <v>2411</v>
      </c>
      <c r="R28" s="41" t="s">
        <v>517</v>
      </c>
      <c r="S28" s="41">
        <v>321047</v>
      </c>
      <c r="T28" s="41" t="s">
        <v>527</v>
      </c>
      <c r="U28" s="41" t="s">
        <v>2115</v>
      </c>
      <c r="V28" s="41" t="s">
        <v>515</v>
      </c>
      <c r="W28" s="43">
        <v>39083</v>
      </c>
      <c r="Y28" s="41" t="s">
        <v>516</v>
      </c>
      <c r="Z28" s="41" t="s">
        <v>521</v>
      </c>
      <c r="AA28" s="41" t="s">
        <v>514</v>
      </c>
      <c r="AB28" s="41" t="s">
        <v>523</v>
      </c>
      <c r="AC28" s="41" t="s">
        <v>123</v>
      </c>
      <c r="AE28" s="41" t="s">
        <v>2412</v>
      </c>
      <c r="AF28" s="41" t="s">
        <v>18</v>
      </c>
      <c r="AH28" s="41" t="s">
        <v>520</v>
      </c>
      <c r="AI28" s="41" t="s">
        <v>132</v>
      </c>
      <c r="AJ28" s="41" t="s">
        <v>2413</v>
      </c>
      <c r="AK28" s="41" t="s">
        <v>2414</v>
      </c>
      <c r="AL28" s="41" t="s">
        <v>525</v>
      </c>
      <c r="AM28" s="41">
        <v>0</v>
      </c>
      <c r="AN28" s="41" t="s">
        <v>134</v>
      </c>
      <c r="AO28" s="41" t="s">
        <v>118</v>
      </c>
      <c r="AP28" s="41" t="s">
        <v>2217</v>
      </c>
      <c r="AQ28" s="41" t="s">
        <v>132</v>
      </c>
      <c r="AR28" s="41" t="s">
        <v>2119</v>
      </c>
      <c r="AS28" s="41" t="b">
        <v>0</v>
      </c>
      <c r="AT28" s="41" t="s">
        <v>138</v>
      </c>
      <c r="AU28" s="41" t="s">
        <v>518</v>
      </c>
      <c r="AW28" s="41" t="s">
        <v>2415</v>
      </c>
      <c r="AX28" s="41" t="s">
        <v>2219</v>
      </c>
      <c r="AY28" s="41" t="s">
        <v>519</v>
      </c>
      <c r="AZ28" s="41" t="s">
        <v>2416</v>
      </c>
    </row>
    <row r="29" spans="1:52" ht="25.15" customHeight="1">
      <c r="A29" s="41" t="s">
        <v>2015</v>
      </c>
      <c r="B29" s="41" t="str">
        <f t="shared" si="0"/>
        <v xml:space="preserve">HUBS </v>
      </c>
      <c r="C29" s="41" t="s">
        <v>5</v>
      </c>
      <c r="D29" s="41" t="s">
        <v>2214</v>
      </c>
      <c r="E29" s="41" t="str">
        <f t="shared" si="1"/>
        <v xml:space="preserve"> BREATHE</v>
      </c>
      <c r="F29" s="41" t="s">
        <v>4206</v>
      </c>
      <c r="G29" s="41" t="s">
        <v>140</v>
      </c>
      <c r="H29" s="41" t="s">
        <v>3893</v>
      </c>
      <c r="I29" s="41" t="s">
        <v>4202</v>
      </c>
      <c r="J29" s="41" t="b">
        <v>1</v>
      </c>
      <c r="K29" s="41" t="s">
        <v>2113</v>
      </c>
      <c r="L29" s="41" t="s">
        <v>915</v>
      </c>
      <c r="M29" s="41" t="s">
        <v>522</v>
      </c>
      <c r="N29" s="41" t="s">
        <v>2114</v>
      </c>
      <c r="O29" s="41" t="s">
        <v>4203</v>
      </c>
      <c r="P29" s="43">
        <v>42650</v>
      </c>
      <c r="Q29" s="41" t="s">
        <v>120</v>
      </c>
      <c r="R29" s="41" t="s">
        <v>1594</v>
      </c>
      <c r="S29" s="41">
        <v>150</v>
      </c>
      <c r="T29" s="41" t="s">
        <v>4204</v>
      </c>
      <c r="U29" s="41" t="s">
        <v>2115</v>
      </c>
      <c r="V29" s="41" t="s">
        <v>120</v>
      </c>
      <c r="W29" s="43">
        <v>41275</v>
      </c>
      <c r="Y29" s="41" t="s">
        <v>118</v>
      </c>
      <c r="Z29" s="41" t="s">
        <v>118</v>
      </c>
      <c r="AA29" s="41" t="s">
        <v>4205</v>
      </c>
      <c r="AB29" s="41" t="s">
        <v>915</v>
      </c>
      <c r="AC29" s="41" t="s">
        <v>123</v>
      </c>
      <c r="AE29" s="41" t="s">
        <v>1763</v>
      </c>
      <c r="AF29" s="41" t="s">
        <v>4206</v>
      </c>
      <c r="AH29" s="41" t="s">
        <v>118</v>
      </c>
      <c r="AI29" s="41" t="s">
        <v>2271</v>
      </c>
      <c r="AJ29" s="41" t="s">
        <v>4207</v>
      </c>
      <c r="AK29" s="41" t="s">
        <v>4208</v>
      </c>
      <c r="AL29" s="41" t="s">
        <v>4209</v>
      </c>
      <c r="AM29" s="41">
        <v>0</v>
      </c>
      <c r="AN29" s="41" t="s">
        <v>3094</v>
      </c>
      <c r="AO29" s="41" t="s">
        <v>118</v>
      </c>
      <c r="AP29" s="41" t="s">
        <v>3094</v>
      </c>
      <c r="AQ29" s="41" t="s">
        <v>4210</v>
      </c>
      <c r="AR29" s="41" t="s">
        <v>2138</v>
      </c>
      <c r="AS29" s="41" t="b">
        <v>0</v>
      </c>
      <c r="AT29" s="41" t="s">
        <v>138</v>
      </c>
      <c r="AU29" s="41" t="s">
        <v>2274</v>
      </c>
      <c r="AV29" s="41" t="s">
        <v>2214</v>
      </c>
      <c r="AW29" s="41" t="s">
        <v>4211</v>
      </c>
      <c r="AX29" s="41" t="s">
        <v>2219</v>
      </c>
      <c r="AY29" s="41" t="s">
        <v>120</v>
      </c>
      <c r="AZ29" s="41" t="s">
        <v>4212</v>
      </c>
    </row>
    <row r="30" spans="1:52" ht="25.15" customHeight="1">
      <c r="A30" s="41" t="s">
        <v>2030</v>
      </c>
      <c r="B30" s="41" t="str">
        <f t="shared" si="0"/>
        <v xml:space="preserve">HUBS </v>
      </c>
      <c r="C30" s="41" t="s">
        <v>5</v>
      </c>
      <c r="D30" s="41" t="s">
        <v>2214</v>
      </c>
      <c r="E30" s="41" t="str">
        <f t="shared" si="1"/>
        <v xml:space="preserve"> BREATHE</v>
      </c>
      <c r="F30" s="41" t="s">
        <v>19</v>
      </c>
      <c r="I30" s="41" t="s">
        <v>4250</v>
      </c>
      <c r="J30" s="41" t="b">
        <v>1</v>
      </c>
      <c r="K30" s="41" t="s">
        <v>2113</v>
      </c>
      <c r="N30" s="41" t="s">
        <v>2114</v>
      </c>
      <c r="O30" s="41" t="s">
        <v>1088</v>
      </c>
      <c r="U30" s="41" t="s">
        <v>2115</v>
      </c>
      <c r="V30" s="41" t="s">
        <v>243</v>
      </c>
      <c r="AA30" s="41" t="s">
        <v>1086</v>
      </c>
      <c r="AB30" s="41" t="s">
        <v>1089</v>
      </c>
      <c r="AC30" s="41" t="s">
        <v>123</v>
      </c>
      <c r="AF30" s="41" t="s">
        <v>19</v>
      </c>
      <c r="AI30" s="41" t="s">
        <v>132</v>
      </c>
      <c r="AJ30" s="41" t="s">
        <v>4251</v>
      </c>
      <c r="AK30" s="41" t="s">
        <v>4252</v>
      </c>
      <c r="AL30" s="41" t="s">
        <v>1087</v>
      </c>
      <c r="AM30" s="41">
        <v>0</v>
      </c>
      <c r="AR30" s="41" t="s">
        <v>2119</v>
      </c>
      <c r="AS30" s="41" t="b">
        <v>0</v>
      </c>
      <c r="AT30" s="41" t="s">
        <v>138</v>
      </c>
      <c r="AX30" s="41" t="s">
        <v>2219</v>
      </c>
      <c r="AZ30" s="41" t="s">
        <v>4253</v>
      </c>
    </row>
    <row r="31" spans="1:52" ht="25.15" customHeight="1">
      <c r="A31" s="41" t="s">
        <v>2030</v>
      </c>
      <c r="B31" s="41" t="str">
        <f t="shared" si="0"/>
        <v xml:space="preserve">HUBS </v>
      </c>
      <c r="C31" s="41" t="s">
        <v>5</v>
      </c>
      <c r="D31" s="41" t="s">
        <v>2214</v>
      </c>
      <c r="E31" s="41" t="str">
        <f t="shared" si="1"/>
        <v xml:space="preserve"> BREATHE</v>
      </c>
      <c r="F31" s="41" t="s">
        <v>1550</v>
      </c>
      <c r="I31" s="41" t="s">
        <v>3918</v>
      </c>
      <c r="J31" s="41" t="b">
        <v>1</v>
      </c>
      <c r="K31" s="41" t="s">
        <v>2113</v>
      </c>
      <c r="N31" s="41" t="s">
        <v>2114</v>
      </c>
      <c r="O31" s="41" t="s">
        <v>1552</v>
      </c>
      <c r="U31" s="41" t="s">
        <v>2115</v>
      </c>
      <c r="V31" s="41" t="s">
        <v>243</v>
      </c>
      <c r="AA31" s="41" t="s">
        <v>1550</v>
      </c>
      <c r="AB31" s="41" t="s">
        <v>247</v>
      </c>
      <c r="AC31" s="41" t="s">
        <v>123</v>
      </c>
      <c r="AF31" s="41" t="s">
        <v>1550</v>
      </c>
      <c r="AI31" s="41" t="s">
        <v>132</v>
      </c>
      <c r="AJ31" s="41" t="s">
        <v>3919</v>
      </c>
      <c r="AK31" s="41" t="s">
        <v>3920</v>
      </c>
      <c r="AL31" s="41" t="s">
        <v>1551</v>
      </c>
      <c r="AM31" s="41">
        <v>0</v>
      </c>
      <c r="AR31" s="41" t="s">
        <v>2119</v>
      </c>
      <c r="AS31" s="41" t="b">
        <v>0</v>
      </c>
      <c r="AT31" s="41" t="s">
        <v>138</v>
      </c>
      <c r="AX31" s="41" t="s">
        <v>2219</v>
      </c>
      <c r="AZ31" s="41" t="s">
        <v>3921</v>
      </c>
    </row>
    <row r="32" spans="1:52" ht="25.15" customHeight="1">
      <c r="A32" s="41" t="s">
        <v>2015</v>
      </c>
      <c r="B32" s="41" t="str">
        <f t="shared" si="0"/>
        <v xml:space="preserve">HUBS </v>
      </c>
      <c r="C32" s="41" t="s">
        <v>5</v>
      </c>
      <c r="D32" s="41" t="s">
        <v>2214</v>
      </c>
      <c r="E32" s="41" t="str">
        <f t="shared" si="1"/>
        <v xml:space="preserve"> BREATHE</v>
      </c>
      <c r="F32" s="41" t="s">
        <v>20</v>
      </c>
      <c r="G32" s="41" t="s">
        <v>140</v>
      </c>
      <c r="H32" s="41" t="s">
        <v>137</v>
      </c>
      <c r="I32" s="41" t="s">
        <v>4493</v>
      </c>
      <c r="J32" s="41" t="b">
        <v>1</v>
      </c>
      <c r="K32" s="41" t="s">
        <v>2113</v>
      </c>
      <c r="L32" s="41" t="s">
        <v>2214</v>
      </c>
      <c r="M32" s="41" t="s">
        <v>136</v>
      </c>
      <c r="N32" s="41" t="s">
        <v>2114</v>
      </c>
      <c r="O32" s="41" t="s">
        <v>4494</v>
      </c>
      <c r="P32" s="43">
        <v>43374</v>
      </c>
      <c r="Q32" s="41" t="s">
        <v>4495</v>
      </c>
      <c r="R32" s="41" t="s">
        <v>133</v>
      </c>
      <c r="S32" s="41">
        <v>1250000</v>
      </c>
      <c r="T32" s="41" t="s">
        <v>139</v>
      </c>
      <c r="U32" s="41" t="s">
        <v>2115</v>
      </c>
      <c r="V32" s="41" t="s">
        <v>131</v>
      </c>
      <c r="W32" s="43">
        <v>32874</v>
      </c>
      <c r="Y32" s="41" t="s">
        <v>243</v>
      </c>
      <c r="Z32" s="41" t="s">
        <v>132</v>
      </c>
      <c r="AA32" s="41" t="s">
        <v>128</v>
      </c>
      <c r="AB32" s="41" t="s">
        <v>141</v>
      </c>
      <c r="AC32" s="41" t="s">
        <v>123</v>
      </c>
      <c r="AE32" s="41" t="s">
        <v>338</v>
      </c>
      <c r="AF32" s="41" t="s">
        <v>20</v>
      </c>
      <c r="AH32" s="41" t="s">
        <v>134</v>
      </c>
      <c r="AI32" s="41" t="s">
        <v>132</v>
      </c>
      <c r="AJ32" s="41" t="s">
        <v>4496</v>
      </c>
      <c r="AK32" s="41" t="s">
        <v>4497</v>
      </c>
      <c r="AL32" s="41" t="s">
        <v>129</v>
      </c>
      <c r="AM32" s="41">
        <v>0</v>
      </c>
      <c r="AN32" s="41" t="s">
        <v>134</v>
      </c>
      <c r="AO32" s="41" t="s">
        <v>2820</v>
      </c>
      <c r="AP32" s="41" t="s">
        <v>4498</v>
      </c>
      <c r="AQ32" s="41" t="s">
        <v>132</v>
      </c>
      <c r="AR32" s="41" t="s">
        <v>2161</v>
      </c>
      <c r="AS32" s="41" t="b">
        <v>0</v>
      </c>
      <c r="AT32" s="41" t="s">
        <v>138</v>
      </c>
      <c r="AU32" s="41" t="s">
        <v>133</v>
      </c>
      <c r="AV32" s="41" t="s">
        <v>2214</v>
      </c>
      <c r="AW32" s="41" t="s">
        <v>4499</v>
      </c>
      <c r="AX32" s="41" t="s">
        <v>2219</v>
      </c>
      <c r="AY32" s="41" t="s">
        <v>133</v>
      </c>
      <c r="AZ32" s="41" t="s">
        <v>4500</v>
      </c>
    </row>
    <row r="33" spans="1:52" ht="25.15" customHeight="1">
      <c r="A33" s="41" t="s">
        <v>1990</v>
      </c>
      <c r="B33" s="41" t="str">
        <f t="shared" si="0"/>
        <v xml:space="preserve">OTHER </v>
      </c>
      <c r="C33" s="41" t="s">
        <v>4509</v>
      </c>
      <c r="D33" s="41" t="s">
        <v>3987</v>
      </c>
      <c r="E33" s="41" t="str">
        <f t="shared" si="1"/>
        <v xml:space="preserve"> COG-UK</v>
      </c>
      <c r="F33" s="41" t="s">
        <v>3986</v>
      </c>
      <c r="G33" s="41" t="s">
        <v>3988</v>
      </c>
      <c r="H33" s="41" t="s">
        <v>337</v>
      </c>
      <c r="I33" s="41" t="s">
        <v>3977</v>
      </c>
      <c r="J33" s="41" t="b">
        <v>1</v>
      </c>
      <c r="K33" s="41" t="s">
        <v>3978</v>
      </c>
      <c r="L33" s="41" t="s">
        <v>3979</v>
      </c>
      <c r="M33" s="41" t="s">
        <v>154</v>
      </c>
      <c r="N33" s="41" t="s">
        <v>2114</v>
      </c>
      <c r="O33" s="41" t="s">
        <v>3980</v>
      </c>
      <c r="P33" s="43">
        <v>44104</v>
      </c>
      <c r="Q33" s="41" t="s">
        <v>3981</v>
      </c>
      <c r="R33" s="41" t="s">
        <v>3420</v>
      </c>
      <c r="S33" s="41">
        <v>20637</v>
      </c>
      <c r="T33" s="41" t="s">
        <v>3982</v>
      </c>
      <c r="U33" s="41" t="s">
        <v>2115</v>
      </c>
      <c r="V33" s="41" t="s">
        <v>3983</v>
      </c>
      <c r="W33" s="43">
        <v>43858</v>
      </c>
      <c r="Y33" s="41" t="s">
        <v>118</v>
      </c>
      <c r="Z33" s="41" t="s">
        <v>118</v>
      </c>
      <c r="AA33" s="41" t="s">
        <v>3984</v>
      </c>
      <c r="AB33" s="41" t="s">
        <v>3985</v>
      </c>
      <c r="AC33" s="41" t="s">
        <v>123</v>
      </c>
      <c r="AE33" s="41" t="s">
        <v>2802</v>
      </c>
      <c r="AF33" s="41" t="s">
        <v>3986</v>
      </c>
      <c r="AH33" s="41" t="s">
        <v>118</v>
      </c>
      <c r="AI33" s="41" t="s">
        <v>2271</v>
      </c>
      <c r="AJ33" s="41" t="s">
        <v>3989</v>
      </c>
      <c r="AK33" s="41" t="s">
        <v>3990</v>
      </c>
      <c r="AL33" s="41" t="s">
        <v>3991</v>
      </c>
      <c r="AM33" s="41">
        <v>1</v>
      </c>
      <c r="AN33" s="41" t="s">
        <v>3992</v>
      </c>
      <c r="AO33" s="41" t="s">
        <v>118</v>
      </c>
      <c r="AP33" s="41" t="s">
        <v>3992</v>
      </c>
      <c r="AQ33" s="41" t="s">
        <v>3993</v>
      </c>
      <c r="AR33" s="41" t="s">
        <v>2119</v>
      </c>
      <c r="AS33" s="41" t="b">
        <v>0</v>
      </c>
      <c r="AT33" s="41" t="s">
        <v>138</v>
      </c>
      <c r="AU33" s="41" t="s">
        <v>3994</v>
      </c>
      <c r="AV33" s="41" t="s">
        <v>3995</v>
      </c>
      <c r="AW33" s="41" t="s">
        <v>3996</v>
      </c>
      <c r="AX33" s="41" t="s">
        <v>3997</v>
      </c>
      <c r="AY33" s="41" t="s">
        <v>3983</v>
      </c>
      <c r="AZ33" s="41" t="s">
        <v>3998</v>
      </c>
    </row>
    <row r="34" spans="1:52" ht="25.15" customHeight="1">
      <c r="A34" s="41" t="s">
        <v>2030</v>
      </c>
      <c r="B34" s="41" t="str">
        <f t="shared" si="0"/>
        <v xml:space="preserve">ALLIANCE </v>
      </c>
      <c r="C34" s="41" t="s">
        <v>30</v>
      </c>
      <c r="D34" s="41" t="s">
        <v>2157</v>
      </c>
      <c r="E34" s="41" t="str">
        <f t="shared" si="1"/>
        <v xml:space="preserve"> CPRD</v>
      </c>
      <c r="F34" s="41" t="s">
        <v>2049</v>
      </c>
      <c r="H34" s="41" t="s">
        <v>1111</v>
      </c>
      <c r="I34" s="41" t="s">
        <v>4170</v>
      </c>
      <c r="J34" s="41" t="b">
        <v>1</v>
      </c>
      <c r="K34" s="41" t="s">
        <v>2113</v>
      </c>
      <c r="M34" s="41" t="s">
        <v>119</v>
      </c>
      <c r="N34" s="41" t="s">
        <v>2114</v>
      </c>
      <c r="O34" s="41" t="s">
        <v>299</v>
      </c>
      <c r="R34" s="41" t="s">
        <v>2154</v>
      </c>
      <c r="U34" s="41" t="s">
        <v>2115</v>
      </c>
      <c r="V34" s="41" t="s">
        <v>2155</v>
      </c>
      <c r="AA34" s="41" t="s">
        <v>297</v>
      </c>
      <c r="AF34" s="41" t="s">
        <v>2049</v>
      </c>
      <c r="AI34" s="41" t="s">
        <v>263</v>
      </c>
      <c r="AK34" s="41" t="s">
        <v>4171</v>
      </c>
      <c r="AL34" s="41" t="s">
        <v>298</v>
      </c>
      <c r="AM34" s="41">
        <v>0</v>
      </c>
      <c r="AR34" s="41" t="s">
        <v>2161</v>
      </c>
      <c r="AS34" s="41" t="b">
        <v>0</v>
      </c>
      <c r="AU34" s="41" t="s">
        <v>335</v>
      </c>
      <c r="AV34" s="41" t="s">
        <v>30</v>
      </c>
      <c r="AX34" s="41" t="s">
        <v>2162</v>
      </c>
      <c r="AY34" s="41" t="s">
        <v>335</v>
      </c>
      <c r="AZ34" s="41" t="s">
        <v>4172</v>
      </c>
    </row>
    <row r="35" spans="1:52" ht="25.15" customHeight="1">
      <c r="A35" s="41" t="s">
        <v>2009</v>
      </c>
      <c r="B35" s="41" t="str">
        <f t="shared" si="0"/>
        <v xml:space="preserve">ALLIANCE </v>
      </c>
      <c r="C35" s="41" t="s">
        <v>30</v>
      </c>
      <c r="D35" s="41" t="s">
        <v>2157</v>
      </c>
      <c r="E35" s="41" t="str">
        <f t="shared" si="1"/>
        <v xml:space="preserve"> CPRD</v>
      </c>
      <c r="F35" s="41" t="s">
        <v>2050</v>
      </c>
      <c r="H35" s="41" t="s">
        <v>1111</v>
      </c>
      <c r="I35" s="41" t="s">
        <v>3585</v>
      </c>
      <c r="J35" s="41" t="b">
        <v>1</v>
      </c>
      <c r="K35" s="41" t="s">
        <v>3586</v>
      </c>
      <c r="M35" s="41" t="s">
        <v>119</v>
      </c>
      <c r="N35" s="41" t="s">
        <v>2114</v>
      </c>
      <c r="O35" s="41" t="s">
        <v>296</v>
      </c>
      <c r="R35" s="41" t="s">
        <v>2154</v>
      </c>
      <c r="U35" s="41" t="s">
        <v>2115</v>
      </c>
      <c r="V35" s="41" t="s">
        <v>2655</v>
      </c>
      <c r="AA35" s="41" t="s">
        <v>295</v>
      </c>
      <c r="AF35" s="41" t="s">
        <v>2050</v>
      </c>
      <c r="AI35" s="41" t="s">
        <v>31</v>
      </c>
      <c r="AK35" s="41" t="s">
        <v>3587</v>
      </c>
      <c r="AL35" s="41" t="s">
        <v>3588</v>
      </c>
      <c r="AM35" s="41">
        <v>5</v>
      </c>
      <c r="AR35" s="41" t="s">
        <v>2176</v>
      </c>
      <c r="AS35" s="41" t="b">
        <v>0</v>
      </c>
      <c r="AU35" s="41" t="s">
        <v>335</v>
      </c>
      <c r="AV35" s="41" t="s">
        <v>30</v>
      </c>
      <c r="AX35" s="41" t="s">
        <v>2162</v>
      </c>
      <c r="AY35" s="41" t="s">
        <v>335</v>
      </c>
      <c r="AZ35" s="41" t="s">
        <v>3589</v>
      </c>
    </row>
    <row r="36" spans="1:52" ht="25.15" customHeight="1">
      <c r="A36" s="41" t="s">
        <v>2009</v>
      </c>
      <c r="B36" s="41" t="str">
        <f t="shared" si="0"/>
        <v xml:space="preserve">ALLIANCE </v>
      </c>
      <c r="C36" s="41" t="s">
        <v>30</v>
      </c>
      <c r="D36" s="41" t="s">
        <v>2157</v>
      </c>
      <c r="E36" s="41" t="str">
        <f t="shared" si="1"/>
        <v xml:space="preserve"> CPRD</v>
      </c>
      <c r="F36" s="41" t="s">
        <v>2051</v>
      </c>
      <c r="H36" s="41" t="s">
        <v>1111</v>
      </c>
      <c r="I36" s="41" t="s">
        <v>3335</v>
      </c>
      <c r="J36" s="41" t="b">
        <v>1</v>
      </c>
      <c r="K36" s="41" t="s">
        <v>3336</v>
      </c>
      <c r="M36" s="41" t="s">
        <v>119</v>
      </c>
      <c r="N36" s="41" t="s">
        <v>2114</v>
      </c>
      <c r="O36" s="41" t="s">
        <v>294</v>
      </c>
      <c r="R36" s="41" t="s">
        <v>2154</v>
      </c>
      <c r="U36" s="41" t="s">
        <v>2115</v>
      </c>
      <c r="V36" s="41" t="s">
        <v>2155</v>
      </c>
      <c r="AA36" s="41" t="s">
        <v>292</v>
      </c>
      <c r="AF36" s="41" t="s">
        <v>2051</v>
      </c>
      <c r="AI36" s="41" t="s">
        <v>263</v>
      </c>
      <c r="AK36" s="41" t="s">
        <v>3337</v>
      </c>
      <c r="AL36" s="41" t="s">
        <v>293</v>
      </c>
      <c r="AM36" s="41">
        <v>3</v>
      </c>
      <c r="AR36" s="41" t="s">
        <v>2176</v>
      </c>
      <c r="AS36" s="41" t="b">
        <v>0</v>
      </c>
      <c r="AU36" s="41" t="s">
        <v>335</v>
      </c>
      <c r="AV36" s="41" t="s">
        <v>30</v>
      </c>
      <c r="AX36" s="41" t="s">
        <v>2162</v>
      </c>
      <c r="AY36" s="41" t="s">
        <v>335</v>
      </c>
      <c r="AZ36" s="41" t="s">
        <v>3338</v>
      </c>
    </row>
    <row r="37" spans="1:52" ht="25.15" customHeight="1">
      <c r="A37" s="41" t="s">
        <v>2009</v>
      </c>
      <c r="B37" s="41" t="str">
        <f t="shared" si="0"/>
        <v xml:space="preserve">ALLIANCE </v>
      </c>
      <c r="C37" s="41" t="s">
        <v>30</v>
      </c>
      <c r="D37" s="41" t="s">
        <v>2157</v>
      </c>
      <c r="E37" s="41" t="str">
        <f t="shared" si="1"/>
        <v xml:space="preserve"> CPRD</v>
      </c>
      <c r="F37" s="41" t="s">
        <v>2052</v>
      </c>
      <c r="H37" s="41" t="s">
        <v>1111</v>
      </c>
      <c r="I37" s="41" t="s">
        <v>3639</v>
      </c>
      <c r="J37" s="41" t="b">
        <v>1</v>
      </c>
      <c r="K37" s="41" t="s">
        <v>3640</v>
      </c>
      <c r="M37" s="41" t="s">
        <v>119</v>
      </c>
      <c r="N37" s="41" t="s">
        <v>2114</v>
      </c>
      <c r="O37" s="41" t="s">
        <v>291</v>
      </c>
      <c r="R37" s="41" t="s">
        <v>2154</v>
      </c>
      <c r="U37" s="41" t="s">
        <v>2115</v>
      </c>
      <c r="V37" s="41" t="s">
        <v>2655</v>
      </c>
      <c r="AA37" s="41" t="s">
        <v>289</v>
      </c>
      <c r="AF37" s="41" t="s">
        <v>2052</v>
      </c>
      <c r="AI37" s="41" t="s">
        <v>31</v>
      </c>
      <c r="AK37" s="41" t="s">
        <v>3641</v>
      </c>
      <c r="AL37" s="41" t="s">
        <v>290</v>
      </c>
      <c r="AM37" s="41">
        <v>3</v>
      </c>
      <c r="AP37" s="41" t="s">
        <v>3642</v>
      </c>
      <c r="AR37" s="41" t="s">
        <v>2176</v>
      </c>
      <c r="AS37" s="41" t="b">
        <v>0</v>
      </c>
      <c r="AU37" s="41" t="s">
        <v>335</v>
      </c>
      <c r="AV37" s="41" t="s">
        <v>30</v>
      </c>
      <c r="AX37" s="41" t="s">
        <v>2162</v>
      </c>
      <c r="AY37" s="41" t="s">
        <v>335</v>
      </c>
      <c r="AZ37" s="41" t="s">
        <v>3643</v>
      </c>
    </row>
    <row r="38" spans="1:52" ht="25.15" customHeight="1">
      <c r="A38" s="41" t="s">
        <v>2009</v>
      </c>
      <c r="B38" s="41" t="str">
        <f t="shared" si="0"/>
        <v xml:space="preserve">ALLIANCE </v>
      </c>
      <c r="C38" s="41" t="s">
        <v>30</v>
      </c>
      <c r="D38" s="41" t="s">
        <v>2157</v>
      </c>
      <c r="E38" s="41" t="str">
        <f t="shared" si="1"/>
        <v xml:space="preserve"> CPRD</v>
      </c>
      <c r="F38" s="41" t="s">
        <v>263</v>
      </c>
      <c r="G38" s="41" t="s">
        <v>339</v>
      </c>
      <c r="H38" s="41" t="s">
        <v>337</v>
      </c>
      <c r="I38" s="41" t="s">
        <v>4330</v>
      </c>
      <c r="J38" s="41" t="b">
        <v>1</v>
      </c>
      <c r="K38" s="41" t="s">
        <v>4331</v>
      </c>
      <c r="L38" s="41" t="s">
        <v>30</v>
      </c>
      <c r="M38" s="41" t="s">
        <v>154</v>
      </c>
      <c r="N38" s="41" t="s">
        <v>2114</v>
      </c>
      <c r="O38" s="41" t="s">
        <v>4332</v>
      </c>
      <c r="R38" s="41" t="s">
        <v>334</v>
      </c>
      <c r="S38" s="41">
        <v>28000000</v>
      </c>
      <c r="T38" s="41" t="s">
        <v>4333</v>
      </c>
      <c r="U38" s="41" t="s">
        <v>2115</v>
      </c>
      <c r="V38" s="41" t="s">
        <v>4334</v>
      </c>
      <c r="W38" s="43">
        <v>31778</v>
      </c>
      <c r="Y38" s="41" t="s">
        <v>4335</v>
      </c>
      <c r="Z38" s="41" t="s">
        <v>336</v>
      </c>
      <c r="AA38" s="41" t="s">
        <v>257</v>
      </c>
      <c r="AB38" s="41" t="s">
        <v>341</v>
      </c>
      <c r="AC38" s="41" t="s">
        <v>123</v>
      </c>
      <c r="AE38" s="41" t="s">
        <v>2156</v>
      </c>
      <c r="AF38" s="41" t="s">
        <v>263</v>
      </c>
      <c r="AI38" s="41" t="s">
        <v>263</v>
      </c>
      <c r="AJ38" s="41" t="s">
        <v>4336</v>
      </c>
      <c r="AK38" s="41" t="s">
        <v>4337</v>
      </c>
      <c r="AL38" s="41" t="s">
        <v>4332</v>
      </c>
      <c r="AM38" s="41">
        <v>10</v>
      </c>
      <c r="AP38" s="41" t="s">
        <v>4338</v>
      </c>
      <c r="AQ38" s="41" t="s">
        <v>4339</v>
      </c>
      <c r="AR38" s="41" t="s">
        <v>2119</v>
      </c>
      <c r="AS38" s="41" t="b">
        <v>0</v>
      </c>
      <c r="AT38" s="41" t="s">
        <v>138</v>
      </c>
      <c r="AU38" s="41" t="s">
        <v>335</v>
      </c>
      <c r="AV38" s="41" t="s">
        <v>30</v>
      </c>
      <c r="AW38" s="41" t="s">
        <v>3871</v>
      </c>
      <c r="AX38" s="41" t="s">
        <v>2162</v>
      </c>
      <c r="AY38" s="41" t="s">
        <v>335</v>
      </c>
      <c r="AZ38" s="41" t="s">
        <v>4340</v>
      </c>
    </row>
    <row r="39" spans="1:52" ht="25.15" customHeight="1">
      <c r="A39" s="41" t="s">
        <v>2009</v>
      </c>
      <c r="B39" s="41" t="str">
        <f t="shared" si="0"/>
        <v xml:space="preserve">ALLIANCE </v>
      </c>
      <c r="C39" s="41" t="s">
        <v>30</v>
      </c>
      <c r="D39" s="41" t="s">
        <v>2157</v>
      </c>
      <c r="E39" s="41" t="str">
        <f t="shared" si="1"/>
        <v xml:space="preserve"> CPRD</v>
      </c>
      <c r="F39" s="41" t="s">
        <v>31</v>
      </c>
      <c r="G39" s="41" t="s">
        <v>339</v>
      </c>
      <c r="H39" s="41" t="s">
        <v>337</v>
      </c>
      <c r="I39" s="41" t="s">
        <v>3176</v>
      </c>
      <c r="J39" s="41" t="b">
        <v>1</v>
      </c>
      <c r="K39" s="41" t="s">
        <v>3177</v>
      </c>
      <c r="L39" s="41" t="s">
        <v>30</v>
      </c>
      <c r="M39" s="41" t="s">
        <v>154</v>
      </c>
      <c r="N39" s="41" t="s">
        <v>2114</v>
      </c>
      <c r="O39" s="41" t="s">
        <v>3178</v>
      </c>
      <c r="R39" s="41" t="s">
        <v>334</v>
      </c>
      <c r="T39" s="41" t="s">
        <v>3179</v>
      </c>
      <c r="U39" s="41" t="s">
        <v>2115</v>
      </c>
      <c r="V39" s="41" t="s">
        <v>3180</v>
      </c>
      <c r="W39" s="43">
        <v>31778</v>
      </c>
      <c r="Y39" s="41" t="s">
        <v>342</v>
      </c>
      <c r="Z39" s="41" t="s">
        <v>336</v>
      </c>
      <c r="AA39" s="41" t="s">
        <v>333</v>
      </c>
      <c r="AB39" s="41" t="s">
        <v>341</v>
      </c>
      <c r="AC39" s="41" t="s">
        <v>123</v>
      </c>
      <c r="AE39" s="41" t="s">
        <v>1763</v>
      </c>
      <c r="AF39" s="41" t="s">
        <v>31</v>
      </c>
      <c r="AH39" s="41" t="s">
        <v>132</v>
      </c>
      <c r="AI39" s="41" t="s">
        <v>31</v>
      </c>
      <c r="AJ39" s="41" t="s">
        <v>31</v>
      </c>
      <c r="AK39" s="41" t="s">
        <v>3181</v>
      </c>
      <c r="AL39" s="41" t="s">
        <v>3178</v>
      </c>
      <c r="AM39" s="41">
        <v>12</v>
      </c>
      <c r="AP39" s="41" t="s">
        <v>3182</v>
      </c>
      <c r="AQ39" s="41" t="s">
        <v>340</v>
      </c>
      <c r="AR39" s="41" t="s">
        <v>2119</v>
      </c>
      <c r="AS39" s="41" t="b">
        <v>0</v>
      </c>
      <c r="AT39" s="41" t="s">
        <v>138</v>
      </c>
      <c r="AU39" s="41" t="s">
        <v>335</v>
      </c>
      <c r="AV39" s="41" t="s">
        <v>30</v>
      </c>
      <c r="AW39" s="41" t="s">
        <v>3183</v>
      </c>
      <c r="AX39" s="41" t="s">
        <v>2162</v>
      </c>
      <c r="AY39" s="41" t="s">
        <v>335</v>
      </c>
      <c r="AZ39" s="41" t="s">
        <v>3184</v>
      </c>
    </row>
    <row r="40" spans="1:52" ht="25.15" customHeight="1">
      <c r="A40" s="41" t="s">
        <v>2009</v>
      </c>
      <c r="B40" s="41" t="str">
        <f t="shared" si="0"/>
        <v xml:space="preserve">ALLIANCE </v>
      </c>
      <c r="C40" s="41" t="s">
        <v>30</v>
      </c>
      <c r="D40" s="41" t="s">
        <v>2157</v>
      </c>
      <c r="E40" s="41" t="str">
        <f t="shared" si="1"/>
        <v xml:space="preserve"> CPRD</v>
      </c>
      <c r="F40" s="41" t="s">
        <v>2053</v>
      </c>
      <c r="H40" s="41" t="s">
        <v>1111</v>
      </c>
      <c r="I40" s="41" t="s">
        <v>3959</v>
      </c>
      <c r="J40" s="41" t="b">
        <v>1</v>
      </c>
      <c r="K40" s="41" t="s">
        <v>3960</v>
      </c>
      <c r="L40" s="41" t="s">
        <v>30</v>
      </c>
      <c r="M40" s="41" t="s">
        <v>119</v>
      </c>
      <c r="N40" s="41" t="s">
        <v>2114</v>
      </c>
      <c r="O40" s="41" t="s">
        <v>303</v>
      </c>
      <c r="R40" s="41" t="s">
        <v>2154</v>
      </c>
      <c r="T40" s="41" t="s">
        <v>119</v>
      </c>
      <c r="U40" s="41" t="s">
        <v>2115</v>
      </c>
      <c r="V40" s="41" t="s">
        <v>2155</v>
      </c>
      <c r="W40" s="43">
        <v>35797</v>
      </c>
      <c r="AA40" s="41" t="s">
        <v>302</v>
      </c>
      <c r="AB40" s="41" t="s">
        <v>3367</v>
      </c>
      <c r="AC40" s="41" t="s">
        <v>123</v>
      </c>
      <c r="AE40" s="41" t="s">
        <v>2156</v>
      </c>
      <c r="AF40" s="41" t="s">
        <v>2053</v>
      </c>
      <c r="AI40" s="41" t="s">
        <v>263</v>
      </c>
      <c r="AJ40" s="41" t="s">
        <v>3368</v>
      </c>
      <c r="AK40" s="41" t="s">
        <v>3961</v>
      </c>
      <c r="AL40" s="41" t="s">
        <v>303</v>
      </c>
      <c r="AM40" s="41">
        <v>1</v>
      </c>
      <c r="AP40" s="41" t="s">
        <v>3358</v>
      </c>
      <c r="AR40" s="41" t="s">
        <v>2161</v>
      </c>
      <c r="AS40" s="41" t="b">
        <v>0</v>
      </c>
      <c r="AT40" s="41" t="s">
        <v>121</v>
      </c>
      <c r="AU40" s="41" t="s">
        <v>335</v>
      </c>
      <c r="AV40" s="41" t="s">
        <v>30</v>
      </c>
      <c r="AX40" s="41" t="s">
        <v>2162</v>
      </c>
      <c r="AY40" s="41" t="s">
        <v>335</v>
      </c>
      <c r="AZ40" s="41" t="s">
        <v>3962</v>
      </c>
    </row>
    <row r="41" spans="1:52" ht="25.15" customHeight="1">
      <c r="A41" s="41" t="s">
        <v>2009</v>
      </c>
      <c r="B41" s="41" t="str">
        <f t="shared" si="0"/>
        <v xml:space="preserve">ALLIANCE </v>
      </c>
      <c r="C41" s="41" t="s">
        <v>30</v>
      </c>
      <c r="D41" s="41" t="s">
        <v>2157</v>
      </c>
      <c r="E41" s="41" t="str">
        <f t="shared" si="1"/>
        <v xml:space="preserve"> CPRD</v>
      </c>
      <c r="F41" s="41" t="s">
        <v>2054</v>
      </c>
      <c r="H41" s="41" t="s">
        <v>1111</v>
      </c>
      <c r="I41" s="41" t="s">
        <v>3364</v>
      </c>
      <c r="J41" s="41" t="b">
        <v>1</v>
      </c>
      <c r="K41" s="41" t="s">
        <v>3365</v>
      </c>
      <c r="L41" s="41" t="s">
        <v>30</v>
      </c>
      <c r="M41" s="41" t="s">
        <v>119</v>
      </c>
      <c r="N41" s="41" t="s">
        <v>2114</v>
      </c>
      <c r="O41" s="41" t="s">
        <v>301</v>
      </c>
      <c r="R41" s="41" t="s">
        <v>2154</v>
      </c>
      <c r="T41" s="41" t="s">
        <v>119</v>
      </c>
      <c r="U41" s="41" t="s">
        <v>2115</v>
      </c>
      <c r="V41" s="41" t="s">
        <v>2655</v>
      </c>
      <c r="W41" s="41" t="s">
        <v>3366</v>
      </c>
      <c r="AA41" s="41" t="s">
        <v>300</v>
      </c>
      <c r="AB41" s="41" t="s">
        <v>3367</v>
      </c>
      <c r="AC41" s="41" t="s">
        <v>123</v>
      </c>
      <c r="AE41" s="41" t="s">
        <v>2156</v>
      </c>
      <c r="AF41" s="41" t="s">
        <v>2054</v>
      </c>
      <c r="AI41" s="41" t="s">
        <v>31</v>
      </c>
      <c r="AJ41" s="41" t="s">
        <v>3368</v>
      </c>
      <c r="AK41" s="41" t="s">
        <v>3369</v>
      </c>
      <c r="AL41" s="41" t="s">
        <v>301</v>
      </c>
      <c r="AM41" s="41">
        <v>1</v>
      </c>
      <c r="AP41" s="41" t="s">
        <v>3358</v>
      </c>
      <c r="AR41" s="41" t="s">
        <v>2161</v>
      </c>
      <c r="AS41" s="41" t="b">
        <v>0</v>
      </c>
      <c r="AT41" s="41" t="s">
        <v>121</v>
      </c>
      <c r="AU41" s="41" t="s">
        <v>335</v>
      </c>
      <c r="AV41" s="41" t="s">
        <v>30</v>
      </c>
      <c r="AX41" s="41" t="s">
        <v>2162</v>
      </c>
      <c r="AY41" s="41" t="s">
        <v>335</v>
      </c>
      <c r="AZ41" s="41" t="s">
        <v>3370</v>
      </c>
    </row>
    <row r="42" spans="1:52" ht="25.15" customHeight="1">
      <c r="A42" s="41" t="s">
        <v>2009</v>
      </c>
      <c r="B42" s="41" t="str">
        <f t="shared" si="0"/>
        <v xml:space="preserve">ALLIANCE </v>
      </c>
      <c r="C42" s="41" t="s">
        <v>30</v>
      </c>
      <c r="D42" s="41" t="s">
        <v>2157</v>
      </c>
      <c r="E42" s="41" t="str">
        <f t="shared" si="1"/>
        <v xml:space="preserve"> CPRD</v>
      </c>
      <c r="F42" s="41" t="s">
        <v>2055</v>
      </c>
      <c r="H42" s="41" t="s">
        <v>1111</v>
      </c>
      <c r="I42" s="41" t="s">
        <v>2254</v>
      </c>
      <c r="J42" s="41" t="b">
        <v>1</v>
      </c>
      <c r="K42" s="41" t="s">
        <v>2255</v>
      </c>
      <c r="L42" s="41" t="s">
        <v>30</v>
      </c>
      <c r="M42" s="41" t="s">
        <v>119</v>
      </c>
      <c r="N42" s="41" t="s">
        <v>2114</v>
      </c>
      <c r="O42" s="41" t="s">
        <v>2256</v>
      </c>
      <c r="R42" s="41" t="s">
        <v>2154</v>
      </c>
      <c r="T42" s="41" t="s">
        <v>119</v>
      </c>
      <c r="U42" s="41" t="s">
        <v>2115</v>
      </c>
      <c r="V42" s="41" t="s">
        <v>2155</v>
      </c>
      <c r="W42" s="43">
        <v>37712</v>
      </c>
      <c r="AA42" s="41" t="s">
        <v>331</v>
      </c>
      <c r="AB42" s="41" t="s">
        <v>1126</v>
      </c>
      <c r="AC42" s="41" t="s">
        <v>123</v>
      </c>
      <c r="AE42" s="41" t="s">
        <v>2156</v>
      </c>
      <c r="AF42" s="41" t="s">
        <v>2055</v>
      </c>
      <c r="AI42" s="41" t="s">
        <v>263</v>
      </c>
      <c r="AJ42" s="41" t="s">
        <v>2257</v>
      </c>
      <c r="AK42" s="41" t="s">
        <v>2258</v>
      </c>
      <c r="AL42" s="41" t="s">
        <v>332</v>
      </c>
      <c r="AM42" s="41">
        <v>7</v>
      </c>
      <c r="AN42" s="41" t="s">
        <v>2259</v>
      </c>
      <c r="AP42" s="41" t="s">
        <v>2260</v>
      </c>
      <c r="AR42" s="41" t="s">
        <v>2161</v>
      </c>
      <c r="AS42" s="41" t="b">
        <v>0</v>
      </c>
      <c r="AT42" s="41" t="s">
        <v>121</v>
      </c>
      <c r="AU42" s="41" t="s">
        <v>335</v>
      </c>
      <c r="AV42" s="41" t="s">
        <v>30</v>
      </c>
      <c r="AX42" s="41" t="s">
        <v>2162</v>
      </c>
      <c r="AY42" s="41" t="s">
        <v>335</v>
      </c>
      <c r="AZ42" s="44" t="s">
        <v>2261</v>
      </c>
    </row>
    <row r="43" spans="1:52" ht="25.15" customHeight="1">
      <c r="A43" s="41" t="s">
        <v>2009</v>
      </c>
      <c r="B43" s="41" t="str">
        <f t="shared" si="0"/>
        <v xml:space="preserve">ALLIANCE </v>
      </c>
      <c r="C43" s="41" t="s">
        <v>30</v>
      </c>
      <c r="D43" s="41" t="s">
        <v>2157</v>
      </c>
      <c r="E43" s="41" t="str">
        <f t="shared" si="1"/>
        <v xml:space="preserve"> CPRD</v>
      </c>
      <c r="F43" s="41" t="s">
        <v>2056</v>
      </c>
      <c r="H43" s="41" t="s">
        <v>1111</v>
      </c>
      <c r="I43" s="41" t="s">
        <v>3954</v>
      </c>
      <c r="J43" s="41" t="b">
        <v>1</v>
      </c>
      <c r="K43" s="41" t="s">
        <v>3955</v>
      </c>
      <c r="L43" s="41" t="s">
        <v>30</v>
      </c>
      <c r="M43" s="41" t="s">
        <v>119</v>
      </c>
      <c r="N43" s="41" t="s">
        <v>2114</v>
      </c>
      <c r="O43" s="41" t="s">
        <v>3956</v>
      </c>
      <c r="R43" s="41" t="s">
        <v>2154</v>
      </c>
      <c r="T43" s="41" t="s">
        <v>119</v>
      </c>
      <c r="U43" s="41" t="s">
        <v>2115</v>
      </c>
      <c r="V43" s="41" t="s">
        <v>2655</v>
      </c>
      <c r="W43" s="43">
        <v>39173</v>
      </c>
      <c r="AA43" s="41" t="s">
        <v>329</v>
      </c>
      <c r="AB43" s="41" t="s">
        <v>1126</v>
      </c>
      <c r="AC43" s="41" t="s">
        <v>123</v>
      </c>
      <c r="AF43" s="41" t="s">
        <v>2056</v>
      </c>
      <c r="AI43" s="41" t="s">
        <v>31</v>
      </c>
      <c r="AJ43" s="41" t="s">
        <v>3132</v>
      </c>
      <c r="AK43" s="41" t="s">
        <v>3957</v>
      </c>
      <c r="AL43" s="41" t="s">
        <v>330</v>
      </c>
      <c r="AM43" s="41">
        <v>7</v>
      </c>
      <c r="AN43" s="41" t="s">
        <v>3134</v>
      </c>
      <c r="AP43" s="41" t="s">
        <v>2260</v>
      </c>
      <c r="AR43" s="41" t="s">
        <v>2161</v>
      </c>
      <c r="AS43" s="41" t="b">
        <v>0</v>
      </c>
      <c r="AT43" s="41" t="s">
        <v>121</v>
      </c>
      <c r="AU43" s="41" t="s">
        <v>335</v>
      </c>
      <c r="AV43" s="41" t="s">
        <v>30</v>
      </c>
      <c r="AX43" s="41" t="s">
        <v>2162</v>
      </c>
      <c r="AY43" s="41" t="s">
        <v>335</v>
      </c>
      <c r="AZ43" s="41" t="s">
        <v>3958</v>
      </c>
    </row>
    <row r="44" spans="1:52" ht="25.15" customHeight="1">
      <c r="A44" s="41" t="s">
        <v>2009</v>
      </c>
      <c r="B44" s="41" t="str">
        <f t="shared" si="0"/>
        <v xml:space="preserve">ALLIANCE </v>
      </c>
      <c r="C44" s="41" t="s">
        <v>30</v>
      </c>
      <c r="D44" s="41" t="s">
        <v>2157</v>
      </c>
      <c r="E44" s="41" t="str">
        <f t="shared" si="1"/>
        <v xml:space="preserve"> CPRD</v>
      </c>
      <c r="F44" s="41" t="s">
        <v>2057</v>
      </c>
      <c r="H44" s="41" t="s">
        <v>1111</v>
      </c>
      <c r="I44" s="41" t="s">
        <v>4060</v>
      </c>
      <c r="J44" s="41" t="b">
        <v>1</v>
      </c>
      <c r="K44" s="41" t="s">
        <v>4061</v>
      </c>
      <c r="L44" s="41" t="s">
        <v>30</v>
      </c>
      <c r="M44" s="41" t="s">
        <v>119</v>
      </c>
      <c r="N44" s="41" t="s">
        <v>2114</v>
      </c>
      <c r="O44" s="41" t="s">
        <v>328</v>
      </c>
      <c r="R44" s="41" t="s">
        <v>2154</v>
      </c>
      <c r="T44" s="41" t="s">
        <v>119</v>
      </c>
      <c r="U44" s="41" t="s">
        <v>2115</v>
      </c>
      <c r="V44" s="41" t="s">
        <v>2155</v>
      </c>
      <c r="W44" s="43">
        <v>35521</v>
      </c>
      <c r="AA44" s="41" t="s">
        <v>326</v>
      </c>
      <c r="AB44" s="41" t="s">
        <v>1126</v>
      </c>
      <c r="AC44" s="41" t="s">
        <v>123</v>
      </c>
      <c r="AE44" s="41" t="s">
        <v>2156</v>
      </c>
      <c r="AF44" s="41" t="s">
        <v>2057</v>
      </c>
      <c r="AI44" s="41" t="s">
        <v>263</v>
      </c>
      <c r="AJ44" s="41" t="s">
        <v>3192</v>
      </c>
      <c r="AK44" s="41" t="s">
        <v>4062</v>
      </c>
      <c r="AL44" s="41" t="s">
        <v>327</v>
      </c>
      <c r="AM44" s="41">
        <v>11</v>
      </c>
      <c r="AN44" s="41" t="s">
        <v>3194</v>
      </c>
      <c r="AP44" s="41" t="s">
        <v>3195</v>
      </c>
      <c r="AR44" s="41" t="s">
        <v>2161</v>
      </c>
      <c r="AS44" s="41" t="b">
        <v>0</v>
      </c>
      <c r="AT44" s="41" t="s">
        <v>121</v>
      </c>
      <c r="AU44" s="41" t="s">
        <v>335</v>
      </c>
      <c r="AV44" s="41" t="s">
        <v>30</v>
      </c>
      <c r="AX44" s="41" t="s">
        <v>2162</v>
      </c>
      <c r="AY44" s="41" t="s">
        <v>335</v>
      </c>
      <c r="AZ44" s="41" t="s">
        <v>4063</v>
      </c>
    </row>
    <row r="45" spans="1:52" ht="25.15" customHeight="1">
      <c r="A45" s="41" t="s">
        <v>2009</v>
      </c>
      <c r="B45" s="41" t="str">
        <f t="shared" si="0"/>
        <v xml:space="preserve">ALLIANCE </v>
      </c>
      <c r="C45" s="41" t="s">
        <v>30</v>
      </c>
      <c r="D45" s="41" t="s">
        <v>2157</v>
      </c>
      <c r="E45" s="41" t="str">
        <f t="shared" si="1"/>
        <v xml:space="preserve"> CPRD</v>
      </c>
      <c r="F45" s="41" t="s">
        <v>2058</v>
      </c>
      <c r="H45" s="41" t="s">
        <v>1111</v>
      </c>
      <c r="I45" s="41" t="s">
        <v>3190</v>
      </c>
      <c r="J45" s="41" t="b">
        <v>1</v>
      </c>
      <c r="K45" s="41" t="s">
        <v>3191</v>
      </c>
      <c r="L45" s="41" t="s">
        <v>30</v>
      </c>
      <c r="M45" s="41" t="s">
        <v>119</v>
      </c>
      <c r="N45" s="41" t="s">
        <v>2114</v>
      </c>
      <c r="O45" s="41" t="s">
        <v>325</v>
      </c>
      <c r="R45" s="41" t="s">
        <v>2154</v>
      </c>
      <c r="T45" s="41" t="s">
        <v>119</v>
      </c>
      <c r="U45" s="41" t="s">
        <v>2115</v>
      </c>
      <c r="V45" s="41" t="s">
        <v>2655</v>
      </c>
      <c r="W45" s="43">
        <v>35521</v>
      </c>
      <c r="AA45" s="41" t="s">
        <v>323</v>
      </c>
      <c r="AB45" s="41" t="s">
        <v>1126</v>
      </c>
      <c r="AC45" s="41" t="s">
        <v>123</v>
      </c>
      <c r="AF45" s="41" t="s">
        <v>2058</v>
      </c>
      <c r="AI45" s="41" t="s">
        <v>31</v>
      </c>
      <c r="AJ45" s="41" t="s">
        <v>3192</v>
      </c>
      <c r="AK45" s="41" t="s">
        <v>3193</v>
      </c>
      <c r="AL45" s="41" t="s">
        <v>324</v>
      </c>
      <c r="AM45" s="41">
        <v>11</v>
      </c>
      <c r="AN45" s="41" t="s">
        <v>3194</v>
      </c>
      <c r="AP45" s="41" t="s">
        <v>3195</v>
      </c>
      <c r="AR45" s="41" t="s">
        <v>2161</v>
      </c>
      <c r="AS45" s="41" t="b">
        <v>0</v>
      </c>
      <c r="AT45" s="41" t="s">
        <v>121</v>
      </c>
      <c r="AU45" s="41" t="s">
        <v>335</v>
      </c>
      <c r="AV45" s="41" t="s">
        <v>30</v>
      </c>
      <c r="AX45" s="41" t="s">
        <v>2162</v>
      </c>
      <c r="AY45" s="41" t="s">
        <v>335</v>
      </c>
      <c r="AZ45" s="41" t="s">
        <v>3196</v>
      </c>
    </row>
    <row r="46" spans="1:52" ht="25.15" customHeight="1">
      <c r="A46" s="41" t="s">
        <v>2009</v>
      </c>
      <c r="B46" s="41" t="str">
        <f t="shared" si="0"/>
        <v xml:space="preserve">ALLIANCE </v>
      </c>
      <c r="C46" s="41" t="s">
        <v>30</v>
      </c>
      <c r="D46" s="41" t="s">
        <v>2157</v>
      </c>
      <c r="E46" s="41" t="str">
        <f t="shared" si="1"/>
        <v xml:space="preserve"> CPRD</v>
      </c>
      <c r="F46" s="41" t="s">
        <v>2059</v>
      </c>
      <c r="H46" s="41" t="s">
        <v>1111</v>
      </c>
      <c r="I46" s="41" t="s">
        <v>2152</v>
      </c>
      <c r="J46" s="41" t="b">
        <v>1</v>
      </c>
      <c r="K46" s="41" t="s">
        <v>2153</v>
      </c>
      <c r="L46" s="41" t="s">
        <v>30</v>
      </c>
      <c r="M46" s="41" t="s">
        <v>119</v>
      </c>
      <c r="N46" s="41" t="s">
        <v>2114</v>
      </c>
      <c r="O46" s="41" t="s">
        <v>322</v>
      </c>
      <c r="R46" s="41" t="s">
        <v>2154</v>
      </c>
      <c r="T46" s="41" t="s">
        <v>119</v>
      </c>
      <c r="U46" s="41" t="s">
        <v>2115</v>
      </c>
      <c r="V46" s="41" t="s">
        <v>2155</v>
      </c>
      <c r="W46" s="43">
        <v>39173</v>
      </c>
      <c r="AA46" s="41" t="s">
        <v>320</v>
      </c>
      <c r="AB46" s="41" t="s">
        <v>1126</v>
      </c>
      <c r="AC46" s="41" t="s">
        <v>123</v>
      </c>
      <c r="AE46" s="41" t="s">
        <v>2156</v>
      </c>
      <c r="AF46" s="41" t="s">
        <v>2059</v>
      </c>
      <c r="AI46" s="41" t="s">
        <v>263</v>
      </c>
      <c r="AJ46" s="41" t="s">
        <v>2158</v>
      </c>
      <c r="AK46" s="41" t="s">
        <v>2159</v>
      </c>
      <c r="AL46" s="41" t="s">
        <v>321</v>
      </c>
      <c r="AM46" s="41">
        <v>3</v>
      </c>
      <c r="AN46" s="41" t="s">
        <v>2160</v>
      </c>
      <c r="AR46" s="41" t="s">
        <v>2161</v>
      </c>
      <c r="AS46" s="41" t="b">
        <v>0</v>
      </c>
      <c r="AT46" s="41" t="s">
        <v>121</v>
      </c>
      <c r="AU46" s="41" t="s">
        <v>335</v>
      </c>
      <c r="AV46" s="41" t="s">
        <v>30</v>
      </c>
      <c r="AX46" s="41" t="s">
        <v>2162</v>
      </c>
      <c r="AY46" s="41" t="s">
        <v>335</v>
      </c>
      <c r="AZ46" s="41" t="s">
        <v>2163</v>
      </c>
    </row>
    <row r="47" spans="1:52" ht="25.15" customHeight="1">
      <c r="A47" s="41" t="s">
        <v>2009</v>
      </c>
      <c r="B47" s="41" t="str">
        <f t="shared" si="0"/>
        <v xml:space="preserve">ALLIANCE </v>
      </c>
      <c r="C47" s="41" t="s">
        <v>30</v>
      </c>
      <c r="D47" s="41" t="s">
        <v>2157</v>
      </c>
      <c r="E47" s="41" t="str">
        <f t="shared" si="1"/>
        <v xml:space="preserve"> CPRD</v>
      </c>
      <c r="F47" s="41" t="s">
        <v>2060</v>
      </c>
      <c r="H47" s="41" t="s">
        <v>1111</v>
      </c>
      <c r="I47" s="41" t="s">
        <v>3730</v>
      </c>
      <c r="J47" s="41" t="b">
        <v>1</v>
      </c>
      <c r="K47" s="41" t="s">
        <v>3731</v>
      </c>
      <c r="L47" s="41" t="s">
        <v>30</v>
      </c>
      <c r="M47" s="41" t="s">
        <v>119</v>
      </c>
      <c r="N47" s="41" t="s">
        <v>2114</v>
      </c>
      <c r="O47" s="41" t="s">
        <v>319</v>
      </c>
      <c r="R47" s="41" t="s">
        <v>2154</v>
      </c>
      <c r="T47" s="41" t="s">
        <v>119</v>
      </c>
      <c r="U47" s="41" t="s">
        <v>2115</v>
      </c>
      <c r="V47" s="41" t="s">
        <v>2655</v>
      </c>
      <c r="W47" s="43">
        <v>39173</v>
      </c>
      <c r="AA47" s="41" t="s">
        <v>317</v>
      </c>
      <c r="AB47" s="41" t="s">
        <v>1126</v>
      </c>
      <c r="AC47" s="41" t="s">
        <v>123</v>
      </c>
      <c r="AE47" s="41" t="s">
        <v>2156</v>
      </c>
      <c r="AF47" s="41" t="s">
        <v>2060</v>
      </c>
      <c r="AI47" s="41" t="s">
        <v>31</v>
      </c>
      <c r="AJ47" s="41" t="s">
        <v>2158</v>
      </c>
      <c r="AK47" s="41" t="s">
        <v>3732</v>
      </c>
      <c r="AL47" s="41" t="s">
        <v>318</v>
      </c>
      <c r="AM47" s="41">
        <v>3</v>
      </c>
      <c r="AN47" s="41" t="s">
        <v>2160</v>
      </c>
      <c r="AR47" s="41" t="s">
        <v>2161</v>
      </c>
      <c r="AS47" s="41" t="b">
        <v>0</v>
      </c>
      <c r="AT47" s="41" t="s">
        <v>121</v>
      </c>
      <c r="AU47" s="41" t="s">
        <v>335</v>
      </c>
      <c r="AV47" s="41" t="s">
        <v>30</v>
      </c>
      <c r="AX47" s="41" t="s">
        <v>2162</v>
      </c>
      <c r="AY47" s="41" t="s">
        <v>335</v>
      </c>
      <c r="AZ47" s="41" t="s">
        <v>3733</v>
      </c>
    </row>
    <row r="48" spans="1:52" ht="25.15" customHeight="1">
      <c r="A48" s="41" t="s">
        <v>2009</v>
      </c>
      <c r="B48" s="41" t="str">
        <f t="shared" si="0"/>
        <v xml:space="preserve">ALLIANCE </v>
      </c>
      <c r="C48" s="41" t="s">
        <v>30</v>
      </c>
      <c r="D48" s="41" t="s">
        <v>2157</v>
      </c>
      <c r="E48" s="41" t="str">
        <f t="shared" si="1"/>
        <v xml:space="preserve"> CPRD</v>
      </c>
      <c r="F48" s="41" t="s">
        <v>2061</v>
      </c>
      <c r="H48" s="41" t="s">
        <v>1111</v>
      </c>
      <c r="I48" s="41" t="s">
        <v>3130</v>
      </c>
      <c r="J48" s="41" t="b">
        <v>1</v>
      </c>
      <c r="K48" s="41" t="s">
        <v>3131</v>
      </c>
      <c r="L48" s="41" t="s">
        <v>30</v>
      </c>
      <c r="M48" s="41" t="s">
        <v>119</v>
      </c>
      <c r="N48" s="41" t="s">
        <v>2114</v>
      </c>
      <c r="O48" s="41" t="s">
        <v>316</v>
      </c>
      <c r="R48" s="41" t="s">
        <v>2154</v>
      </c>
      <c r="T48" s="41" t="s">
        <v>119</v>
      </c>
      <c r="U48" s="41" t="s">
        <v>2115</v>
      </c>
      <c r="V48" s="41" t="s">
        <v>2155</v>
      </c>
      <c r="W48" s="43">
        <v>39173</v>
      </c>
      <c r="AA48" s="41" t="s">
        <v>314</v>
      </c>
      <c r="AB48" s="41" t="s">
        <v>1126</v>
      </c>
      <c r="AC48" s="41" t="s">
        <v>123</v>
      </c>
      <c r="AE48" s="41" t="s">
        <v>2156</v>
      </c>
      <c r="AF48" s="41" t="s">
        <v>2061</v>
      </c>
      <c r="AI48" s="41" t="s">
        <v>263</v>
      </c>
      <c r="AJ48" s="41" t="s">
        <v>3132</v>
      </c>
      <c r="AK48" s="41" t="s">
        <v>3133</v>
      </c>
      <c r="AL48" s="41" t="s">
        <v>315</v>
      </c>
      <c r="AM48" s="41">
        <v>4</v>
      </c>
      <c r="AN48" s="41" t="s">
        <v>3134</v>
      </c>
      <c r="AP48" s="41" t="s">
        <v>2260</v>
      </c>
      <c r="AR48" s="41" t="s">
        <v>2161</v>
      </c>
      <c r="AS48" s="41" t="b">
        <v>0</v>
      </c>
      <c r="AT48" s="41" t="s">
        <v>121</v>
      </c>
      <c r="AU48" s="41" t="s">
        <v>335</v>
      </c>
      <c r="AV48" s="41" t="s">
        <v>30</v>
      </c>
      <c r="AX48" s="41" t="s">
        <v>2162</v>
      </c>
      <c r="AY48" s="41" t="s">
        <v>335</v>
      </c>
      <c r="AZ48" s="41" t="s">
        <v>3135</v>
      </c>
    </row>
    <row r="49" spans="1:52" ht="25.15" customHeight="1">
      <c r="A49" s="41" t="s">
        <v>2009</v>
      </c>
      <c r="B49" s="41" t="str">
        <f t="shared" si="0"/>
        <v xml:space="preserve">ALLIANCE </v>
      </c>
      <c r="C49" s="41" t="s">
        <v>30</v>
      </c>
      <c r="D49" s="41" t="s">
        <v>2157</v>
      </c>
      <c r="E49" s="41" t="str">
        <f t="shared" si="1"/>
        <v xml:space="preserve"> CPRD</v>
      </c>
      <c r="F49" s="41" t="s">
        <v>2062</v>
      </c>
      <c r="H49" s="41" t="s">
        <v>1111</v>
      </c>
      <c r="I49" s="41" t="s">
        <v>3348</v>
      </c>
      <c r="J49" s="41" t="b">
        <v>1</v>
      </c>
      <c r="K49" s="41" t="s">
        <v>3349</v>
      </c>
      <c r="L49" s="41" t="s">
        <v>30</v>
      </c>
      <c r="M49" s="41" t="s">
        <v>119</v>
      </c>
      <c r="N49" s="41" t="s">
        <v>2114</v>
      </c>
      <c r="O49" s="41" t="s">
        <v>313</v>
      </c>
      <c r="R49" s="41" t="s">
        <v>2154</v>
      </c>
      <c r="T49" s="41" t="s">
        <v>119</v>
      </c>
      <c r="U49" s="41" t="s">
        <v>2115</v>
      </c>
      <c r="V49" s="41" t="s">
        <v>2655</v>
      </c>
      <c r="W49" s="43">
        <v>37712</v>
      </c>
      <c r="AA49" s="41" t="s">
        <v>312</v>
      </c>
      <c r="AB49" s="41" t="s">
        <v>1126</v>
      </c>
      <c r="AC49" s="41" t="s">
        <v>123</v>
      </c>
      <c r="AE49" s="41" t="s">
        <v>2156</v>
      </c>
      <c r="AF49" s="41" t="s">
        <v>2062</v>
      </c>
      <c r="AI49" s="41" t="s">
        <v>31</v>
      </c>
      <c r="AJ49" s="41" t="s">
        <v>2257</v>
      </c>
      <c r="AK49" s="41" t="s">
        <v>3350</v>
      </c>
      <c r="AL49" s="41" t="s">
        <v>3351</v>
      </c>
      <c r="AM49" s="41">
        <v>4</v>
      </c>
      <c r="AN49" s="41" t="s">
        <v>3352</v>
      </c>
      <c r="AP49" s="41" t="s">
        <v>2260</v>
      </c>
      <c r="AR49" s="41" t="s">
        <v>2161</v>
      </c>
      <c r="AS49" s="41" t="b">
        <v>0</v>
      </c>
      <c r="AT49" s="41" t="s">
        <v>121</v>
      </c>
      <c r="AU49" s="41" t="s">
        <v>335</v>
      </c>
      <c r="AV49" s="41" t="s">
        <v>30</v>
      </c>
      <c r="AX49" s="41" t="s">
        <v>2162</v>
      </c>
      <c r="AY49" s="41" t="s">
        <v>335</v>
      </c>
      <c r="AZ49" s="41" t="s">
        <v>3353</v>
      </c>
    </row>
    <row r="50" spans="1:52" ht="25.15" customHeight="1">
      <c r="A50" s="41" t="s">
        <v>2009</v>
      </c>
      <c r="B50" s="41" t="str">
        <f t="shared" si="0"/>
        <v xml:space="preserve">ALLIANCE </v>
      </c>
      <c r="C50" s="41" t="s">
        <v>30</v>
      </c>
      <c r="D50" s="41" t="s">
        <v>2157</v>
      </c>
      <c r="E50" s="41" t="str">
        <f t="shared" si="1"/>
        <v xml:space="preserve"> CPRD</v>
      </c>
      <c r="F50" s="41" t="s">
        <v>2063</v>
      </c>
      <c r="H50" s="41" t="s">
        <v>1111</v>
      </c>
      <c r="I50" s="41" t="s">
        <v>2762</v>
      </c>
      <c r="J50" s="41" t="b">
        <v>1</v>
      </c>
      <c r="K50" s="41" t="s">
        <v>2763</v>
      </c>
      <c r="L50" s="41" t="s">
        <v>30</v>
      </c>
      <c r="M50" s="41" t="s">
        <v>119</v>
      </c>
      <c r="N50" s="41" t="s">
        <v>2114</v>
      </c>
      <c r="O50" s="41" t="s">
        <v>2764</v>
      </c>
      <c r="R50" s="41" t="s">
        <v>2154</v>
      </c>
      <c r="T50" s="41" t="s">
        <v>119</v>
      </c>
      <c r="U50" s="41" t="s">
        <v>2115</v>
      </c>
      <c r="V50" s="41" t="s">
        <v>2155</v>
      </c>
      <c r="AA50" s="41" t="s">
        <v>311</v>
      </c>
      <c r="AC50" s="41" t="s">
        <v>123</v>
      </c>
      <c r="AF50" s="41" t="s">
        <v>2063</v>
      </c>
      <c r="AI50" s="41" t="s">
        <v>263</v>
      </c>
      <c r="AJ50" s="41" t="s">
        <v>2765</v>
      </c>
      <c r="AK50" s="41" t="s">
        <v>2766</v>
      </c>
      <c r="AL50" s="41" t="s">
        <v>2767</v>
      </c>
      <c r="AM50" s="41">
        <v>7</v>
      </c>
      <c r="AN50" s="41" t="s">
        <v>2768</v>
      </c>
      <c r="AR50" s="41" t="s">
        <v>2161</v>
      </c>
      <c r="AS50" s="41" t="b">
        <v>0</v>
      </c>
      <c r="AT50" s="41" t="s">
        <v>121</v>
      </c>
      <c r="AU50" s="41" t="s">
        <v>335</v>
      </c>
      <c r="AV50" s="41" t="s">
        <v>30</v>
      </c>
      <c r="AX50" s="41" t="s">
        <v>2162</v>
      </c>
      <c r="AY50" s="41" t="s">
        <v>335</v>
      </c>
      <c r="AZ50" s="41" t="s">
        <v>2769</v>
      </c>
    </row>
    <row r="51" spans="1:52" ht="25.15" customHeight="1">
      <c r="A51" s="41" t="s">
        <v>2009</v>
      </c>
      <c r="B51" s="41" t="str">
        <f t="shared" si="0"/>
        <v xml:space="preserve">ALLIANCE </v>
      </c>
      <c r="C51" s="41" t="s">
        <v>30</v>
      </c>
      <c r="D51" s="41" t="s">
        <v>2157</v>
      </c>
      <c r="E51" s="41" t="str">
        <f t="shared" si="1"/>
        <v xml:space="preserve"> CPRD</v>
      </c>
      <c r="F51" s="41" t="s">
        <v>2064</v>
      </c>
      <c r="H51" s="41" t="s">
        <v>1111</v>
      </c>
      <c r="I51" s="41" t="s">
        <v>3592</v>
      </c>
      <c r="J51" s="41" t="b">
        <v>1</v>
      </c>
      <c r="K51" s="41" t="s">
        <v>3593</v>
      </c>
      <c r="L51" s="41" t="s">
        <v>30</v>
      </c>
      <c r="M51" s="41" t="s">
        <v>119</v>
      </c>
      <c r="N51" s="41" t="s">
        <v>2114</v>
      </c>
      <c r="O51" s="41" t="s">
        <v>3594</v>
      </c>
      <c r="R51" s="41" t="s">
        <v>2154</v>
      </c>
      <c r="T51" s="41" t="s">
        <v>119</v>
      </c>
      <c r="U51" s="41" t="s">
        <v>2115</v>
      </c>
      <c r="V51" s="41" t="s">
        <v>2655</v>
      </c>
      <c r="AA51" s="41" t="s">
        <v>310</v>
      </c>
      <c r="AC51" s="41" t="s">
        <v>123</v>
      </c>
      <c r="AF51" s="41" t="s">
        <v>2064</v>
      </c>
      <c r="AI51" s="41" t="s">
        <v>31</v>
      </c>
      <c r="AJ51" s="41" t="s">
        <v>2765</v>
      </c>
      <c r="AK51" s="41" t="s">
        <v>3595</v>
      </c>
      <c r="AL51" s="41" t="s">
        <v>3596</v>
      </c>
      <c r="AM51" s="41">
        <v>7</v>
      </c>
      <c r="AN51" s="41" t="s">
        <v>2768</v>
      </c>
      <c r="AR51" s="41" t="s">
        <v>2161</v>
      </c>
      <c r="AS51" s="41" t="b">
        <v>0</v>
      </c>
      <c r="AT51" s="41" t="s">
        <v>121</v>
      </c>
      <c r="AU51" s="41" t="s">
        <v>335</v>
      </c>
      <c r="AV51" s="41" t="s">
        <v>30</v>
      </c>
      <c r="AX51" s="41" t="s">
        <v>2162</v>
      </c>
      <c r="AY51" s="41" t="s">
        <v>335</v>
      </c>
      <c r="AZ51" s="41" t="s">
        <v>3597</v>
      </c>
    </row>
    <row r="52" spans="1:52" ht="25.15" customHeight="1">
      <c r="A52" s="41" t="s">
        <v>2009</v>
      </c>
      <c r="B52" s="41" t="str">
        <f t="shared" si="0"/>
        <v xml:space="preserve">ALLIANCE </v>
      </c>
      <c r="C52" s="41" t="s">
        <v>30</v>
      </c>
      <c r="D52" s="41" t="s">
        <v>2157</v>
      </c>
      <c r="E52" s="41" t="str">
        <f t="shared" si="1"/>
        <v xml:space="preserve"> CPRD</v>
      </c>
      <c r="F52" s="41" t="s">
        <v>2065</v>
      </c>
      <c r="H52" s="41" t="s">
        <v>1111</v>
      </c>
      <c r="I52" s="41" t="s">
        <v>2572</v>
      </c>
      <c r="J52" s="41" t="b">
        <v>1</v>
      </c>
      <c r="K52" s="41" t="s">
        <v>2573</v>
      </c>
      <c r="L52" s="41" t="s">
        <v>30</v>
      </c>
      <c r="M52" s="41" t="s">
        <v>119</v>
      </c>
      <c r="N52" s="41" t="s">
        <v>2114</v>
      </c>
      <c r="O52" s="41" t="s">
        <v>309</v>
      </c>
      <c r="R52" s="41" t="s">
        <v>2154</v>
      </c>
      <c r="U52" s="41" t="s">
        <v>2115</v>
      </c>
      <c r="V52" s="41" t="s">
        <v>2155</v>
      </c>
      <c r="AA52" s="41" t="s">
        <v>307</v>
      </c>
      <c r="AF52" s="41" t="s">
        <v>2065</v>
      </c>
      <c r="AI52" s="41" t="s">
        <v>263</v>
      </c>
      <c r="AK52" s="41" t="s">
        <v>2574</v>
      </c>
      <c r="AL52" s="41" t="s">
        <v>308</v>
      </c>
      <c r="AM52" s="41">
        <v>7</v>
      </c>
      <c r="AR52" s="41" t="s">
        <v>2161</v>
      </c>
      <c r="AS52" s="41" t="b">
        <v>0</v>
      </c>
      <c r="AU52" s="41" t="s">
        <v>335</v>
      </c>
      <c r="AV52" s="41" t="s">
        <v>30</v>
      </c>
      <c r="AX52" s="41" t="s">
        <v>2162</v>
      </c>
      <c r="AY52" s="41" t="s">
        <v>335</v>
      </c>
      <c r="AZ52" s="41" t="s">
        <v>2575</v>
      </c>
    </row>
    <row r="53" spans="1:52" ht="25.15" customHeight="1">
      <c r="A53" s="41" t="s">
        <v>2009</v>
      </c>
      <c r="B53" s="41" t="str">
        <f t="shared" si="0"/>
        <v xml:space="preserve">ALLIANCE </v>
      </c>
      <c r="C53" s="41" t="s">
        <v>30</v>
      </c>
      <c r="D53" s="41" t="s">
        <v>2157</v>
      </c>
      <c r="E53" s="41" t="str">
        <f t="shared" si="1"/>
        <v xml:space="preserve"> CPRD</v>
      </c>
      <c r="F53" s="41" t="s">
        <v>2066</v>
      </c>
      <c r="H53" s="41" t="s">
        <v>1111</v>
      </c>
      <c r="I53" s="41" t="s">
        <v>3528</v>
      </c>
      <c r="J53" s="41" t="b">
        <v>1</v>
      </c>
      <c r="K53" s="41" t="s">
        <v>3529</v>
      </c>
      <c r="L53" s="41" t="s">
        <v>30</v>
      </c>
      <c r="M53" s="41" t="s">
        <v>119</v>
      </c>
      <c r="N53" s="41" t="s">
        <v>2114</v>
      </c>
      <c r="O53" s="41" t="s">
        <v>306</v>
      </c>
      <c r="R53" s="41" t="s">
        <v>2154</v>
      </c>
      <c r="U53" s="41" t="s">
        <v>2115</v>
      </c>
      <c r="V53" s="41" t="s">
        <v>2655</v>
      </c>
      <c r="AA53" s="41" t="s">
        <v>304</v>
      </c>
      <c r="AF53" s="41" t="s">
        <v>2066</v>
      </c>
      <c r="AI53" s="41" t="s">
        <v>31</v>
      </c>
      <c r="AK53" s="41" t="s">
        <v>3530</v>
      </c>
      <c r="AL53" s="41" t="s">
        <v>305</v>
      </c>
      <c r="AM53" s="41">
        <v>7</v>
      </c>
      <c r="AR53" s="41" t="s">
        <v>2161</v>
      </c>
      <c r="AS53" s="41" t="b">
        <v>0</v>
      </c>
      <c r="AU53" s="41" t="s">
        <v>335</v>
      </c>
      <c r="AV53" s="41" t="s">
        <v>30</v>
      </c>
      <c r="AX53" s="41" t="s">
        <v>2162</v>
      </c>
      <c r="AY53" s="41" t="s">
        <v>335</v>
      </c>
      <c r="AZ53" s="41" t="s">
        <v>3531</v>
      </c>
    </row>
    <row r="54" spans="1:52" ht="25.15" customHeight="1">
      <c r="A54" s="41" t="s">
        <v>2009</v>
      </c>
      <c r="B54" s="41" t="str">
        <f t="shared" si="0"/>
        <v xml:space="preserve">ALLIANCE </v>
      </c>
      <c r="C54" s="41" t="s">
        <v>30</v>
      </c>
      <c r="D54" s="41" t="s">
        <v>2157</v>
      </c>
      <c r="E54" s="41" t="str">
        <f t="shared" si="1"/>
        <v xml:space="preserve"> CPRD</v>
      </c>
      <c r="F54" s="41" t="s">
        <v>265</v>
      </c>
      <c r="H54" s="41" t="s">
        <v>337</v>
      </c>
      <c r="I54" s="41" t="s">
        <v>3867</v>
      </c>
      <c r="J54" s="41" t="b">
        <v>1</v>
      </c>
      <c r="K54" s="41" t="s">
        <v>3868</v>
      </c>
      <c r="L54" s="41" t="s">
        <v>30</v>
      </c>
      <c r="M54" s="41" t="s">
        <v>154</v>
      </c>
      <c r="N54" s="41" t="s">
        <v>2114</v>
      </c>
      <c r="O54" s="41" t="s">
        <v>3869</v>
      </c>
      <c r="R54" s="41" t="s">
        <v>2154</v>
      </c>
      <c r="U54" s="41" t="s">
        <v>2115</v>
      </c>
      <c r="V54" s="41" t="s">
        <v>2655</v>
      </c>
      <c r="Z54" s="41" t="s">
        <v>336</v>
      </c>
      <c r="AA54" s="41" t="s">
        <v>264</v>
      </c>
      <c r="AF54" s="41" t="s">
        <v>265</v>
      </c>
      <c r="AI54" s="41" t="s">
        <v>31</v>
      </c>
      <c r="AK54" s="41" t="s">
        <v>3870</v>
      </c>
      <c r="AL54" s="41" t="s">
        <v>266</v>
      </c>
      <c r="AM54" s="41">
        <v>1</v>
      </c>
      <c r="AR54" s="41" t="s">
        <v>2119</v>
      </c>
      <c r="AS54" s="41" t="b">
        <v>0</v>
      </c>
      <c r="AU54" s="41" t="s">
        <v>2154</v>
      </c>
      <c r="AV54" s="41" t="s">
        <v>30</v>
      </c>
      <c r="AW54" s="41" t="s">
        <v>3871</v>
      </c>
      <c r="AX54" s="41" t="s">
        <v>2162</v>
      </c>
      <c r="AY54" s="41" t="s">
        <v>335</v>
      </c>
      <c r="AZ54" s="41" t="s">
        <v>3872</v>
      </c>
    </row>
    <row r="55" spans="1:52" ht="25.15" customHeight="1">
      <c r="A55" s="41" t="s">
        <v>2009</v>
      </c>
      <c r="B55" s="41" t="str">
        <f t="shared" si="0"/>
        <v xml:space="preserve">ALLIANCE </v>
      </c>
      <c r="C55" s="41" t="s">
        <v>30</v>
      </c>
      <c r="D55" s="41" t="s">
        <v>2157</v>
      </c>
      <c r="E55" s="41" t="str">
        <f t="shared" si="1"/>
        <v xml:space="preserve"> CPRD</v>
      </c>
      <c r="F55" s="41" t="s">
        <v>2067</v>
      </c>
      <c r="H55" s="41" t="s">
        <v>1111</v>
      </c>
      <c r="I55" s="41" t="s">
        <v>2279</v>
      </c>
      <c r="J55" s="41" t="b">
        <v>1</v>
      </c>
      <c r="K55" s="41" t="s">
        <v>2280</v>
      </c>
      <c r="M55" s="41" t="s">
        <v>119</v>
      </c>
      <c r="N55" s="41" t="s">
        <v>2114</v>
      </c>
      <c r="O55" s="41" t="s">
        <v>288</v>
      </c>
      <c r="R55" s="41" t="s">
        <v>2154</v>
      </c>
      <c r="U55" s="41" t="s">
        <v>2115</v>
      </c>
      <c r="V55" s="41" t="s">
        <v>2155</v>
      </c>
      <c r="AA55" s="41" t="s">
        <v>286</v>
      </c>
      <c r="AF55" s="41" t="s">
        <v>2067</v>
      </c>
      <c r="AI55" s="41" t="s">
        <v>263</v>
      </c>
      <c r="AK55" s="41" t="s">
        <v>2281</v>
      </c>
      <c r="AL55" s="41" t="s">
        <v>287</v>
      </c>
      <c r="AM55" s="41">
        <v>3</v>
      </c>
      <c r="AR55" s="41" t="s">
        <v>2176</v>
      </c>
      <c r="AS55" s="41" t="b">
        <v>0</v>
      </c>
      <c r="AU55" s="41" t="s">
        <v>335</v>
      </c>
      <c r="AV55" s="41" t="s">
        <v>30</v>
      </c>
      <c r="AX55" s="41" t="s">
        <v>2162</v>
      </c>
      <c r="AY55" s="41" t="s">
        <v>335</v>
      </c>
      <c r="AZ55" s="41" t="s">
        <v>2282</v>
      </c>
    </row>
    <row r="56" spans="1:52" ht="25.15" customHeight="1">
      <c r="A56" s="41" t="s">
        <v>2009</v>
      </c>
      <c r="B56" s="41" t="str">
        <f t="shared" si="0"/>
        <v xml:space="preserve">ALLIANCE </v>
      </c>
      <c r="C56" s="41" t="s">
        <v>30</v>
      </c>
      <c r="D56" s="41" t="s">
        <v>2157</v>
      </c>
      <c r="E56" s="41" t="str">
        <f t="shared" si="1"/>
        <v xml:space="preserve"> CPRD</v>
      </c>
      <c r="F56" s="41" t="s">
        <v>2068</v>
      </c>
      <c r="H56" s="41" t="s">
        <v>1111</v>
      </c>
      <c r="I56" s="41" t="s">
        <v>2653</v>
      </c>
      <c r="J56" s="41" t="b">
        <v>1</v>
      </c>
      <c r="K56" s="41" t="s">
        <v>2654</v>
      </c>
      <c r="M56" s="41" t="s">
        <v>119</v>
      </c>
      <c r="N56" s="41" t="s">
        <v>2114</v>
      </c>
      <c r="O56" s="41" t="s">
        <v>285</v>
      </c>
      <c r="R56" s="41" t="s">
        <v>2154</v>
      </c>
      <c r="U56" s="41" t="s">
        <v>2115</v>
      </c>
      <c r="V56" s="41" t="s">
        <v>2655</v>
      </c>
      <c r="AA56" s="41" t="s">
        <v>283</v>
      </c>
      <c r="AF56" s="41" t="s">
        <v>2068</v>
      </c>
      <c r="AI56" s="41" t="s">
        <v>31</v>
      </c>
      <c r="AK56" s="41" t="s">
        <v>2656</v>
      </c>
      <c r="AL56" s="41" t="s">
        <v>284</v>
      </c>
      <c r="AM56" s="41">
        <v>3</v>
      </c>
      <c r="AR56" s="41" t="s">
        <v>2176</v>
      </c>
      <c r="AS56" s="41" t="b">
        <v>0</v>
      </c>
      <c r="AU56" s="41" t="s">
        <v>335</v>
      </c>
      <c r="AV56" s="41" t="s">
        <v>30</v>
      </c>
      <c r="AX56" s="41" t="s">
        <v>2162</v>
      </c>
      <c r="AY56" s="41" t="s">
        <v>335</v>
      </c>
      <c r="AZ56" s="41" t="s">
        <v>2657</v>
      </c>
    </row>
    <row r="57" spans="1:52" ht="25.15" customHeight="1">
      <c r="A57" s="41" t="s">
        <v>2009</v>
      </c>
      <c r="B57" s="41" t="str">
        <f t="shared" si="0"/>
        <v xml:space="preserve">ALLIANCE </v>
      </c>
      <c r="C57" s="41" t="s">
        <v>30</v>
      </c>
      <c r="D57" s="41" t="s">
        <v>2157</v>
      </c>
      <c r="E57" s="41" t="str">
        <f t="shared" si="1"/>
        <v xml:space="preserve"> CPRD</v>
      </c>
      <c r="F57" s="41" t="s">
        <v>32</v>
      </c>
      <c r="H57" s="41" t="s">
        <v>1111</v>
      </c>
      <c r="I57" s="41" t="s">
        <v>3393</v>
      </c>
      <c r="J57" s="41" t="b">
        <v>1</v>
      </c>
      <c r="K57" s="41" t="s">
        <v>3394</v>
      </c>
      <c r="L57" s="41" t="s">
        <v>30</v>
      </c>
      <c r="M57" s="41" t="s">
        <v>119</v>
      </c>
      <c r="N57" s="41" t="s">
        <v>2114</v>
      </c>
      <c r="O57" s="41" t="s">
        <v>3395</v>
      </c>
      <c r="R57" s="41" t="s">
        <v>2154</v>
      </c>
      <c r="U57" s="41" t="s">
        <v>2115</v>
      </c>
      <c r="V57" s="41" t="s">
        <v>2357</v>
      </c>
      <c r="AA57" s="41" t="s">
        <v>261</v>
      </c>
      <c r="AF57" s="41" t="s">
        <v>32</v>
      </c>
      <c r="AI57" s="41" t="s">
        <v>263</v>
      </c>
      <c r="AK57" s="41" t="s">
        <v>3396</v>
      </c>
      <c r="AL57" s="41" t="s">
        <v>262</v>
      </c>
      <c r="AM57" s="41">
        <v>7</v>
      </c>
      <c r="AR57" s="41" t="s">
        <v>2119</v>
      </c>
      <c r="AS57" s="41" t="b">
        <v>0</v>
      </c>
      <c r="AU57" s="41" t="s">
        <v>335</v>
      </c>
      <c r="AV57" s="41" t="s">
        <v>30</v>
      </c>
      <c r="AX57" s="41" t="s">
        <v>2162</v>
      </c>
      <c r="AY57" s="41" t="s">
        <v>335</v>
      </c>
      <c r="AZ57" s="41" t="s">
        <v>3397</v>
      </c>
    </row>
    <row r="58" spans="1:52" ht="25.15" customHeight="1">
      <c r="A58" s="41" t="s">
        <v>2009</v>
      </c>
      <c r="B58" s="41" t="str">
        <f t="shared" si="0"/>
        <v xml:space="preserve">ALLIANCE </v>
      </c>
      <c r="C58" s="41" t="s">
        <v>30</v>
      </c>
      <c r="D58" s="41" t="s">
        <v>2157</v>
      </c>
      <c r="E58" s="41" t="str">
        <f t="shared" si="1"/>
        <v xml:space="preserve"> CPRD</v>
      </c>
      <c r="F58" s="41" t="s">
        <v>33</v>
      </c>
      <c r="H58" s="41" t="s">
        <v>1111</v>
      </c>
      <c r="I58" s="41" t="s">
        <v>3854</v>
      </c>
      <c r="J58" s="41" t="b">
        <v>1</v>
      </c>
      <c r="K58" s="41" t="s">
        <v>3855</v>
      </c>
      <c r="L58" s="41" t="s">
        <v>30</v>
      </c>
      <c r="M58" s="41" t="s">
        <v>119</v>
      </c>
      <c r="N58" s="41" t="s">
        <v>2114</v>
      </c>
      <c r="O58" s="41" t="s">
        <v>3395</v>
      </c>
      <c r="R58" s="41" t="s">
        <v>2154</v>
      </c>
      <c r="U58" s="41" t="s">
        <v>2115</v>
      </c>
      <c r="V58" s="41" t="s">
        <v>2357</v>
      </c>
      <c r="AA58" s="41" t="s">
        <v>259</v>
      </c>
      <c r="AF58" s="41" t="s">
        <v>33</v>
      </c>
      <c r="AI58" s="41" t="s">
        <v>31</v>
      </c>
      <c r="AK58" s="41" t="s">
        <v>3856</v>
      </c>
      <c r="AL58" s="41" t="s">
        <v>260</v>
      </c>
      <c r="AM58" s="41">
        <v>7</v>
      </c>
      <c r="AR58" s="41" t="s">
        <v>2119</v>
      </c>
      <c r="AS58" s="41" t="b">
        <v>0</v>
      </c>
      <c r="AU58" s="41" t="s">
        <v>335</v>
      </c>
      <c r="AV58" s="41" t="s">
        <v>30</v>
      </c>
      <c r="AX58" s="41" t="s">
        <v>2162</v>
      </c>
      <c r="AY58" s="41" t="s">
        <v>335</v>
      </c>
      <c r="AZ58" s="41" t="s">
        <v>3857</v>
      </c>
    </row>
    <row r="59" spans="1:52" ht="25.15" customHeight="1">
      <c r="A59" s="41" t="s">
        <v>2009</v>
      </c>
      <c r="B59" s="41" t="str">
        <f t="shared" si="0"/>
        <v xml:space="preserve">ALLIANCE </v>
      </c>
      <c r="C59" s="41" t="s">
        <v>30</v>
      </c>
      <c r="D59" s="41" t="s">
        <v>2157</v>
      </c>
      <c r="E59" s="41" t="str">
        <f t="shared" si="1"/>
        <v xml:space="preserve"> CPRD</v>
      </c>
      <c r="F59" s="41" t="s">
        <v>34</v>
      </c>
      <c r="H59" s="41" t="s">
        <v>1111</v>
      </c>
      <c r="I59" s="41" t="s">
        <v>4365</v>
      </c>
      <c r="J59" s="41" t="b">
        <v>1</v>
      </c>
      <c r="K59" s="41" t="s">
        <v>4366</v>
      </c>
      <c r="L59" s="41" t="s">
        <v>30</v>
      </c>
      <c r="M59" s="41" t="s">
        <v>154</v>
      </c>
      <c r="N59" s="41" t="s">
        <v>2114</v>
      </c>
      <c r="O59" s="41" t="s">
        <v>258</v>
      </c>
      <c r="R59" s="41" t="s">
        <v>2154</v>
      </c>
      <c r="U59" s="41" t="s">
        <v>2115</v>
      </c>
      <c r="V59" s="41" t="s">
        <v>2357</v>
      </c>
      <c r="AA59" s="41" t="s">
        <v>255</v>
      </c>
      <c r="AF59" s="41" t="s">
        <v>34</v>
      </c>
      <c r="AI59" s="41" t="s">
        <v>257</v>
      </c>
      <c r="AK59" s="41" t="s">
        <v>4367</v>
      </c>
      <c r="AL59" s="41" t="s">
        <v>256</v>
      </c>
      <c r="AM59" s="41">
        <v>3</v>
      </c>
      <c r="AR59" s="41" t="s">
        <v>2119</v>
      </c>
      <c r="AS59" s="41" t="b">
        <v>0</v>
      </c>
      <c r="AU59" s="41" t="s">
        <v>335</v>
      </c>
      <c r="AV59" s="41" t="s">
        <v>30</v>
      </c>
      <c r="AX59" s="41" t="s">
        <v>2162</v>
      </c>
      <c r="AY59" s="41" t="s">
        <v>335</v>
      </c>
      <c r="AZ59" s="41" t="s">
        <v>4368</v>
      </c>
    </row>
    <row r="60" spans="1:52" ht="25.15" customHeight="1">
      <c r="A60" s="41" t="s">
        <v>2009</v>
      </c>
      <c r="B60" s="41" t="str">
        <f t="shared" si="0"/>
        <v xml:space="preserve">ALLIANCE </v>
      </c>
      <c r="C60" s="41" t="s">
        <v>30</v>
      </c>
      <c r="D60" s="41" t="s">
        <v>2157</v>
      </c>
      <c r="E60" s="41" t="str">
        <f t="shared" si="1"/>
        <v xml:space="preserve"> CPRD</v>
      </c>
      <c r="F60" s="41" t="s">
        <v>35</v>
      </c>
      <c r="H60" s="41" t="s">
        <v>1111</v>
      </c>
      <c r="I60" s="41" t="s">
        <v>3967</v>
      </c>
      <c r="J60" s="41" t="b">
        <v>1</v>
      </c>
      <c r="K60" s="41" t="s">
        <v>3968</v>
      </c>
      <c r="L60" s="41" t="s">
        <v>30</v>
      </c>
      <c r="M60" s="41" t="s">
        <v>154</v>
      </c>
      <c r="N60" s="41" t="s">
        <v>2114</v>
      </c>
      <c r="O60" s="41" t="s">
        <v>254</v>
      </c>
      <c r="R60" s="41" t="s">
        <v>2154</v>
      </c>
      <c r="U60" s="41" t="s">
        <v>2115</v>
      </c>
      <c r="V60" s="41" t="s">
        <v>2357</v>
      </c>
      <c r="AA60" s="41" t="s">
        <v>253</v>
      </c>
      <c r="AF60" s="41" t="s">
        <v>35</v>
      </c>
      <c r="AI60" s="41" t="s">
        <v>31</v>
      </c>
      <c r="AK60" s="41" t="s">
        <v>3969</v>
      </c>
      <c r="AL60" s="41" t="s">
        <v>3970</v>
      </c>
      <c r="AM60" s="41">
        <v>3</v>
      </c>
      <c r="AR60" s="41" t="s">
        <v>2119</v>
      </c>
      <c r="AS60" s="41" t="b">
        <v>0</v>
      </c>
      <c r="AU60" s="41" t="s">
        <v>335</v>
      </c>
      <c r="AV60" s="41" t="s">
        <v>30</v>
      </c>
      <c r="AX60" s="41" t="s">
        <v>2162</v>
      </c>
      <c r="AY60" s="41" t="s">
        <v>335</v>
      </c>
      <c r="AZ60" s="41" t="s">
        <v>3971</v>
      </c>
    </row>
    <row r="61" spans="1:52" ht="25.15" customHeight="1">
      <c r="A61" s="41" t="s">
        <v>2009</v>
      </c>
      <c r="B61" s="41" t="str">
        <f t="shared" si="0"/>
        <v xml:space="preserve">ALLIANCE </v>
      </c>
      <c r="C61" s="41" t="s">
        <v>30</v>
      </c>
      <c r="D61" s="41" t="s">
        <v>2157</v>
      </c>
      <c r="E61" s="41" t="str">
        <f t="shared" si="1"/>
        <v xml:space="preserve"> CPRD</v>
      </c>
      <c r="F61" s="41" t="s">
        <v>36</v>
      </c>
      <c r="H61" s="41" t="s">
        <v>337</v>
      </c>
      <c r="I61" s="41" t="s">
        <v>3538</v>
      </c>
      <c r="J61" s="41" t="b">
        <v>1</v>
      </c>
      <c r="K61" s="41" t="s">
        <v>3539</v>
      </c>
      <c r="L61" s="41" t="s">
        <v>30</v>
      </c>
      <c r="M61" s="41" t="s">
        <v>154</v>
      </c>
      <c r="N61" s="41" t="s">
        <v>2114</v>
      </c>
      <c r="O61" s="41" t="s">
        <v>252</v>
      </c>
      <c r="R61" s="41" t="s">
        <v>2154</v>
      </c>
      <c r="U61" s="41" t="s">
        <v>2115</v>
      </c>
      <c r="V61" s="41" t="s">
        <v>2655</v>
      </c>
      <c r="Z61" s="41" t="s">
        <v>336</v>
      </c>
      <c r="AA61" s="41" t="s">
        <v>250</v>
      </c>
      <c r="AF61" s="41" t="s">
        <v>36</v>
      </c>
      <c r="AI61" s="41" t="s">
        <v>31</v>
      </c>
      <c r="AK61" s="41" t="s">
        <v>3540</v>
      </c>
      <c r="AL61" s="41" t="s">
        <v>251</v>
      </c>
      <c r="AM61" s="41">
        <v>1</v>
      </c>
      <c r="AR61" s="41" t="s">
        <v>2119</v>
      </c>
      <c r="AS61" s="41" t="b">
        <v>0</v>
      </c>
      <c r="AU61" s="41" t="s">
        <v>335</v>
      </c>
      <c r="AV61" s="41" t="s">
        <v>30</v>
      </c>
      <c r="AW61" s="41" t="s">
        <v>3541</v>
      </c>
      <c r="AX61" s="41" t="s">
        <v>2162</v>
      </c>
      <c r="AY61" s="41" t="s">
        <v>335</v>
      </c>
      <c r="AZ61" s="41" t="s">
        <v>3542</v>
      </c>
    </row>
    <row r="62" spans="1:52" ht="25.15" customHeight="1">
      <c r="A62" s="41" t="s">
        <v>2009</v>
      </c>
      <c r="B62" s="41" t="str">
        <f t="shared" si="0"/>
        <v xml:space="preserve">ALLIANCE </v>
      </c>
      <c r="C62" s="41" t="s">
        <v>30</v>
      </c>
      <c r="D62" s="41" t="s">
        <v>2157</v>
      </c>
      <c r="E62" s="41" t="str">
        <f t="shared" si="1"/>
        <v xml:space="preserve"> CPRD</v>
      </c>
      <c r="F62" s="41" t="s">
        <v>2069</v>
      </c>
      <c r="H62" s="41" t="s">
        <v>1111</v>
      </c>
      <c r="I62" s="41" t="s">
        <v>2539</v>
      </c>
      <c r="J62" s="41" t="b">
        <v>1</v>
      </c>
      <c r="K62" s="41" t="s">
        <v>2540</v>
      </c>
      <c r="L62" s="41" t="s">
        <v>30</v>
      </c>
      <c r="M62" s="41" t="s">
        <v>119</v>
      </c>
      <c r="N62" s="41" t="s">
        <v>2114</v>
      </c>
      <c r="O62" s="41" t="s">
        <v>2541</v>
      </c>
      <c r="R62" s="41" t="s">
        <v>2154</v>
      </c>
      <c r="U62" s="41" t="s">
        <v>2115</v>
      </c>
      <c r="V62" s="41" t="s">
        <v>2155</v>
      </c>
      <c r="AA62" s="41" t="s">
        <v>282</v>
      </c>
      <c r="AF62" s="41" t="s">
        <v>2069</v>
      </c>
      <c r="AI62" s="41" t="s">
        <v>263</v>
      </c>
      <c r="AK62" s="41" t="s">
        <v>2542</v>
      </c>
      <c r="AL62" s="41" t="s">
        <v>2543</v>
      </c>
      <c r="AM62" s="41">
        <v>4</v>
      </c>
      <c r="AR62" s="41" t="s">
        <v>2176</v>
      </c>
      <c r="AS62" s="41" t="b">
        <v>0</v>
      </c>
      <c r="AU62" s="41" t="s">
        <v>335</v>
      </c>
      <c r="AV62" s="41" t="s">
        <v>30</v>
      </c>
      <c r="AX62" s="41" t="s">
        <v>2162</v>
      </c>
      <c r="AY62" s="41" t="s">
        <v>335</v>
      </c>
      <c r="AZ62" s="41" t="s">
        <v>2544</v>
      </c>
    </row>
    <row r="63" spans="1:52" ht="25.15" customHeight="1">
      <c r="A63" s="41" t="s">
        <v>2009</v>
      </c>
      <c r="B63" s="41" t="str">
        <f t="shared" si="0"/>
        <v xml:space="preserve">ALLIANCE </v>
      </c>
      <c r="C63" s="41" t="s">
        <v>30</v>
      </c>
      <c r="D63" s="41" t="s">
        <v>2157</v>
      </c>
      <c r="E63" s="41" t="str">
        <f t="shared" si="1"/>
        <v xml:space="preserve"> CPRD</v>
      </c>
      <c r="F63" s="41" t="s">
        <v>2070</v>
      </c>
      <c r="H63" s="41" t="s">
        <v>1111</v>
      </c>
      <c r="I63" s="41" t="s">
        <v>3567</v>
      </c>
      <c r="J63" s="41" t="b">
        <v>1</v>
      </c>
      <c r="K63" s="41" t="s">
        <v>3568</v>
      </c>
      <c r="M63" s="41" t="s">
        <v>119</v>
      </c>
      <c r="N63" s="41" t="s">
        <v>2114</v>
      </c>
      <c r="O63" s="41" t="s">
        <v>3569</v>
      </c>
      <c r="R63" s="41" t="s">
        <v>2154</v>
      </c>
      <c r="U63" s="41" t="s">
        <v>2115</v>
      </c>
      <c r="V63" s="41" t="s">
        <v>2655</v>
      </c>
      <c r="AA63" s="41" t="s">
        <v>281</v>
      </c>
      <c r="AF63" s="41" t="s">
        <v>2070</v>
      </c>
      <c r="AI63" s="41" t="s">
        <v>31</v>
      </c>
      <c r="AK63" s="41" t="s">
        <v>3570</v>
      </c>
      <c r="AL63" s="41" t="s">
        <v>3571</v>
      </c>
      <c r="AM63" s="41">
        <v>4</v>
      </c>
      <c r="AR63" s="41" t="s">
        <v>2176</v>
      </c>
      <c r="AS63" s="41" t="b">
        <v>0</v>
      </c>
      <c r="AU63" s="41" t="s">
        <v>335</v>
      </c>
      <c r="AV63" s="41" t="s">
        <v>30</v>
      </c>
      <c r="AX63" s="41" t="s">
        <v>2162</v>
      </c>
      <c r="AY63" s="41" t="s">
        <v>335</v>
      </c>
      <c r="AZ63" s="41" t="s">
        <v>3572</v>
      </c>
    </row>
    <row r="64" spans="1:52" ht="25.15" customHeight="1">
      <c r="A64" s="41" t="s">
        <v>2009</v>
      </c>
      <c r="B64" s="41" t="str">
        <f t="shared" si="0"/>
        <v xml:space="preserve">ALLIANCE </v>
      </c>
      <c r="C64" s="41" t="s">
        <v>30</v>
      </c>
      <c r="D64" s="41" t="s">
        <v>2157</v>
      </c>
      <c r="E64" s="41" t="str">
        <f t="shared" si="1"/>
        <v xml:space="preserve"> CPRD</v>
      </c>
      <c r="F64" s="41" t="s">
        <v>2071</v>
      </c>
      <c r="H64" s="41" t="s">
        <v>1111</v>
      </c>
      <c r="I64" s="41" t="s">
        <v>3706</v>
      </c>
      <c r="J64" s="41" t="b">
        <v>1</v>
      </c>
      <c r="K64" s="41" t="s">
        <v>3707</v>
      </c>
      <c r="L64" s="41" t="s">
        <v>30</v>
      </c>
      <c r="M64" s="41" t="s">
        <v>119</v>
      </c>
      <c r="N64" s="41" t="s">
        <v>2114</v>
      </c>
      <c r="O64" s="41" t="s">
        <v>3708</v>
      </c>
      <c r="R64" s="41" t="s">
        <v>2154</v>
      </c>
      <c r="U64" s="41" t="s">
        <v>2115</v>
      </c>
      <c r="V64" s="41" t="s">
        <v>2155</v>
      </c>
      <c r="AA64" s="41" t="s">
        <v>279</v>
      </c>
      <c r="AF64" s="41" t="s">
        <v>2071</v>
      </c>
      <c r="AI64" s="41" t="s">
        <v>263</v>
      </c>
      <c r="AK64" s="41" t="s">
        <v>3709</v>
      </c>
      <c r="AL64" s="41" t="s">
        <v>280</v>
      </c>
      <c r="AM64" s="41">
        <v>1</v>
      </c>
      <c r="AR64" s="41" t="s">
        <v>2176</v>
      </c>
      <c r="AS64" s="41" t="b">
        <v>0</v>
      </c>
      <c r="AU64" s="41" t="s">
        <v>335</v>
      </c>
      <c r="AV64" s="41" t="s">
        <v>30</v>
      </c>
      <c r="AX64" s="41" t="s">
        <v>2162</v>
      </c>
      <c r="AY64" s="41" t="s">
        <v>335</v>
      </c>
      <c r="AZ64" s="41" t="s">
        <v>3710</v>
      </c>
    </row>
    <row r="65" spans="1:52" ht="25.15" customHeight="1">
      <c r="A65" s="41" t="s">
        <v>2009</v>
      </c>
      <c r="B65" s="41" t="str">
        <f t="shared" si="0"/>
        <v xml:space="preserve">ALLIANCE </v>
      </c>
      <c r="C65" s="41" t="s">
        <v>30</v>
      </c>
      <c r="D65" s="41" t="s">
        <v>2157</v>
      </c>
      <c r="E65" s="41" t="str">
        <f t="shared" si="1"/>
        <v xml:space="preserve"> CPRD</v>
      </c>
      <c r="F65" s="41" t="s">
        <v>2072</v>
      </c>
      <c r="H65" s="41" t="s">
        <v>1111</v>
      </c>
      <c r="I65" s="41" t="s">
        <v>4106</v>
      </c>
      <c r="J65" s="41" t="b">
        <v>1</v>
      </c>
      <c r="K65" s="41" t="s">
        <v>4107</v>
      </c>
      <c r="L65" s="41" t="s">
        <v>30</v>
      </c>
      <c r="M65" s="41" t="s">
        <v>119</v>
      </c>
      <c r="N65" s="41" t="s">
        <v>2114</v>
      </c>
      <c r="O65" s="41" t="s">
        <v>4108</v>
      </c>
      <c r="R65" s="41" t="s">
        <v>2154</v>
      </c>
      <c r="U65" s="41" t="s">
        <v>2115</v>
      </c>
      <c r="V65" s="41" t="s">
        <v>2655</v>
      </c>
      <c r="AA65" s="41" t="s">
        <v>277</v>
      </c>
      <c r="AF65" s="41" t="s">
        <v>2072</v>
      </c>
      <c r="AI65" s="41" t="s">
        <v>31</v>
      </c>
      <c r="AK65" s="41" t="s">
        <v>4109</v>
      </c>
      <c r="AL65" s="41" t="s">
        <v>278</v>
      </c>
      <c r="AM65" s="41">
        <v>1</v>
      </c>
      <c r="AR65" s="41" t="s">
        <v>2176</v>
      </c>
      <c r="AS65" s="41" t="b">
        <v>0</v>
      </c>
      <c r="AU65" s="41" t="s">
        <v>335</v>
      </c>
      <c r="AV65" s="41" t="s">
        <v>30</v>
      </c>
      <c r="AX65" s="41" t="s">
        <v>2162</v>
      </c>
      <c r="AY65" s="41" t="s">
        <v>335</v>
      </c>
      <c r="AZ65" s="41" t="s">
        <v>4110</v>
      </c>
    </row>
    <row r="66" spans="1:52" ht="25.15" customHeight="1">
      <c r="A66" s="41" t="s">
        <v>2009</v>
      </c>
      <c r="B66" s="41" t="str">
        <f t="shared" si="0"/>
        <v xml:space="preserve">ALLIANCE </v>
      </c>
      <c r="C66" s="41" t="s">
        <v>30</v>
      </c>
      <c r="D66" s="41" t="s">
        <v>2157</v>
      </c>
      <c r="E66" s="41" t="str">
        <f t="shared" si="1"/>
        <v xml:space="preserve"> CPRD</v>
      </c>
      <c r="F66" s="41" t="s">
        <v>2073</v>
      </c>
      <c r="H66" s="41" t="s">
        <v>1111</v>
      </c>
      <c r="I66" s="41" t="s">
        <v>2534</v>
      </c>
      <c r="J66" s="41" t="b">
        <v>1</v>
      </c>
      <c r="K66" s="41" t="s">
        <v>2535</v>
      </c>
      <c r="L66" s="41" t="s">
        <v>30</v>
      </c>
      <c r="M66" s="41" t="s">
        <v>154</v>
      </c>
      <c r="N66" s="41" t="s">
        <v>2114</v>
      </c>
      <c r="O66" s="41" t="s">
        <v>2536</v>
      </c>
      <c r="R66" s="41" t="s">
        <v>2154</v>
      </c>
      <c r="U66" s="41" t="s">
        <v>2115</v>
      </c>
      <c r="V66" s="41" t="s">
        <v>2357</v>
      </c>
      <c r="AA66" s="41" t="s">
        <v>269</v>
      </c>
      <c r="AF66" s="41" t="s">
        <v>2073</v>
      </c>
      <c r="AI66" s="41" t="s">
        <v>263</v>
      </c>
      <c r="AK66" s="41" t="s">
        <v>2537</v>
      </c>
      <c r="AL66" s="41" t="s">
        <v>270</v>
      </c>
      <c r="AM66" s="41">
        <v>2</v>
      </c>
      <c r="AR66" s="41" t="s">
        <v>2161</v>
      </c>
      <c r="AS66" s="41" t="b">
        <v>0</v>
      </c>
      <c r="AU66" s="41" t="s">
        <v>335</v>
      </c>
      <c r="AV66" s="41" t="s">
        <v>30</v>
      </c>
      <c r="AX66" s="41" t="s">
        <v>2162</v>
      </c>
      <c r="AY66" s="41" t="s">
        <v>335</v>
      </c>
      <c r="AZ66" s="41" t="s">
        <v>2538</v>
      </c>
    </row>
    <row r="67" spans="1:52" ht="25.15" customHeight="1">
      <c r="A67" s="41" t="s">
        <v>2009</v>
      </c>
      <c r="B67" s="41" t="str">
        <f t="shared" si="0"/>
        <v xml:space="preserve">ALLIANCE </v>
      </c>
      <c r="C67" s="41" t="s">
        <v>30</v>
      </c>
      <c r="D67" s="41" t="s">
        <v>2157</v>
      </c>
      <c r="E67" s="41" t="str">
        <f t="shared" si="1"/>
        <v xml:space="preserve"> CPRD</v>
      </c>
      <c r="F67" s="41" t="s">
        <v>2074</v>
      </c>
      <c r="H67" s="41" t="s">
        <v>1111</v>
      </c>
      <c r="I67" s="41" t="s">
        <v>2354</v>
      </c>
      <c r="J67" s="41" t="b">
        <v>1</v>
      </c>
      <c r="K67" s="41" t="s">
        <v>2355</v>
      </c>
      <c r="L67" s="41" t="s">
        <v>30</v>
      </c>
      <c r="M67" s="41" t="s">
        <v>154</v>
      </c>
      <c r="N67" s="41" t="s">
        <v>2114</v>
      </c>
      <c r="O67" s="41" t="s">
        <v>2356</v>
      </c>
      <c r="R67" s="41" t="s">
        <v>2154</v>
      </c>
      <c r="U67" s="41" t="s">
        <v>2115</v>
      </c>
      <c r="V67" s="41" t="s">
        <v>2357</v>
      </c>
      <c r="AA67" s="41" t="s">
        <v>267</v>
      </c>
      <c r="AF67" s="41" t="s">
        <v>2074</v>
      </c>
      <c r="AI67" s="41" t="s">
        <v>31</v>
      </c>
      <c r="AK67" s="41" t="s">
        <v>2358</v>
      </c>
      <c r="AL67" s="41" t="s">
        <v>268</v>
      </c>
      <c r="AM67" s="41">
        <v>2</v>
      </c>
      <c r="AR67" s="41" t="s">
        <v>2161</v>
      </c>
      <c r="AS67" s="41" t="b">
        <v>0</v>
      </c>
      <c r="AU67" s="41" t="s">
        <v>335</v>
      </c>
      <c r="AV67" s="41" t="s">
        <v>30</v>
      </c>
      <c r="AX67" s="41" t="s">
        <v>2162</v>
      </c>
      <c r="AY67" s="41" t="s">
        <v>335</v>
      </c>
      <c r="AZ67" s="41" t="s">
        <v>2359</v>
      </c>
    </row>
    <row r="68" spans="1:52" ht="25.15" customHeight="1">
      <c r="A68" s="41" t="s">
        <v>2009</v>
      </c>
      <c r="B68" s="41" t="str">
        <f t="shared" si="0"/>
        <v xml:space="preserve">ALLIANCE </v>
      </c>
      <c r="C68" s="41" t="s">
        <v>30</v>
      </c>
      <c r="D68" s="41" t="s">
        <v>2157</v>
      </c>
      <c r="E68" s="41" t="str">
        <f t="shared" si="1"/>
        <v xml:space="preserve"> CPRD</v>
      </c>
      <c r="F68" s="41" t="s">
        <v>2075</v>
      </c>
      <c r="H68" s="41" t="s">
        <v>1111</v>
      </c>
      <c r="I68" s="41" t="s">
        <v>3811</v>
      </c>
      <c r="J68" s="41" t="b">
        <v>1</v>
      </c>
      <c r="K68" s="41" t="s">
        <v>3812</v>
      </c>
      <c r="M68" s="41" t="s">
        <v>119</v>
      </c>
      <c r="N68" s="41" t="s">
        <v>2114</v>
      </c>
      <c r="O68" s="41" t="s">
        <v>276</v>
      </c>
      <c r="R68" s="41" t="s">
        <v>2154</v>
      </c>
      <c r="U68" s="41" t="s">
        <v>2115</v>
      </c>
      <c r="V68" s="41" t="s">
        <v>2155</v>
      </c>
      <c r="AA68" s="41" t="s">
        <v>274</v>
      </c>
      <c r="AF68" s="41" t="s">
        <v>2075</v>
      </c>
      <c r="AI68" s="41" t="s">
        <v>263</v>
      </c>
      <c r="AK68" s="41" t="s">
        <v>3813</v>
      </c>
      <c r="AL68" s="41" t="s">
        <v>275</v>
      </c>
      <c r="AM68" s="41">
        <v>5</v>
      </c>
      <c r="AR68" s="41" t="s">
        <v>2176</v>
      </c>
      <c r="AS68" s="41" t="b">
        <v>0</v>
      </c>
      <c r="AU68" s="41" t="s">
        <v>335</v>
      </c>
      <c r="AV68" s="41" t="s">
        <v>30</v>
      </c>
      <c r="AX68" s="41" t="s">
        <v>2162</v>
      </c>
      <c r="AY68" s="41" t="s">
        <v>335</v>
      </c>
      <c r="AZ68" s="41" t="s">
        <v>3814</v>
      </c>
    </row>
    <row r="69" spans="1:52" ht="25.15" customHeight="1">
      <c r="A69" s="41" t="s">
        <v>2009</v>
      </c>
      <c r="B69" s="41" t="str">
        <f t="shared" si="0"/>
        <v xml:space="preserve">ALLIANCE </v>
      </c>
      <c r="C69" s="41" t="s">
        <v>30</v>
      </c>
      <c r="D69" s="41" t="s">
        <v>2157</v>
      </c>
      <c r="E69" s="41" t="str">
        <f t="shared" si="1"/>
        <v xml:space="preserve"> CPRD</v>
      </c>
      <c r="F69" s="41" t="s">
        <v>2076</v>
      </c>
      <c r="H69" s="41" t="s">
        <v>1111</v>
      </c>
      <c r="I69" s="41" t="s">
        <v>3096</v>
      </c>
      <c r="J69" s="41" t="b">
        <v>1</v>
      </c>
      <c r="K69" s="41" t="s">
        <v>3097</v>
      </c>
      <c r="M69" s="41" t="s">
        <v>119</v>
      </c>
      <c r="N69" s="41" t="s">
        <v>2114</v>
      </c>
      <c r="O69" s="41" t="s">
        <v>273</v>
      </c>
      <c r="R69" s="41" t="s">
        <v>2154</v>
      </c>
      <c r="U69" s="41" t="s">
        <v>2115</v>
      </c>
      <c r="V69" s="41" t="s">
        <v>2655</v>
      </c>
      <c r="AA69" s="41" t="s">
        <v>271</v>
      </c>
      <c r="AF69" s="41" t="s">
        <v>2076</v>
      </c>
      <c r="AI69" s="41" t="s">
        <v>31</v>
      </c>
      <c r="AK69" s="41" t="s">
        <v>3098</v>
      </c>
      <c r="AL69" s="41" t="s">
        <v>272</v>
      </c>
      <c r="AM69" s="41">
        <v>5</v>
      </c>
      <c r="AR69" s="41" t="s">
        <v>2176</v>
      </c>
      <c r="AS69" s="41" t="b">
        <v>0</v>
      </c>
      <c r="AU69" s="41" t="s">
        <v>335</v>
      </c>
      <c r="AV69" s="41" t="s">
        <v>30</v>
      </c>
      <c r="AX69" s="41" t="s">
        <v>2162</v>
      </c>
      <c r="AY69" s="41" t="s">
        <v>335</v>
      </c>
      <c r="AZ69" s="41" t="s">
        <v>3099</v>
      </c>
    </row>
    <row r="70" spans="1:52" ht="25.15" customHeight="1">
      <c r="A70" s="41" t="s">
        <v>2014</v>
      </c>
      <c r="B70" s="41" t="str">
        <f t="shared" ref="B70:B133" si="2">IF(ISNUMBER(SEARCH("&gt;",D70)), LEFT(D70,FIND("&gt;",D70)-1), "UNSPECIFIED")</f>
        <v xml:space="preserve">ALLIANCE </v>
      </c>
      <c r="C70" s="41" t="s">
        <v>4510</v>
      </c>
      <c r="D70" s="41" t="s">
        <v>2548</v>
      </c>
      <c r="E70" s="41" t="str">
        <f t="shared" si="1"/>
        <v xml:space="preserve"> CYSTIC FIBROSIS</v>
      </c>
      <c r="F70" s="41" t="s">
        <v>37</v>
      </c>
      <c r="H70" s="41" t="s">
        <v>411</v>
      </c>
      <c r="J70" s="41" t="b">
        <v>0</v>
      </c>
      <c r="K70" s="41" t="s">
        <v>2875</v>
      </c>
      <c r="L70" s="41" t="s">
        <v>391</v>
      </c>
      <c r="M70" s="41" t="s">
        <v>154</v>
      </c>
      <c r="N70" s="41" t="s">
        <v>2114</v>
      </c>
      <c r="O70" s="41" t="s">
        <v>389</v>
      </c>
      <c r="Q70" s="41" t="s">
        <v>2547</v>
      </c>
      <c r="R70" s="41" t="s">
        <v>388</v>
      </c>
      <c r="S70" s="41">
        <v>9847</v>
      </c>
      <c r="T70" s="41" t="s">
        <v>394</v>
      </c>
      <c r="U70" s="41" t="s">
        <v>2115</v>
      </c>
      <c r="V70" s="41" t="s">
        <v>388</v>
      </c>
      <c r="W70" s="43">
        <v>35065</v>
      </c>
      <c r="Y70" s="41" t="s">
        <v>398</v>
      </c>
      <c r="Z70" s="41" t="s">
        <v>392</v>
      </c>
      <c r="AA70" s="41" t="s">
        <v>409</v>
      </c>
      <c r="AB70" s="41" t="s">
        <v>386</v>
      </c>
      <c r="AC70" s="41" t="s">
        <v>123</v>
      </c>
      <c r="AE70" s="41" t="s">
        <v>338</v>
      </c>
      <c r="AF70" s="41" t="s">
        <v>37</v>
      </c>
      <c r="AH70" s="41" t="s">
        <v>117</v>
      </c>
      <c r="AI70" s="41" t="s">
        <v>117</v>
      </c>
      <c r="AJ70" s="41" t="s">
        <v>2549</v>
      </c>
      <c r="AK70" s="41" t="s">
        <v>2876</v>
      </c>
      <c r="AL70" s="41" t="s">
        <v>410</v>
      </c>
      <c r="AM70" s="41">
        <v>1</v>
      </c>
      <c r="AN70" s="41" t="s">
        <v>396</v>
      </c>
      <c r="AO70" s="41" t="s">
        <v>118</v>
      </c>
      <c r="AP70" s="41" t="s">
        <v>396</v>
      </c>
      <c r="AQ70" s="41" t="s">
        <v>397</v>
      </c>
      <c r="AR70" s="41" t="s">
        <v>2161</v>
      </c>
      <c r="AS70" s="41" t="b">
        <v>0</v>
      </c>
      <c r="AT70" s="41" t="s">
        <v>138</v>
      </c>
      <c r="AU70" s="41" t="s">
        <v>390</v>
      </c>
      <c r="AV70" s="41" t="s">
        <v>391</v>
      </c>
      <c r="AW70" s="41" t="s">
        <v>2552</v>
      </c>
      <c r="AX70" s="41" t="s">
        <v>387</v>
      </c>
      <c r="AY70" s="41" t="s">
        <v>388</v>
      </c>
      <c r="AZ70" s="41" t="s">
        <v>2877</v>
      </c>
    </row>
    <row r="71" spans="1:52" ht="25.15" customHeight="1">
      <c r="A71" s="41" t="s">
        <v>2014</v>
      </c>
      <c r="B71" s="41" t="str">
        <f t="shared" si="2"/>
        <v xml:space="preserve">ALLIANCE </v>
      </c>
      <c r="C71" s="41" t="s">
        <v>4510</v>
      </c>
      <c r="D71" s="41" t="s">
        <v>2548</v>
      </c>
      <c r="E71" s="41" t="str">
        <f t="shared" ref="E71:E134" si="3">IF(ISNUMBER(SEARCH("&gt;",D71)),RIGHT(D71,LEN(D71)-FIND("@",SUBSTITUTE(D71,"&gt;","@",LEN(D71)-LEN(SUBSTITUTE(D71,"&gt;",""))),1)),D71)</f>
        <v xml:space="preserve"> CYSTIC FIBROSIS</v>
      </c>
      <c r="F71" s="41" t="s">
        <v>2817</v>
      </c>
      <c r="G71" s="41" t="s">
        <v>1336</v>
      </c>
      <c r="H71" s="41" t="s">
        <v>411</v>
      </c>
      <c r="I71" s="41" t="s">
        <v>2813</v>
      </c>
      <c r="J71" s="41" t="b">
        <v>1</v>
      </c>
      <c r="K71" s="41" t="s">
        <v>2814</v>
      </c>
      <c r="L71" s="41" t="s">
        <v>391</v>
      </c>
      <c r="M71" s="41" t="s">
        <v>154</v>
      </c>
      <c r="N71" s="41" t="s">
        <v>2114</v>
      </c>
      <c r="O71" s="41" t="s">
        <v>2815</v>
      </c>
      <c r="Q71" s="41" t="s">
        <v>2547</v>
      </c>
      <c r="R71" s="41" t="s">
        <v>388</v>
      </c>
      <c r="S71" s="41">
        <v>9847</v>
      </c>
      <c r="T71" s="41" t="s">
        <v>394</v>
      </c>
      <c r="U71" s="41" t="s">
        <v>2115</v>
      </c>
      <c r="V71" s="41" t="s">
        <v>388</v>
      </c>
      <c r="W71" s="43">
        <v>43831</v>
      </c>
      <c r="Y71" s="41" t="s">
        <v>398</v>
      </c>
      <c r="Z71" s="41" t="s">
        <v>392</v>
      </c>
      <c r="AA71" s="41" t="s">
        <v>2816</v>
      </c>
      <c r="AB71" s="41" t="s">
        <v>386</v>
      </c>
      <c r="AC71" s="41" t="s">
        <v>123</v>
      </c>
      <c r="AE71" s="41" t="s">
        <v>338</v>
      </c>
      <c r="AF71" s="41" t="s">
        <v>2817</v>
      </c>
      <c r="AH71" s="41" t="s">
        <v>118</v>
      </c>
      <c r="AI71" s="41" t="s">
        <v>2271</v>
      </c>
      <c r="AJ71" s="41" t="s">
        <v>395</v>
      </c>
      <c r="AK71" s="41" t="s">
        <v>2818</v>
      </c>
      <c r="AL71" s="41" t="s">
        <v>2819</v>
      </c>
      <c r="AM71" s="41">
        <v>1</v>
      </c>
      <c r="AN71" s="41" t="s">
        <v>396</v>
      </c>
      <c r="AO71" s="41" t="s">
        <v>2820</v>
      </c>
      <c r="AP71" s="41" t="s">
        <v>396</v>
      </c>
      <c r="AQ71" s="41" t="s">
        <v>397</v>
      </c>
      <c r="AR71" s="41" t="s">
        <v>2138</v>
      </c>
      <c r="AS71" s="41" t="b">
        <v>0</v>
      </c>
      <c r="AT71" s="41" t="s">
        <v>2120</v>
      </c>
      <c r="AU71" s="41" t="s">
        <v>390</v>
      </c>
      <c r="AV71" s="41" t="s">
        <v>391</v>
      </c>
      <c r="AW71" s="41" t="s">
        <v>2752</v>
      </c>
      <c r="AX71" s="41" t="s">
        <v>387</v>
      </c>
      <c r="AY71" s="41" t="s">
        <v>388</v>
      </c>
      <c r="AZ71" s="41" t="s">
        <v>2821</v>
      </c>
    </row>
    <row r="72" spans="1:52" ht="25.15" customHeight="1">
      <c r="A72" s="41" t="s">
        <v>2014</v>
      </c>
      <c r="B72" s="41" t="str">
        <f t="shared" si="2"/>
        <v xml:space="preserve">ALLIANCE </v>
      </c>
      <c r="C72" s="41" t="s">
        <v>4510</v>
      </c>
      <c r="D72" s="41" t="s">
        <v>2548</v>
      </c>
      <c r="E72" s="41" t="str">
        <f t="shared" si="3"/>
        <v xml:space="preserve"> CYSTIC FIBROSIS</v>
      </c>
      <c r="F72" s="41" t="s">
        <v>38</v>
      </c>
      <c r="H72" s="41" t="s">
        <v>393</v>
      </c>
      <c r="I72" s="41" t="s">
        <v>4246</v>
      </c>
      <c r="J72" s="41" t="b">
        <v>1</v>
      </c>
      <c r="K72" s="41" t="s">
        <v>4247</v>
      </c>
      <c r="L72" s="41" t="s">
        <v>391</v>
      </c>
      <c r="M72" s="41" t="s">
        <v>154</v>
      </c>
      <c r="N72" s="41" t="s">
        <v>2114</v>
      </c>
      <c r="O72" s="41" t="s">
        <v>408</v>
      </c>
      <c r="Q72" s="41" t="s">
        <v>2547</v>
      </c>
      <c r="R72" s="41" t="s">
        <v>388</v>
      </c>
      <c r="S72" s="41">
        <v>9847</v>
      </c>
      <c r="T72" s="41" t="s">
        <v>394</v>
      </c>
      <c r="U72" s="41" t="s">
        <v>2115</v>
      </c>
      <c r="V72" s="41" t="s">
        <v>388</v>
      </c>
      <c r="W72" s="43">
        <v>35065</v>
      </c>
      <c r="Y72" s="41" t="s">
        <v>398</v>
      </c>
      <c r="Z72" s="41" t="s">
        <v>392</v>
      </c>
      <c r="AA72" s="41" t="s">
        <v>406</v>
      </c>
      <c r="AB72" s="41" t="s">
        <v>386</v>
      </c>
      <c r="AC72" s="41" t="s">
        <v>123</v>
      </c>
      <c r="AE72" s="41" t="s">
        <v>338</v>
      </c>
      <c r="AF72" s="41" t="s">
        <v>38</v>
      </c>
      <c r="AH72" s="41" t="s">
        <v>117</v>
      </c>
      <c r="AI72" s="41" t="s">
        <v>117</v>
      </c>
      <c r="AJ72" s="41" t="s">
        <v>2549</v>
      </c>
      <c r="AK72" s="41" t="s">
        <v>4248</v>
      </c>
      <c r="AL72" s="41" t="s">
        <v>407</v>
      </c>
      <c r="AM72" s="41">
        <v>1</v>
      </c>
      <c r="AN72" s="41" t="s">
        <v>396</v>
      </c>
      <c r="AO72" s="41" t="s">
        <v>118</v>
      </c>
      <c r="AP72" s="41" t="s">
        <v>396</v>
      </c>
      <c r="AQ72" s="41" t="s">
        <v>397</v>
      </c>
      <c r="AR72" s="41" t="s">
        <v>2161</v>
      </c>
      <c r="AS72" s="41" t="b">
        <v>0</v>
      </c>
      <c r="AT72" s="41" t="s">
        <v>138</v>
      </c>
      <c r="AU72" s="41" t="s">
        <v>390</v>
      </c>
      <c r="AV72" s="41" t="s">
        <v>391</v>
      </c>
      <c r="AW72" s="41" t="s">
        <v>2552</v>
      </c>
      <c r="AX72" s="41" t="s">
        <v>387</v>
      </c>
      <c r="AY72" s="41" t="s">
        <v>388</v>
      </c>
      <c r="AZ72" s="41" t="s">
        <v>4249</v>
      </c>
    </row>
    <row r="73" spans="1:52" ht="25.15" customHeight="1">
      <c r="A73" s="41" t="s">
        <v>2014</v>
      </c>
      <c r="B73" s="41" t="str">
        <f t="shared" si="2"/>
        <v xml:space="preserve">ALLIANCE </v>
      </c>
      <c r="C73" s="41" t="s">
        <v>4510</v>
      </c>
      <c r="D73" s="41" t="s">
        <v>2548</v>
      </c>
      <c r="E73" s="41" t="str">
        <f t="shared" si="3"/>
        <v xml:space="preserve"> CYSTIC FIBROSIS</v>
      </c>
      <c r="F73" s="41" t="s">
        <v>39</v>
      </c>
      <c r="H73" s="41" t="s">
        <v>393</v>
      </c>
      <c r="I73" s="41" t="s">
        <v>2692</v>
      </c>
      <c r="J73" s="41" t="b">
        <v>1</v>
      </c>
      <c r="K73" s="41" t="s">
        <v>2693</v>
      </c>
      <c r="L73" s="41" t="s">
        <v>391</v>
      </c>
      <c r="M73" s="41" t="s">
        <v>154</v>
      </c>
      <c r="N73" s="41" t="s">
        <v>2114</v>
      </c>
      <c r="O73" s="41" t="s">
        <v>389</v>
      </c>
      <c r="Q73" s="41" t="s">
        <v>2547</v>
      </c>
      <c r="R73" s="41" t="s">
        <v>388</v>
      </c>
      <c r="S73" s="41">
        <v>9847</v>
      </c>
      <c r="T73" s="41" t="s">
        <v>394</v>
      </c>
      <c r="U73" s="41" t="s">
        <v>2115</v>
      </c>
      <c r="V73" s="41" t="s">
        <v>388</v>
      </c>
      <c r="W73" s="43">
        <v>35065</v>
      </c>
      <c r="Y73" s="41" t="s">
        <v>398</v>
      </c>
      <c r="Z73" s="41" t="s">
        <v>392</v>
      </c>
      <c r="AA73" s="41" t="s">
        <v>39</v>
      </c>
      <c r="AB73" s="41" t="s">
        <v>386</v>
      </c>
      <c r="AC73" s="41" t="s">
        <v>123</v>
      </c>
      <c r="AE73" s="41" t="s">
        <v>338</v>
      </c>
      <c r="AF73" s="41" t="s">
        <v>39</v>
      </c>
      <c r="AH73" s="41" t="s">
        <v>117</v>
      </c>
      <c r="AI73" s="41" t="s">
        <v>117</v>
      </c>
      <c r="AJ73" s="41" t="s">
        <v>2549</v>
      </c>
      <c r="AK73" s="41" t="s">
        <v>2694</v>
      </c>
      <c r="AL73" s="41" t="s">
        <v>405</v>
      </c>
      <c r="AM73" s="41">
        <v>3</v>
      </c>
      <c r="AN73" s="41" t="s">
        <v>396</v>
      </c>
      <c r="AO73" s="41" t="s">
        <v>118</v>
      </c>
      <c r="AP73" s="41" t="s">
        <v>396</v>
      </c>
      <c r="AQ73" s="41" t="s">
        <v>397</v>
      </c>
      <c r="AR73" s="41" t="s">
        <v>2161</v>
      </c>
      <c r="AS73" s="41" t="b">
        <v>0</v>
      </c>
      <c r="AT73" s="41" t="s">
        <v>138</v>
      </c>
      <c r="AU73" s="41" t="s">
        <v>390</v>
      </c>
      <c r="AV73" s="41" t="s">
        <v>391</v>
      </c>
      <c r="AW73" s="41" t="s">
        <v>2552</v>
      </c>
      <c r="AX73" s="41" t="s">
        <v>387</v>
      </c>
      <c r="AY73" s="41" t="s">
        <v>388</v>
      </c>
      <c r="AZ73" s="41" t="s">
        <v>2695</v>
      </c>
    </row>
    <row r="74" spans="1:52" ht="25.15" customHeight="1">
      <c r="A74" s="41" t="s">
        <v>2014</v>
      </c>
      <c r="B74" s="41" t="str">
        <f t="shared" si="2"/>
        <v xml:space="preserve">ALLIANCE </v>
      </c>
      <c r="C74" s="41" t="s">
        <v>4510</v>
      </c>
      <c r="D74" s="41" t="s">
        <v>2548</v>
      </c>
      <c r="E74" s="41" t="str">
        <f t="shared" si="3"/>
        <v xml:space="preserve"> CYSTIC FIBROSIS</v>
      </c>
      <c r="F74" s="41" t="s">
        <v>40</v>
      </c>
      <c r="H74" s="41" t="s">
        <v>393</v>
      </c>
      <c r="I74" s="41" t="s">
        <v>2545</v>
      </c>
      <c r="J74" s="41" t="b">
        <v>1</v>
      </c>
      <c r="K74" s="41" t="s">
        <v>2546</v>
      </c>
      <c r="L74" s="41" t="s">
        <v>391</v>
      </c>
      <c r="M74" s="41" t="s">
        <v>154</v>
      </c>
      <c r="N74" s="41" t="s">
        <v>2114</v>
      </c>
      <c r="O74" s="41" t="s">
        <v>389</v>
      </c>
      <c r="Q74" s="41" t="s">
        <v>2547</v>
      </c>
      <c r="R74" s="41" t="s">
        <v>388</v>
      </c>
      <c r="S74" s="41">
        <v>9847</v>
      </c>
      <c r="T74" s="41" t="s">
        <v>394</v>
      </c>
      <c r="U74" s="41" t="s">
        <v>2115</v>
      </c>
      <c r="V74" s="41" t="s">
        <v>388</v>
      </c>
      <c r="W74" s="43">
        <v>35065</v>
      </c>
      <c r="Y74" s="41" t="s">
        <v>398</v>
      </c>
      <c r="Z74" s="41" t="s">
        <v>392</v>
      </c>
      <c r="AA74" s="41" t="s">
        <v>404</v>
      </c>
      <c r="AB74" s="41" t="s">
        <v>386</v>
      </c>
      <c r="AC74" s="41" t="s">
        <v>123</v>
      </c>
      <c r="AE74" s="41" t="s">
        <v>338</v>
      </c>
      <c r="AF74" s="41" t="s">
        <v>40</v>
      </c>
      <c r="AH74" s="41" t="s">
        <v>117</v>
      </c>
      <c r="AI74" s="41" t="s">
        <v>117</v>
      </c>
      <c r="AJ74" s="41" t="s">
        <v>2549</v>
      </c>
      <c r="AK74" s="41" t="s">
        <v>2550</v>
      </c>
      <c r="AL74" s="41" t="s">
        <v>2551</v>
      </c>
      <c r="AM74" s="41">
        <v>1</v>
      </c>
      <c r="AN74" s="41" t="s">
        <v>396</v>
      </c>
      <c r="AO74" s="41" t="s">
        <v>118</v>
      </c>
      <c r="AP74" s="41" t="s">
        <v>396</v>
      </c>
      <c r="AQ74" s="41" t="s">
        <v>397</v>
      </c>
      <c r="AR74" s="41" t="s">
        <v>2161</v>
      </c>
      <c r="AS74" s="41" t="b">
        <v>0</v>
      </c>
      <c r="AT74" s="41" t="s">
        <v>138</v>
      </c>
      <c r="AU74" s="41" t="s">
        <v>390</v>
      </c>
      <c r="AV74" s="41" t="s">
        <v>391</v>
      </c>
      <c r="AW74" s="41" t="s">
        <v>2552</v>
      </c>
      <c r="AX74" s="41" t="s">
        <v>387</v>
      </c>
      <c r="AY74" s="41" t="s">
        <v>388</v>
      </c>
      <c r="AZ74" s="41" t="s">
        <v>2553</v>
      </c>
    </row>
    <row r="75" spans="1:52" ht="25.15" customHeight="1">
      <c r="A75" s="41" t="s">
        <v>2014</v>
      </c>
      <c r="B75" s="41" t="str">
        <f t="shared" si="2"/>
        <v xml:space="preserve">ALLIANCE </v>
      </c>
      <c r="C75" s="41" t="s">
        <v>4510</v>
      </c>
      <c r="D75" s="41" t="s">
        <v>2548</v>
      </c>
      <c r="E75" s="41" t="str">
        <f t="shared" si="3"/>
        <v xml:space="preserve"> CYSTIC FIBROSIS</v>
      </c>
      <c r="F75" s="41" t="s">
        <v>41</v>
      </c>
      <c r="H75" s="41" t="s">
        <v>393</v>
      </c>
      <c r="I75" s="41" t="s">
        <v>2843</v>
      </c>
      <c r="J75" s="41" t="b">
        <v>1</v>
      </c>
      <c r="K75" s="41" t="s">
        <v>2844</v>
      </c>
      <c r="L75" s="41" t="s">
        <v>391</v>
      </c>
      <c r="M75" s="41" t="s">
        <v>154</v>
      </c>
      <c r="N75" s="41" t="s">
        <v>2114</v>
      </c>
      <c r="O75" s="41" t="s">
        <v>389</v>
      </c>
      <c r="Q75" s="41" t="s">
        <v>2547</v>
      </c>
      <c r="R75" s="41" t="s">
        <v>388</v>
      </c>
      <c r="S75" s="41">
        <v>9847</v>
      </c>
      <c r="T75" s="41" t="s">
        <v>394</v>
      </c>
      <c r="U75" s="41" t="s">
        <v>2115</v>
      </c>
      <c r="V75" s="41" t="s">
        <v>388</v>
      </c>
      <c r="W75" s="43">
        <v>35065</v>
      </c>
      <c r="Y75" s="41" t="s">
        <v>398</v>
      </c>
      <c r="Z75" s="41" t="s">
        <v>392</v>
      </c>
      <c r="AA75" s="41" t="s">
        <v>402</v>
      </c>
      <c r="AB75" s="41" t="s">
        <v>386</v>
      </c>
      <c r="AC75" s="41" t="s">
        <v>123</v>
      </c>
      <c r="AE75" s="41" t="s">
        <v>338</v>
      </c>
      <c r="AF75" s="41" t="s">
        <v>41</v>
      </c>
      <c r="AH75" s="41" t="s">
        <v>117</v>
      </c>
      <c r="AI75" s="41" t="s">
        <v>117</v>
      </c>
      <c r="AJ75" s="41" t="s">
        <v>2549</v>
      </c>
      <c r="AK75" s="41" t="s">
        <v>2845</v>
      </c>
      <c r="AL75" s="41" t="s">
        <v>403</v>
      </c>
      <c r="AM75" s="41">
        <v>1</v>
      </c>
      <c r="AN75" s="41" t="s">
        <v>396</v>
      </c>
      <c r="AO75" s="41" t="s">
        <v>118</v>
      </c>
      <c r="AP75" s="41" t="s">
        <v>396</v>
      </c>
      <c r="AQ75" s="41" t="s">
        <v>397</v>
      </c>
      <c r="AR75" s="41" t="s">
        <v>2161</v>
      </c>
      <c r="AS75" s="41" t="b">
        <v>0</v>
      </c>
      <c r="AT75" s="41" t="s">
        <v>138</v>
      </c>
      <c r="AU75" s="41" t="s">
        <v>390</v>
      </c>
      <c r="AV75" s="41" t="s">
        <v>391</v>
      </c>
      <c r="AW75" s="41" t="s">
        <v>2552</v>
      </c>
      <c r="AX75" s="41" t="s">
        <v>387</v>
      </c>
      <c r="AY75" s="41" t="s">
        <v>388</v>
      </c>
      <c r="AZ75" s="41" t="s">
        <v>2846</v>
      </c>
    </row>
    <row r="76" spans="1:52" ht="25.15" customHeight="1">
      <c r="A76" s="41" t="s">
        <v>2014</v>
      </c>
      <c r="B76" s="41" t="str">
        <f t="shared" si="2"/>
        <v xml:space="preserve">ALLIANCE </v>
      </c>
      <c r="C76" s="41" t="s">
        <v>4510</v>
      </c>
      <c r="D76" s="41" t="s">
        <v>2548</v>
      </c>
      <c r="E76" s="41" t="str">
        <f t="shared" si="3"/>
        <v xml:space="preserve"> CYSTIC FIBROSIS</v>
      </c>
      <c r="F76" s="41" t="s">
        <v>42</v>
      </c>
      <c r="H76" s="41" t="s">
        <v>401</v>
      </c>
      <c r="I76" s="41" t="s">
        <v>4002</v>
      </c>
      <c r="J76" s="41" t="b">
        <v>1</v>
      </c>
      <c r="K76" s="41" t="s">
        <v>4003</v>
      </c>
      <c r="L76" s="41" t="s">
        <v>391</v>
      </c>
      <c r="M76" s="41" t="s">
        <v>154</v>
      </c>
      <c r="N76" s="41" t="s">
        <v>2114</v>
      </c>
      <c r="O76" s="41" t="s">
        <v>389</v>
      </c>
      <c r="Q76" s="41" t="s">
        <v>2547</v>
      </c>
      <c r="R76" s="41" t="s">
        <v>388</v>
      </c>
      <c r="S76" s="41">
        <v>9847</v>
      </c>
      <c r="T76" s="41" t="s">
        <v>394</v>
      </c>
      <c r="U76" s="41" t="s">
        <v>2115</v>
      </c>
      <c r="V76" s="41" t="s">
        <v>388</v>
      </c>
      <c r="W76" s="43">
        <v>35065</v>
      </c>
      <c r="Y76" s="41" t="s">
        <v>398</v>
      </c>
      <c r="Z76" s="41" t="s">
        <v>392</v>
      </c>
      <c r="AA76" s="41" t="s">
        <v>399</v>
      </c>
      <c r="AB76" s="41" t="s">
        <v>386</v>
      </c>
      <c r="AC76" s="41" t="s">
        <v>123</v>
      </c>
      <c r="AE76" s="41" t="s">
        <v>338</v>
      </c>
      <c r="AF76" s="41" t="s">
        <v>42</v>
      </c>
      <c r="AH76" s="41" t="s">
        <v>117</v>
      </c>
      <c r="AI76" s="41" t="s">
        <v>117</v>
      </c>
      <c r="AJ76" s="41" t="s">
        <v>2549</v>
      </c>
      <c r="AK76" s="41" t="s">
        <v>4004</v>
      </c>
      <c r="AL76" s="41" t="s">
        <v>400</v>
      </c>
      <c r="AM76" s="41">
        <v>1</v>
      </c>
      <c r="AN76" s="41" t="s">
        <v>396</v>
      </c>
      <c r="AO76" s="41" t="s">
        <v>118</v>
      </c>
      <c r="AP76" s="41" t="s">
        <v>396</v>
      </c>
      <c r="AQ76" s="41" t="s">
        <v>397</v>
      </c>
      <c r="AR76" s="41" t="s">
        <v>2161</v>
      </c>
      <c r="AS76" s="41" t="b">
        <v>0</v>
      </c>
      <c r="AT76" s="41" t="s">
        <v>138</v>
      </c>
      <c r="AU76" s="41" t="s">
        <v>390</v>
      </c>
      <c r="AV76" s="41" t="s">
        <v>391</v>
      </c>
      <c r="AW76" s="41" t="s">
        <v>2552</v>
      </c>
      <c r="AX76" s="41" t="s">
        <v>387</v>
      </c>
      <c r="AY76" s="41" t="s">
        <v>388</v>
      </c>
      <c r="AZ76" s="41" t="s">
        <v>4005</v>
      </c>
    </row>
    <row r="77" spans="1:52" ht="25.15" customHeight="1">
      <c r="A77" s="41" t="s">
        <v>2014</v>
      </c>
      <c r="B77" s="41" t="str">
        <f t="shared" si="2"/>
        <v xml:space="preserve">ALLIANCE </v>
      </c>
      <c r="C77" s="41" t="s">
        <v>4510</v>
      </c>
      <c r="D77" s="41" t="s">
        <v>2548</v>
      </c>
      <c r="E77" s="41" t="str">
        <f t="shared" si="3"/>
        <v xml:space="preserve"> CYSTIC FIBROSIS</v>
      </c>
      <c r="F77" s="41" t="s">
        <v>3402</v>
      </c>
      <c r="G77" s="41" t="s">
        <v>1336</v>
      </c>
      <c r="H77" s="41" t="s">
        <v>411</v>
      </c>
      <c r="I77" s="41" t="s">
        <v>3398</v>
      </c>
      <c r="J77" s="41" t="b">
        <v>1</v>
      </c>
      <c r="K77" s="41" t="s">
        <v>3399</v>
      </c>
      <c r="L77" s="41" t="s">
        <v>391</v>
      </c>
      <c r="M77" s="41" t="s">
        <v>154</v>
      </c>
      <c r="N77" s="41" t="s">
        <v>2114</v>
      </c>
      <c r="O77" s="41" t="s">
        <v>3400</v>
      </c>
      <c r="Q77" s="41" t="s">
        <v>2547</v>
      </c>
      <c r="R77" s="41" t="s">
        <v>388</v>
      </c>
      <c r="S77" s="41">
        <v>9847</v>
      </c>
      <c r="T77" s="41" t="s">
        <v>394</v>
      </c>
      <c r="U77" s="41" t="s">
        <v>2115</v>
      </c>
      <c r="V77" s="41" t="s">
        <v>388</v>
      </c>
      <c r="W77" s="43">
        <v>35065</v>
      </c>
      <c r="Y77" s="41" t="s">
        <v>398</v>
      </c>
      <c r="Z77" s="41" t="s">
        <v>392</v>
      </c>
      <c r="AA77" s="41" t="s">
        <v>3401</v>
      </c>
      <c r="AB77" s="41" t="s">
        <v>386</v>
      </c>
      <c r="AC77" s="41" t="s">
        <v>123</v>
      </c>
      <c r="AE77" s="41" t="s">
        <v>338</v>
      </c>
      <c r="AF77" s="41" t="s">
        <v>3402</v>
      </c>
      <c r="AH77" s="41" t="s">
        <v>118</v>
      </c>
      <c r="AI77" s="41" t="s">
        <v>2271</v>
      </c>
      <c r="AJ77" s="41" t="s">
        <v>2549</v>
      </c>
      <c r="AK77" s="41" t="s">
        <v>3403</v>
      </c>
      <c r="AL77" s="41" t="s">
        <v>3404</v>
      </c>
      <c r="AM77" s="41">
        <v>1</v>
      </c>
      <c r="AN77" s="41" t="s">
        <v>396</v>
      </c>
      <c r="AO77" s="41" t="s">
        <v>2820</v>
      </c>
      <c r="AP77" s="41" t="s">
        <v>396</v>
      </c>
      <c r="AQ77" s="41" t="s">
        <v>397</v>
      </c>
      <c r="AR77" s="41" t="s">
        <v>2138</v>
      </c>
      <c r="AS77" s="41" t="b">
        <v>0</v>
      </c>
      <c r="AT77" s="41" t="s">
        <v>2120</v>
      </c>
      <c r="AU77" s="41" t="s">
        <v>390</v>
      </c>
      <c r="AV77" s="41" t="s">
        <v>391</v>
      </c>
      <c r="AW77" s="41" t="s">
        <v>2552</v>
      </c>
      <c r="AX77" s="41" t="s">
        <v>387</v>
      </c>
      <c r="AY77" s="41" t="s">
        <v>388</v>
      </c>
      <c r="AZ77" s="41" t="s">
        <v>3405</v>
      </c>
    </row>
    <row r="78" spans="1:52" ht="25.15" customHeight="1">
      <c r="A78" s="41" t="s">
        <v>2014</v>
      </c>
      <c r="B78" s="41" t="str">
        <f t="shared" si="2"/>
        <v xml:space="preserve">ALLIANCE </v>
      </c>
      <c r="C78" s="41" t="s">
        <v>4510</v>
      </c>
      <c r="D78" s="41" t="s">
        <v>2548</v>
      </c>
      <c r="E78" s="41" t="str">
        <f t="shared" si="3"/>
        <v xml:space="preserve"> CYSTIC FIBROSIS</v>
      </c>
      <c r="F78" s="41" t="s">
        <v>43</v>
      </c>
      <c r="H78" s="41" t="s">
        <v>393</v>
      </c>
      <c r="J78" s="41" t="b">
        <v>0</v>
      </c>
      <c r="K78" s="41" t="s">
        <v>3115</v>
      </c>
      <c r="L78" s="41" t="s">
        <v>391</v>
      </c>
      <c r="M78" s="41" t="s">
        <v>154</v>
      </c>
      <c r="N78" s="41" t="s">
        <v>2114</v>
      </c>
      <c r="O78" s="41" t="s">
        <v>389</v>
      </c>
      <c r="Q78" s="41" t="s">
        <v>2547</v>
      </c>
      <c r="R78" s="41" t="s">
        <v>388</v>
      </c>
      <c r="S78" s="41">
        <v>9847</v>
      </c>
      <c r="T78" s="41" t="s">
        <v>394</v>
      </c>
      <c r="U78" s="41" t="s">
        <v>2115</v>
      </c>
      <c r="V78" s="41" t="s">
        <v>388</v>
      </c>
      <c r="W78" s="43">
        <v>35065</v>
      </c>
      <c r="Y78" s="41" t="s">
        <v>398</v>
      </c>
      <c r="Z78" s="41" t="s">
        <v>392</v>
      </c>
      <c r="AA78" s="41" t="s">
        <v>43</v>
      </c>
      <c r="AB78" s="41" t="s">
        <v>386</v>
      </c>
      <c r="AC78" s="41" t="s">
        <v>123</v>
      </c>
      <c r="AE78" s="41" t="s">
        <v>338</v>
      </c>
      <c r="AF78" s="41" t="s">
        <v>43</v>
      </c>
      <c r="AH78" s="41" t="s">
        <v>117</v>
      </c>
      <c r="AI78" s="41" t="s">
        <v>117</v>
      </c>
      <c r="AJ78" s="41" t="s">
        <v>2549</v>
      </c>
      <c r="AK78" s="41" t="s">
        <v>3116</v>
      </c>
      <c r="AL78" s="41" t="s">
        <v>3117</v>
      </c>
      <c r="AM78" s="41">
        <v>1</v>
      </c>
      <c r="AN78" s="41" t="s">
        <v>396</v>
      </c>
      <c r="AO78" s="41" t="s">
        <v>118</v>
      </c>
      <c r="AP78" s="41" t="s">
        <v>396</v>
      </c>
      <c r="AQ78" s="41" t="s">
        <v>397</v>
      </c>
      <c r="AR78" s="41" t="s">
        <v>2119</v>
      </c>
      <c r="AS78" s="41" t="b">
        <v>0</v>
      </c>
      <c r="AT78" s="41" t="s">
        <v>138</v>
      </c>
      <c r="AU78" s="41" t="s">
        <v>390</v>
      </c>
      <c r="AV78" s="41" t="s">
        <v>391</v>
      </c>
      <c r="AW78" s="41" t="s">
        <v>2552</v>
      </c>
      <c r="AX78" s="41" t="s">
        <v>387</v>
      </c>
      <c r="AY78" s="41" t="s">
        <v>388</v>
      </c>
      <c r="AZ78" s="41" t="s">
        <v>3118</v>
      </c>
    </row>
    <row r="79" spans="1:52" ht="25.15" customHeight="1">
      <c r="A79" s="41" t="s">
        <v>2014</v>
      </c>
      <c r="B79" s="41" t="str">
        <f t="shared" si="2"/>
        <v xml:space="preserve">ALLIANCE </v>
      </c>
      <c r="C79" s="41" t="s">
        <v>4510</v>
      </c>
      <c r="D79" s="41" t="s">
        <v>2548</v>
      </c>
      <c r="E79" s="41" t="str">
        <f t="shared" si="3"/>
        <v xml:space="preserve"> CYSTIC FIBROSIS</v>
      </c>
      <c r="F79" s="41" t="s">
        <v>2749</v>
      </c>
      <c r="G79" s="41" t="s">
        <v>1336</v>
      </c>
      <c r="H79" s="41" t="s">
        <v>411</v>
      </c>
      <c r="I79" s="41" t="s">
        <v>2746</v>
      </c>
      <c r="J79" s="41" t="b">
        <v>1</v>
      </c>
      <c r="K79" s="41" t="s">
        <v>2747</v>
      </c>
      <c r="L79" s="41" t="s">
        <v>391</v>
      </c>
      <c r="M79" s="41" t="s">
        <v>154</v>
      </c>
      <c r="N79" s="41" t="s">
        <v>2114</v>
      </c>
      <c r="O79" s="41" t="s">
        <v>389</v>
      </c>
      <c r="Q79" s="41" t="s">
        <v>2547</v>
      </c>
      <c r="R79" s="41" t="s">
        <v>388</v>
      </c>
      <c r="S79" s="41">
        <v>9847</v>
      </c>
      <c r="T79" s="41" t="s">
        <v>394</v>
      </c>
      <c r="U79" s="41" t="s">
        <v>2115</v>
      </c>
      <c r="V79" s="41" t="s">
        <v>388</v>
      </c>
      <c r="W79" s="43">
        <v>35065</v>
      </c>
      <c r="Y79" s="41" t="s">
        <v>398</v>
      </c>
      <c r="Z79" s="41" t="s">
        <v>2748</v>
      </c>
      <c r="AA79" s="41" t="s">
        <v>2749</v>
      </c>
      <c r="AB79" s="41" t="s">
        <v>386</v>
      </c>
      <c r="AC79" s="41" t="s">
        <v>123</v>
      </c>
      <c r="AE79" s="41" t="s">
        <v>338</v>
      </c>
      <c r="AF79" s="41" t="s">
        <v>2749</v>
      </c>
      <c r="AH79" s="41" t="s">
        <v>117</v>
      </c>
      <c r="AI79" s="41" t="s">
        <v>2271</v>
      </c>
      <c r="AJ79" s="41" t="s">
        <v>2549</v>
      </c>
      <c r="AK79" s="41" t="s">
        <v>2750</v>
      </c>
      <c r="AL79" s="41" t="s">
        <v>2751</v>
      </c>
      <c r="AM79" s="41">
        <v>1</v>
      </c>
      <c r="AN79" s="41" t="s">
        <v>396</v>
      </c>
      <c r="AO79" s="41" t="s">
        <v>118</v>
      </c>
      <c r="AP79" s="41" t="s">
        <v>396</v>
      </c>
      <c r="AQ79" s="41" t="s">
        <v>397</v>
      </c>
      <c r="AR79" s="41" t="s">
        <v>2138</v>
      </c>
      <c r="AS79" s="41" t="b">
        <v>0</v>
      </c>
      <c r="AT79" s="41" t="s">
        <v>2120</v>
      </c>
      <c r="AU79" s="41" t="s">
        <v>390</v>
      </c>
      <c r="AV79" s="41" t="s">
        <v>391</v>
      </c>
      <c r="AW79" s="41" t="s">
        <v>2752</v>
      </c>
      <c r="AX79" s="41" t="s">
        <v>387</v>
      </c>
      <c r="AY79" s="41" t="s">
        <v>388</v>
      </c>
      <c r="AZ79" s="41" t="s">
        <v>2753</v>
      </c>
    </row>
    <row r="80" spans="1:52" ht="25.15" customHeight="1">
      <c r="A80" s="41" t="s">
        <v>2009</v>
      </c>
      <c r="B80" s="41" t="str">
        <f t="shared" si="2"/>
        <v xml:space="preserve">HUBS </v>
      </c>
      <c r="C80" s="41" t="s">
        <v>44</v>
      </c>
      <c r="D80" s="41" t="s">
        <v>2644</v>
      </c>
      <c r="E80" s="41" t="str">
        <f t="shared" si="3"/>
        <v xml:space="preserve"> DATA-CAN</v>
      </c>
      <c r="F80" s="41" t="s">
        <v>4511</v>
      </c>
      <c r="G80" s="41" t="s">
        <v>634</v>
      </c>
      <c r="H80" s="41" t="s">
        <v>631</v>
      </c>
      <c r="I80" s="41" t="s">
        <v>2638</v>
      </c>
      <c r="J80" s="41" t="b">
        <v>1</v>
      </c>
      <c r="K80" s="41" t="s">
        <v>2639</v>
      </c>
      <c r="L80" s="41" t="s">
        <v>627</v>
      </c>
      <c r="M80" s="41" t="s">
        <v>630</v>
      </c>
      <c r="N80" s="41" t="s">
        <v>2114</v>
      </c>
      <c r="O80" s="41" t="s">
        <v>2640</v>
      </c>
      <c r="Q80" s="41" t="s">
        <v>430</v>
      </c>
      <c r="R80" s="41" t="s">
        <v>626</v>
      </c>
      <c r="S80" s="41">
        <v>3000</v>
      </c>
      <c r="T80" s="41" t="s">
        <v>632</v>
      </c>
      <c r="U80" s="41" t="s">
        <v>2115</v>
      </c>
      <c r="V80" s="41" t="s">
        <v>625</v>
      </c>
      <c r="Y80" s="41" t="s">
        <v>2641</v>
      </c>
      <c r="Z80" s="41" t="s">
        <v>629</v>
      </c>
      <c r="AA80" s="41" t="s">
        <v>622</v>
      </c>
      <c r="AB80" s="41" t="s">
        <v>636</v>
      </c>
      <c r="AC80" s="41" t="s">
        <v>123</v>
      </c>
      <c r="AE80" s="41" t="s">
        <v>2642</v>
      </c>
      <c r="AF80" s="41" t="s">
        <v>2643</v>
      </c>
      <c r="AH80" s="41" t="s">
        <v>628</v>
      </c>
      <c r="AI80" s="41" t="s">
        <v>44</v>
      </c>
      <c r="AJ80" s="41" t="s">
        <v>2645</v>
      </c>
      <c r="AK80" s="41" t="s">
        <v>2646</v>
      </c>
      <c r="AL80" s="41" t="s">
        <v>623</v>
      </c>
      <c r="AM80" s="41">
        <v>13</v>
      </c>
      <c r="AN80" s="41" t="s">
        <v>633</v>
      </c>
      <c r="AO80" s="41" t="s">
        <v>120</v>
      </c>
      <c r="AP80" s="41" t="s">
        <v>2647</v>
      </c>
      <c r="AQ80" s="41" t="s">
        <v>635</v>
      </c>
      <c r="AR80" s="41" t="s">
        <v>2119</v>
      </c>
      <c r="AS80" s="41" t="b">
        <v>0</v>
      </c>
      <c r="AT80" s="41" t="s">
        <v>138</v>
      </c>
      <c r="AU80" s="41" t="s">
        <v>421</v>
      </c>
      <c r="AV80" s="41" t="s">
        <v>417</v>
      </c>
      <c r="AW80" s="41" t="s">
        <v>2648</v>
      </c>
      <c r="AX80" s="41" t="s">
        <v>624</v>
      </c>
      <c r="AY80" s="41" t="s">
        <v>120</v>
      </c>
      <c r="AZ80" s="41" t="s">
        <v>2649</v>
      </c>
    </row>
    <row r="81" spans="1:52" ht="25.15" customHeight="1">
      <c r="A81" s="41" t="s">
        <v>2009</v>
      </c>
      <c r="B81" s="41" t="str">
        <f t="shared" si="2"/>
        <v xml:space="preserve">HUBS </v>
      </c>
      <c r="C81" s="41" t="s">
        <v>44</v>
      </c>
      <c r="D81" s="41" t="s">
        <v>2644</v>
      </c>
      <c r="E81" s="41" t="str">
        <f t="shared" si="3"/>
        <v xml:space="preserve"> DATA-CAN</v>
      </c>
      <c r="F81" s="41" t="s">
        <v>45</v>
      </c>
      <c r="G81" s="41" t="s">
        <v>427</v>
      </c>
      <c r="H81" s="41" t="s">
        <v>425</v>
      </c>
      <c r="I81" s="41" t="s">
        <v>3676</v>
      </c>
      <c r="J81" s="41" t="b">
        <v>1</v>
      </c>
      <c r="K81" s="41" t="s">
        <v>3677</v>
      </c>
      <c r="L81" s="41" t="s">
        <v>422</v>
      </c>
      <c r="M81" s="41" t="s">
        <v>424</v>
      </c>
      <c r="N81" s="41" t="s">
        <v>2114</v>
      </c>
      <c r="O81" s="41" t="s">
        <v>3678</v>
      </c>
      <c r="P81" s="43">
        <v>43435</v>
      </c>
      <c r="Q81" s="41" t="s">
        <v>430</v>
      </c>
      <c r="R81" s="41" t="s">
        <v>420</v>
      </c>
      <c r="S81" s="41">
        <v>450000</v>
      </c>
      <c r="T81" s="41" t="s">
        <v>3679</v>
      </c>
      <c r="U81" s="41" t="s">
        <v>2115</v>
      </c>
      <c r="V81" s="41" t="s">
        <v>120</v>
      </c>
      <c r="W81" s="43">
        <v>39448</v>
      </c>
      <c r="Y81" s="41" t="s">
        <v>429</v>
      </c>
      <c r="Z81" s="41" t="s">
        <v>3680</v>
      </c>
      <c r="AA81" s="41" t="s">
        <v>30</v>
      </c>
      <c r="AB81" s="41" t="s">
        <v>428</v>
      </c>
      <c r="AC81" s="41" t="s">
        <v>123</v>
      </c>
      <c r="AE81" s="41" t="s">
        <v>338</v>
      </c>
      <c r="AF81" s="41" t="s">
        <v>45</v>
      </c>
      <c r="AH81" s="41" t="s">
        <v>134</v>
      </c>
      <c r="AI81" s="41" t="s">
        <v>117</v>
      </c>
      <c r="AJ81" s="41" t="s">
        <v>3681</v>
      </c>
      <c r="AK81" s="41" t="s">
        <v>3682</v>
      </c>
      <c r="AL81" s="41" t="s">
        <v>418</v>
      </c>
      <c r="AM81" s="41">
        <v>41</v>
      </c>
      <c r="AN81" s="41" t="s">
        <v>426</v>
      </c>
      <c r="AO81" s="41" t="s">
        <v>120</v>
      </c>
      <c r="AP81" s="41" t="s">
        <v>3683</v>
      </c>
      <c r="AQ81" s="41" t="s">
        <v>148</v>
      </c>
      <c r="AR81" s="41" t="s">
        <v>2119</v>
      </c>
      <c r="AS81" s="41" t="b">
        <v>0</v>
      </c>
      <c r="AT81" s="41" t="s">
        <v>138</v>
      </c>
      <c r="AU81" s="41" t="s">
        <v>421</v>
      </c>
      <c r="AV81" s="41" t="s">
        <v>423</v>
      </c>
      <c r="AW81" s="41" t="s">
        <v>3684</v>
      </c>
      <c r="AX81" s="41" t="s">
        <v>419</v>
      </c>
      <c r="AY81" s="41" t="s">
        <v>120</v>
      </c>
      <c r="AZ81" s="41" t="s">
        <v>3685</v>
      </c>
    </row>
    <row r="82" spans="1:52" ht="25.15" customHeight="1">
      <c r="A82" s="41" t="s">
        <v>2009</v>
      </c>
      <c r="B82" s="41" t="str">
        <f t="shared" si="2"/>
        <v xml:space="preserve">HUBS </v>
      </c>
      <c r="C82" s="41" t="s">
        <v>44</v>
      </c>
      <c r="D82" s="41" t="s">
        <v>2644</v>
      </c>
      <c r="E82" s="41" t="str">
        <f t="shared" si="3"/>
        <v xml:space="preserve"> DATA-CAN</v>
      </c>
      <c r="F82" s="41" t="s">
        <v>1923</v>
      </c>
      <c r="G82" s="41" t="s">
        <v>1929</v>
      </c>
      <c r="H82" s="41" t="s">
        <v>1111</v>
      </c>
      <c r="I82" s="41" t="s">
        <v>3454</v>
      </c>
      <c r="J82" s="41" t="b">
        <v>1</v>
      </c>
      <c r="K82" s="41" t="s">
        <v>3455</v>
      </c>
      <c r="L82" s="41" t="s">
        <v>422</v>
      </c>
      <c r="M82" s="41" t="s">
        <v>1927</v>
      </c>
      <c r="N82" s="41" t="s">
        <v>2114</v>
      </c>
      <c r="O82" s="41" t="s">
        <v>3456</v>
      </c>
      <c r="Q82" s="41" t="s">
        <v>430</v>
      </c>
      <c r="R82" s="41" t="s">
        <v>1925</v>
      </c>
      <c r="S82" s="41">
        <v>2508</v>
      </c>
      <c r="T82" s="41" t="s">
        <v>1928</v>
      </c>
      <c r="U82" s="41" t="s">
        <v>2115</v>
      </c>
      <c r="V82" s="41" t="s">
        <v>1924</v>
      </c>
      <c r="Y82" s="41" t="s">
        <v>1931</v>
      </c>
      <c r="Z82" s="41" t="s">
        <v>1926</v>
      </c>
      <c r="AA82" s="41" t="s">
        <v>1922</v>
      </c>
      <c r="AB82" s="41" t="s">
        <v>1930</v>
      </c>
      <c r="AC82" s="41" t="s">
        <v>123</v>
      </c>
      <c r="AE82" s="41" t="s">
        <v>2642</v>
      </c>
      <c r="AF82" s="41" t="s">
        <v>1923</v>
      </c>
      <c r="AH82" s="41" t="s">
        <v>628</v>
      </c>
      <c r="AI82" s="41" t="s">
        <v>44</v>
      </c>
      <c r="AJ82" s="41" t="s">
        <v>3457</v>
      </c>
      <c r="AK82" s="41" t="s">
        <v>3458</v>
      </c>
      <c r="AL82" s="41" t="s">
        <v>3459</v>
      </c>
      <c r="AM82" s="41">
        <v>8</v>
      </c>
      <c r="AN82" s="41" t="s">
        <v>604</v>
      </c>
      <c r="AO82" s="41" t="s">
        <v>120</v>
      </c>
      <c r="AP82" s="41" t="s">
        <v>2647</v>
      </c>
      <c r="AQ82" s="41" t="s">
        <v>148</v>
      </c>
      <c r="AR82" s="41" t="s">
        <v>2119</v>
      </c>
      <c r="AS82" s="41" t="b">
        <v>0</v>
      </c>
      <c r="AT82" s="41" t="s">
        <v>138</v>
      </c>
      <c r="AU82" s="41" t="s">
        <v>421</v>
      </c>
      <c r="AV82" s="41" t="s">
        <v>1065</v>
      </c>
      <c r="AW82" s="41" t="s">
        <v>2648</v>
      </c>
      <c r="AX82" s="41" t="s">
        <v>624</v>
      </c>
      <c r="AY82" s="41" t="s">
        <v>3460</v>
      </c>
      <c r="AZ82" s="44" t="s">
        <v>3461</v>
      </c>
    </row>
    <row r="83" spans="1:52" ht="25.15" customHeight="1">
      <c r="A83" s="41" t="s">
        <v>1992</v>
      </c>
      <c r="B83" s="41" t="str">
        <f t="shared" si="2"/>
        <v xml:space="preserve">HUBS </v>
      </c>
      <c r="C83" s="41" t="s">
        <v>46</v>
      </c>
      <c r="D83" s="41" t="s">
        <v>2166</v>
      </c>
      <c r="E83" s="41" t="str">
        <f t="shared" si="3"/>
        <v xml:space="preserve"> DISCOVER NOW</v>
      </c>
      <c r="F83" s="41" t="s">
        <v>47</v>
      </c>
      <c r="G83" s="41" t="s">
        <v>445</v>
      </c>
      <c r="H83" s="41" t="s">
        <v>337</v>
      </c>
      <c r="I83" s="41" t="s">
        <v>2200</v>
      </c>
      <c r="J83" s="41" t="b">
        <v>1</v>
      </c>
      <c r="K83" s="41" t="s">
        <v>2201</v>
      </c>
      <c r="L83" s="41" t="s">
        <v>438</v>
      </c>
      <c r="M83" s="41" t="s">
        <v>441</v>
      </c>
      <c r="N83" s="41" t="s">
        <v>2114</v>
      </c>
      <c r="O83" s="41" t="s">
        <v>2202</v>
      </c>
      <c r="Q83" s="41" t="s">
        <v>118</v>
      </c>
      <c r="R83" s="41" t="s">
        <v>120</v>
      </c>
      <c r="S83" s="41">
        <v>60000</v>
      </c>
      <c r="T83" s="41" t="s">
        <v>505</v>
      </c>
      <c r="U83" s="41" t="s">
        <v>2115</v>
      </c>
      <c r="V83" s="41" t="s">
        <v>120</v>
      </c>
      <c r="W83" s="43">
        <v>42095</v>
      </c>
      <c r="Y83" s="41" t="s">
        <v>447</v>
      </c>
      <c r="Z83" s="41" t="s">
        <v>117</v>
      </c>
      <c r="AA83" s="41" t="s">
        <v>503</v>
      </c>
      <c r="AB83" s="41" t="s">
        <v>446</v>
      </c>
      <c r="AC83" s="41" t="s">
        <v>123</v>
      </c>
      <c r="AE83" s="41" t="s">
        <v>338</v>
      </c>
      <c r="AF83" s="41" t="s">
        <v>47</v>
      </c>
      <c r="AH83" s="41" t="s">
        <v>451</v>
      </c>
      <c r="AI83" s="41" t="s">
        <v>466</v>
      </c>
      <c r="AJ83" s="41" t="s">
        <v>506</v>
      </c>
      <c r="AK83" s="41" t="s">
        <v>2203</v>
      </c>
      <c r="AL83" s="41" t="s">
        <v>504</v>
      </c>
      <c r="AM83" s="41">
        <v>1</v>
      </c>
      <c r="AN83" s="41" t="s">
        <v>507</v>
      </c>
      <c r="AO83" s="41" t="s">
        <v>118</v>
      </c>
      <c r="AP83" s="41" t="s">
        <v>2204</v>
      </c>
      <c r="AQ83" s="41" t="s">
        <v>165</v>
      </c>
      <c r="AR83" s="41" t="s">
        <v>2138</v>
      </c>
      <c r="AS83" s="41" t="b">
        <v>0</v>
      </c>
      <c r="AT83" s="41" t="s">
        <v>138</v>
      </c>
      <c r="AU83" s="41" t="s">
        <v>437</v>
      </c>
      <c r="AV83" s="41" t="s">
        <v>439</v>
      </c>
      <c r="AW83" s="41" t="s">
        <v>2169</v>
      </c>
      <c r="AX83" s="41" t="s">
        <v>433</v>
      </c>
      <c r="AY83" s="41" t="s">
        <v>120</v>
      </c>
      <c r="AZ83" s="41" t="s">
        <v>2205</v>
      </c>
    </row>
    <row r="84" spans="1:52" ht="25.15" customHeight="1">
      <c r="A84" s="41" t="s">
        <v>2009</v>
      </c>
      <c r="B84" s="41" t="str">
        <f t="shared" si="2"/>
        <v xml:space="preserve">HUBS </v>
      </c>
      <c r="C84" s="41" t="s">
        <v>46</v>
      </c>
      <c r="D84" s="41" t="s">
        <v>2166</v>
      </c>
      <c r="E84" s="41" t="str">
        <f t="shared" si="3"/>
        <v xml:space="preserve"> DISCOVER NOW</v>
      </c>
      <c r="F84" s="41" t="s">
        <v>48</v>
      </c>
      <c r="G84" s="41" t="s">
        <v>445</v>
      </c>
      <c r="H84" s="41" t="s">
        <v>337</v>
      </c>
      <c r="I84" s="41" t="s">
        <v>4123</v>
      </c>
      <c r="J84" s="41" t="b">
        <v>1</v>
      </c>
      <c r="K84" s="41" t="s">
        <v>4124</v>
      </c>
      <c r="L84" s="41" t="s">
        <v>438</v>
      </c>
      <c r="M84" s="41" t="s">
        <v>441</v>
      </c>
      <c r="N84" s="41" t="s">
        <v>2114</v>
      </c>
      <c r="O84" s="41" t="s">
        <v>500</v>
      </c>
      <c r="Q84" s="41" t="s">
        <v>118</v>
      </c>
      <c r="R84" s="41" t="s">
        <v>120</v>
      </c>
      <c r="S84" s="41">
        <v>40000</v>
      </c>
      <c r="T84" s="41" t="s">
        <v>501</v>
      </c>
      <c r="U84" s="41" t="s">
        <v>2115</v>
      </c>
      <c r="V84" s="41" t="s">
        <v>120</v>
      </c>
      <c r="W84" s="43">
        <v>42095</v>
      </c>
      <c r="Y84" s="41" t="s">
        <v>447</v>
      </c>
      <c r="Z84" s="41" t="s">
        <v>117</v>
      </c>
      <c r="AA84" s="41" t="s">
        <v>498</v>
      </c>
      <c r="AB84" s="41" t="s">
        <v>446</v>
      </c>
      <c r="AC84" s="41" t="s">
        <v>123</v>
      </c>
      <c r="AE84" s="41" t="s">
        <v>338</v>
      </c>
      <c r="AF84" s="41" t="s">
        <v>48</v>
      </c>
      <c r="AH84" s="41" t="s">
        <v>451</v>
      </c>
      <c r="AI84" s="41" t="s">
        <v>466</v>
      </c>
      <c r="AJ84" s="41" t="s">
        <v>502</v>
      </c>
      <c r="AK84" s="41" t="s">
        <v>4125</v>
      </c>
      <c r="AL84" s="41" t="s">
        <v>499</v>
      </c>
      <c r="AM84" s="41">
        <v>2</v>
      </c>
      <c r="AN84" s="41" t="s">
        <v>463</v>
      </c>
      <c r="AO84" s="41" t="s">
        <v>2168</v>
      </c>
      <c r="AP84" s="41" t="s">
        <v>463</v>
      </c>
      <c r="AQ84" s="41" t="s">
        <v>165</v>
      </c>
      <c r="AR84" s="41" t="s">
        <v>2138</v>
      </c>
      <c r="AS84" s="41" t="b">
        <v>0</v>
      </c>
      <c r="AT84" s="41" t="s">
        <v>138</v>
      </c>
      <c r="AU84" s="41" t="s">
        <v>437</v>
      </c>
      <c r="AV84" s="41" t="s">
        <v>439</v>
      </c>
      <c r="AW84" s="41" t="s">
        <v>2169</v>
      </c>
      <c r="AX84" s="41" t="s">
        <v>433</v>
      </c>
      <c r="AY84" s="41" t="s">
        <v>120</v>
      </c>
      <c r="AZ84" s="41" t="s">
        <v>4126</v>
      </c>
    </row>
    <row r="85" spans="1:52" ht="25.15" customHeight="1">
      <c r="A85" s="41" t="s">
        <v>2009</v>
      </c>
      <c r="B85" s="41" t="str">
        <f t="shared" si="2"/>
        <v xml:space="preserve">HUBS </v>
      </c>
      <c r="C85" s="41" t="s">
        <v>46</v>
      </c>
      <c r="D85" s="41" t="s">
        <v>2166</v>
      </c>
      <c r="E85" s="41" t="str">
        <f t="shared" si="3"/>
        <v xml:space="preserve"> DISCOVER NOW</v>
      </c>
      <c r="F85" s="41" t="s">
        <v>49</v>
      </c>
      <c r="G85" s="41" t="s">
        <v>445</v>
      </c>
      <c r="H85" s="41" t="s">
        <v>337</v>
      </c>
      <c r="I85" s="41" t="s">
        <v>2667</v>
      </c>
      <c r="J85" s="41" t="b">
        <v>1</v>
      </c>
      <c r="K85" s="41" t="s">
        <v>2668</v>
      </c>
      <c r="L85" s="41" t="s">
        <v>438</v>
      </c>
      <c r="M85" s="41" t="s">
        <v>441</v>
      </c>
      <c r="N85" s="41" t="s">
        <v>2114</v>
      </c>
      <c r="O85" s="41" t="s">
        <v>494</v>
      </c>
      <c r="Q85" s="41" t="s">
        <v>118</v>
      </c>
      <c r="R85" s="41" t="s">
        <v>120</v>
      </c>
      <c r="S85" s="41">
        <v>35000</v>
      </c>
      <c r="T85" s="41" t="s">
        <v>496</v>
      </c>
      <c r="U85" s="41" t="s">
        <v>2115</v>
      </c>
      <c r="V85" s="41" t="s">
        <v>434</v>
      </c>
      <c r="W85" s="43">
        <v>42005</v>
      </c>
      <c r="Y85" s="41" t="s">
        <v>447</v>
      </c>
      <c r="Z85" s="41" t="s">
        <v>495</v>
      </c>
      <c r="AA85" s="41" t="s">
        <v>491</v>
      </c>
      <c r="AB85" s="41" t="s">
        <v>446</v>
      </c>
      <c r="AC85" s="41" t="s">
        <v>123</v>
      </c>
      <c r="AE85" s="41" t="s">
        <v>338</v>
      </c>
      <c r="AF85" s="41" t="s">
        <v>49</v>
      </c>
      <c r="AH85" s="41" t="s">
        <v>451</v>
      </c>
      <c r="AI85" s="41" t="s">
        <v>493</v>
      </c>
      <c r="AJ85" s="41" t="s">
        <v>497</v>
      </c>
      <c r="AK85" s="41" t="s">
        <v>2669</v>
      </c>
      <c r="AL85" s="41" t="s">
        <v>492</v>
      </c>
      <c r="AM85" s="41">
        <v>1</v>
      </c>
      <c r="AN85" s="41" t="s">
        <v>477</v>
      </c>
      <c r="AO85" s="41" t="s">
        <v>2168</v>
      </c>
      <c r="AP85" s="41" t="s">
        <v>477</v>
      </c>
      <c r="AQ85" s="41" t="s">
        <v>165</v>
      </c>
      <c r="AR85" s="41" t="s">
        <v>2138</v>
      </c>
      <c r="AS85" s="41" t="b">
        <v>0</v>
      </c>
      <c r="AT85" s="41" t="s">
        <v>138</v>
      </c>
      <c r="AU85" s="41" t="s">
        <v>437</v>
      </c>
      <c r="AV85" s="41" t="s">
        <v>439</v>
      </c>
      <c r="AW85" s="41" t="s">
        <v>2169</v>
      </c>
      <c r="AX85" s="41" t="s">
        <v>433</v>
      </c>
      <c r="AY85" s="41" t="s">
        <v>120</v>
      </c>
      <c r="AZ85" s="41" t="s">
        <v>2670</v>
      </c>
    </row>
    <row r="86" spans="1:52" ht="25.15" customHeight="1">
      <c r="A86" s="41" t="s">
        <v>1992</v>
      </c>
      <c r="B86" s="41" t="str">
        <f t="shared" si="2"/>
        <v xml:space="preserve">HUBS </v>
      </c>
      <c r="C86" s="41" t="s">
        <v>46</v>
      </c>
      <c r="D86" s="41" t="s">
        <v>2166</v>
      </c>
      <c r="E86" s="41" t="str">
        <f t="shared" si="3"/>
        <v xml:space="preserve"> DISCOVER NOW</v>
      </c>
      <c r="F86" s="41" t="s">
        <v>485</v>
      </c>
      <c r="G86" s="41" t="s">
        <v>445</v>
      </c>
      <c r="H86" s="41" t="s">
        <v>337</v>
      </c>
      <c r="I86" s="41" t="s">
        <v>3446</v>
      </c>
      <c r="J86" s="41" t="b">
        <v>1</v>
      </c>
      <c r="K86" s="41" t="s">
        <v>3447</v>
      </c>
      <c r="L86" s="41" t="s">
        <v>438</v>
      </c>
      <c r="M86" s="41" t="s">
        <v>441</v>
      </c>
      <c r="N86" s="41" t="s">
        <v>2114</v>
      </c>
      <c r="O86" s="41" t="s">
        <v>487</v>
      </c>
      <c r="Q86" s="41" t="s">
        <v>118</v>
      </c>
      <c r="R86" s="41" t="s">
        <v>120</v>
      </c>
      <c r="S86" s="41">
        <v>50000</v>
      </c>
      <c r="T86" s="41" t="s">
        <v>489</v>
      </c>
      <c r="U86" s="41" t="s">
        <v>2115</v>
      </c>
      <c r="V86" s="41" t="s">
        <v>434</v>
      </c>
      <c r="W86" s="43">
        <v>41275</v>
      </c>
      <c r="Y86" s="41" t="s">
        <v>447</v>
      </c>
      <c r="Z86" s="41" t="s">
        <v>488</v>
      </c>
      <c r="AA86" s="41" t="s">
        <v>485</v>
      </c>
      <c r="AB86" s="41" t="s">
        <v>446</v>
      </c>
      <c r="AC86" s="41" t="s">
        <v>123</v>
      </c>
      <c r="AE86" s="41" t="s">
        <v>338</v>
      </c>
      <c r="AF86" s="41" t="s">
        <v>485</v>
      </c>
      <c r="AH86" s="41" t="s">
        <v>117</v>
      </c>
      <c r="AI86" s="41" t="s">
        <v>435</v>
      </c>
      <c r="AJ86" s="41" t="s">
        <v>485</v>
      </c>
      <c r="AK86" s="41" t="s">
        <v>3448</v>
      </c>
      <c r="AL86" s="41" t="s">
        <v>486</v>
      </c>
      <c r="AM86" s="41">
        <v>1</v>
      </c>
      <c r="AN86" s="41" t="s">
        <v>490</v>
      </c>
      <c r="AO86" s="41" t="s">
        <v>2168</v>
      </c>
      <c r="AP86" s="41" t="s">
        <v>490</v>
      </c>
      <c r="AQ86" s="41" t="s">
        <v>165</v>
      </c>
      <c r="AR86" s="41" t="s">
        <v>2138</v>
      </c>
      <c r="AS86" s="41" t="b">
        <v>0</v>
      </c>
      <c r="AT86" s="41" t="s">
        <v>138</v>
      </c>
      <c r="AU86" s="41" t="s">
        <v>437</v>
      </c>
      <c r="AV86" s="41" t="s">
        <v>439</v>
      </c>
      <c r="AW86" s="41" t="s">
        <v>3449</v>
      </c>
      <c r="AX86" s="41" t="s">
        <v>433</v>
      </c>
      <c r="AY86" s="41" t="s">
        <v>120</v>
      </c>
      <c r="AZ86" s="41" t="s">
        <v>3450</v>
      </c>
    </row>
    <row r="87" spans="1:52" ht="25.15" customHeight="1">
      <c r="A87" s="41" t="s">
        <v>1992</v>
      </c>
      <c r="B87" s="41" t="str">
        <f t="shared" si="2"/>
        <v xml:space="preserve">HUBS </v>
      </c>
      <c r="C87" s="41" t="s">
        <v>46</v>
      </c>
      <c r="D87" s="41" t="s">
        <v>2166</v>
      </c>
      <c r="E87" s="41" t="str">
        <f t="shared" si="3"/>
        <v xml:space="preserve"> DISCOVER NOW</v>
      </c>
      <c r="F87" s="41" t="s">
        <v>50</v>
      </c>
      <c r="G87" s="41" t="s">
        <v>445</v>
      </c>
      <c r="H87" s="41" t="s">
        <v>337</v>
      </c>
      <c r="I87" s="41" t="s">
        <v>3294</v>
      </c>
      <c r="J87" s="41" t="b">
        <v>1</v>
      </c>
      <c r="K87" s="41" t="s">
        <v>3295</v>
      </c>
      <c r="L87" s="41" t="s">
        <v>438</v>
      </c>
      <c r="M87" s="41" t="s">
        <v>441</v>
      </c>
      <c r="N87" s="41" t="s">
        <v>2114</v>
      </c>
      <c r="O87" s="41" t="s">
        <v>480</v>
      </c>
      <c r="Q87" s="41" t="s">
        <v>118</v>
      </c>
      <c r="R87" s="41" t="s">
        <v>120</v>
      </c>
      <c r="S87" s="41">
        <v>3500</v>
      </c>
      <c r="T87" s="41" t="s">
        <v>482</v>
      </c>
      <c r="U87" s="41" t="s">
        <v>2115</v>
      </c>
      <c r="V87" s="41" t="s">
        <v>456</v>
      </c>
      <c r="W87" s="43">
        <v>42370</v>
      </c>
      <c r="Y87" s="41" t="s">
        <v>447</v>
      </c>
      <c r="Z87" s="41" t="s">
        <v>481</v>
      </c>
      <c r="AA87" s="41" t="s">
        <v>478</v>
      </c>
      <c r="AB87" s="41" t="s">
        <v>446</v>
      </c>
      <c r="AC87" s="41" t="s">
        <v>123</v>
      </c>
      <c r="AE87" s="41" t="s">
        <v>338</v>
      </c>
      <c r="AF87" s="41" t="s">
        <v>50</v>
      </c>
      <c r="AH87" s="41" t="s">
        <v>117</v>
      </c>
      <c r="AI87" s="41" t="s">
        <v>454</v>
      </c>
      <c r="AJ87" s="41" t="s">
        <v>483</v>
      </c>
      <c r="AK87" s="41" t="s">
        <v>3296</v>
      </c>
      <c r="AL87" s="41" t="s">
        <v>479</v>
      </c>
      <c r="AM87" s="41">
        <v>1</v>
      </c>
      <c r="AN87" s="41" t="s">
        <v>484</v>
      </c>
      <c r="AO87" s="41" t="s">
        <v>2168</v>
      </c>
      <c r="AP87" s="41" t="s">
        <v>484</v>
      </c>
      <c r="AQ87" s="41" t="s">
        <v>165</v>
      </c>
      <c r="AR87" s="41" t="s">
        <v>2138</v>
      </c>
      <c r="AS87" s="41" t="b">
        <v>0</v>
      </c>
      <c r="AT87" s="41" t="s">
        <v>138</v>
      </c>
      <c r="AU87" s="41" t="s">
        <v>437</v>
      </c>
      <c r="AV87" s="41" t="s">
        <v>439</v>
      </c>
      <c r="AW87" s="41" t="s">
        <v>2169</v>
      </c>
      <c r="AX87" s="41" t="s">
        <v>433</v>
      </c>
      <c r="AY87" s="41" t="s">
        <v>120</v>
      </c>
      <c r="AZ87" s="41" t="s">
        <v>3297</v>
      </c>
    </row>
    <row r="88" spans="1:52" ht="25.15" customHeight="1">
      <c r="A88" s="41" t="s">
        <v>1992</v>
      </c>
      <c r="B88" s="41" t="str">
        <f t="shared" si="2"/>
        <v xml:space="preserve">HUBS </v>
      </c>
      <c r="C88" s="41" t="s">
        <v>46</v>
      </c>
      <c r="D88" s="41" t="s">
        <v>2166</v>
      </c>
      <c r="E88" s="41" t="str">
        <f t="shared" si="3"/>
        <v xml:space="preserve"> DISCOVER NOW</v>
      </c>
      <c r="F88" s="41" t="s">
        <v>51</v>
      </c>
      <c r="G88" s="41" t="s">
        <v>445</v>
      </c>
      <c r="H88" s="41" t="s">
        <v>337</v>
      </c>
      <c r="I88" s="41" t="s">
        <v>4111</v>
      </c>
      <c r="J88" s="41" t="b">
        <v>1</v>
      </c>
      <c r="K88" s="41" t="s">
        <v>4112</v>
      </c>
      <c r="L88" s="41" t="s">
        <v>438</v>
      </c>
      <c r="M88" s="41" t="s">
        <v>441</v>
      </c>
      <c r="N88" s="41" t="s">
        <v>2114</v>
      </c>
      <c r="O88" s="41" t="s">
        <v>473</v>
      </c>
      <c r="Q88" s="41" t="s">
        <v>118</v>
      </c>
      <c r="R88" s="41" t="s">
        <v>120</v>
      </c>
      <c r="S88" s="41">
        <v>15000</v>
      </c>
      <c r="T88" s="41" t="s">
        <v>475</v>
      </c>
      <c r="U88" s="41" t="s">
        <v>2115</v>
      </c>
      <c r="V88" s="41" t="s">
        <v>434</v>
      </c>
      <c r="W88" s="43">
        <v>41275</v>
      </c>
      <c r="Y88" s="41" t="s">
        <v>447</v>
      </c>
      <c r="Z88" s="41" t="s">
        <v>474</v>
      </c>
      <c r="AA88" s="41" t="s">
        <v>470</v>
      </c>
      <c r="AB88" s="41" t="s">
        <v>446</v>
      </c>
      <c r="AC88" s="41" t="s">
        <v>123</v>
      </c>
      <c r="AE88" s="41" t="s">
        <v>338</v>
      </c>
      <c r="AF88" s="41" t="s">
        <v>51</v>
      </c>
      <c r="AH88" s="41" t="s">
        <v>117</v>
      </c>
      <c r="AI88" s="41" t="s">
        <v>472</v>
      </c>
      <c r="AJ88" s="41" t="s">
        <v>476</v>
      </c>
      <c r="AK88" s="41" t="s">
        <v>4113</v>
      </c>
      <c r="AL88" s="41" t="s">
        <v>471</v>
      </c>
      <c r="AM88" s="41">
        <v>1</v>
      </c>
      <c r="AN88" s="41" t="s">
        <v>477</v>
      </c>
      <c r="AO88" s="41" t="s">
        <v>2168</v>
      </c>
      <c r="AP88" s="41" t="s">
        <v>477</v>
      </c>
      <c r="AQ88" s="41" t="s">
        <v>165</v>
      </c>
      <c r="AR88" s="41" t="s">
        <v>2138</v>
      </c>
      <c r="AS88" s="41" t="b">
        <v>0</v>
      </c>
      <c r="AT88" s="41" t="s">
        <v>138</v>
      </c>
      <c r="AU88" s="41" t="s">
        <v>437</v>
      </c>
      <c r="AV88" s="41" t="s">
        <v>439</v>
      </c>
      <c r="AW88" s="41" t="s">
        <v>2169</v>
      </c>
      <c r="AX88" s="41" t="s">
        <v>433</v>
      </c>
      <c r="AY88" s="41" t="s">
        <v>120</v>
      </c>
      <c r="AZ88" s="41" t="s">
        <v>4114</v>
      </c>
    </row>
    <row r="89" spans="1:52" ht="25.15" customHeight="1">
      <c r="A89" s="41" t="s">
        <v>1992</v>
      </c>
      <c r="B89" s="41" t="str">
        <f t="shared" si="2"/>
        <v xml:space="preserve">HUBS </v>
      </c>
      <c r="C89" s="41" t="s">
        <v>46</v>
      </c>
      <c r="D89" s="41" t="s">
        <v>2166</v>
      </c>
      <c r="E89" s="41" t="str">
        <f t="shared" si="3"/>
        <v xml:space="preserve"> DISCOVER NOW</v>
      </c>
      <c r="F89" s="41" t="s">
        <v>52</v>
      </c>
      <c r="G89" s="41" t="s">
        <v>445</v>
      </c>
      <c r="H89" s="41" t="s">
        <v>337</v>
      </c>
      <c r="I89" s="41" t="s">
        <v>2164</v>
      </c>
      <c r="J89" s="41" t="b">
        <v>1</v>
      </c>
      <c r="K89" s="41" t="s">
        <v>2165</v>
      </c>
      <c r="L89" s="41" t="s">
        <v>438</v>
      </c>
      <c r="M89" s="41" t="s">
        <v>441</v>
      </c>
      <c r="N89" s="41" t="s">
        <v>2114</v>
      </c>
      <c r="O89" s="41" t="s">
        <v>467</v>
      </c>
      <c r="Q89" s="41" t="s">
        <v>118</v>
      </c>
      <c r="R89" s="41" t="s">
        <v>120</v>
      </c>
      <c r="S89" s="41">
        <v>220000</v>
      </c>
      <c r="T89" s="41" t="s">
        <v>468</v>
      </c>
      <c r="U89" s="41" t="s">
        <v>2115</v>
      </c>
      <c r="V89" s="41" t="s">
        <v>120</v>
      </c>
      <c r="W89" s="43">
        <v>42095</v>
      </c>
      <c r="Y89" s="41" t="s">
        <v>447</v>
      </c>
      <c r="Z89" s="41" t="s">
        <v>117</v>
      </c>
      <c r="AA89" s="41" t="s">
        <v>464</v>
      </c>
      <c r="AB89" s="41" t="s">
        <v>446</v>
      </c>
      <c r="AC89" s="41" t="s">
        <v>123</v>
      </c>
      <c r="AE89" s="41" t="s">
        <v>338</v>
      </c>
      <c r="AF89" s="41" t="s">
        <v>52</v>
      </c>
      <c r="AH89" s="41" t="s">
        <v>451</v>
      </c>
      <c r="AI89" s="41" t="s">
        <v>466</v>
      </c>
      <c r="AJ89" s="41" t="s">
        <v>469</v>
      </c>
      <c r="AK89" s="41" t="s">
        <v>2167</v>
      </c>
      <c r="AL89" s="41" t="s">
        <v>465</v>
      </c>
      <c r="AM89" s="41">
        <v>1</v>
      </c>
      <c r="AN89" s="41" t="s">
        <v>463</v>
      </c>
      <c r="AO89" s="41" t="s">
        <v>2168</v>
      </c>
      <c r="AP89" s="41" t="s">
        <v>463</v>
      </c>
      <c r="AQ89" s="41" t="s">
        <v>165</v>
      </c>
      <c r="AR89" s="41" t="s">
        <v>2138</v>
      </c>
      <c r="AS89" s="41" t="b">
        <v>0</v>
      </c>
      <c r="AT89" s="41" t="s">
        <v>138</v>
      </c>
      <c r="AU89" s="41" t="s">
        <v>437</v>
      </c>
      <c r="AV89" s="41" t="s">
        <v>439</v>
      </c>
      <c r="AW89" s="41" t="s">
        <v>2169</v>
      </c>
      <c r="AX89" s="41" t="s">
        <v>433</v>
      </c>
      <c r="AY89" s="41" t="s">
        <v>120</v>
      </c>
      <c r="AZ89" s="41" t="s">
        <v>2170</v>
      </c>
    </row>
    <row r="90" spans="1:52" ht="25.15" customHeight="1">
      <c r="A90" s="41" t="s">
        <v>1992</v>
      </c>
      <c r="B90" s="41" t="str">
        <f t="shared" si="2"/>
        <v xml:space="preserve">HUBS </v>
      </c>
      <c r="C90" s="41" t="s">
        <v>46</v>
      </c>
      <c r="D90" s="41" t="s">
        <v>2166</v>
      </c>
      <c r="E90" s="41" t="str">
        <f t="shared" si="3"/>
        <v xml:space="preserve"> DISCOVER NOW</v>
      </c>
      <c r="F90" s="41" t="s">
        <v>53</v>
      </c>
      <c r="G90" s="41" t="s">
        <v>445</v>
      </c>
      <c r="H90" s="41" t="s">
        <v>337</v>
      </c>
      <c r="I90" s="41" t="s">
        <v>4090</v>
      </c>
      <c r="J90" s="41" t="b">
        <v>1</v>
      </c>
      <c r="K90" s="41" t="s">
        <v>4091</v>
      </c>
      <c r="L90" s="41" t="s">
        <v>438</v>
      </c>
      <c r="M90" s="41" t="s">
        <v>460</v>
      </c>
      <c r="N90" s="41" t="s">
        <v>2114</v>
      </c>
      <c r="O90" s="41" t="s">
        <v>457</v>
      </c>
      <c r="Q90" s="41" t="s">
        <v>118</v>
      </c>
      <c r="R90" s="41" t="s">
        <v>120</v>
      </c>
      <c r="S90" s="41">
        <v>100000</v>
      </c>
      <c r="T90" s="41" t="s">
        <v>461</v>
      </c>
      <c r="U90" s="41" t="s">
        <v>2115</v>
      </c>
      <c r="V90" s="41" t="s">
        <v>456</v>
      </c>
      <c r="W90" s="43">
        <v>42005</v>
      </c>
      <c r="Y90" s="41" t="s">
        <v>117</v>
      </c>
      <c r="Z90" s="41" t="s">
        <v>459</v>
      </c>
      <c r="AA90" s="41" t="s">
        <v>454</v>
      </c>
      <c r="AB90" s="41" t="s">
        <v>446</v>
      </c>
      <c r="AC90" s="41" t="s">
        <v>123</v>
      </c>
      <c r="AE90" s="41" t="s">
        <v>338</v>
      </c>
      <c r="AF90" s="41" t="s">
        <v>53</v>
      </c>
      <c r="AH90" s="41" t="s">
        <v>451</v>
      </c>
      <c r="AI90" s="41" t="s">
        <v>454</v>
      </c>
      <c r="AJ90" s="41" t="s">
        <v>462</v>
      </c>
      <c r="AK90" s="41" t="s">
        <v>4092</v>
      </c>
      <c r="AL90" s="41" t="s">
        <v>455</v>
      </c>
      <c r="AM90" s="41">
        <v>1</v>
      </c>
      <c r="AN90" s="41" t="s">
        <v>463</v>
      </c>
      <c r="AO90" s="41" t="s">
        <v>2168</v>
      </c>
      <c r="AP90" s="41" t="s">
        <v>463</v>
      </c>
      <c r="AQ90" s="41" t="s">
        <v>165</v>
      </c>
      <c r="AR90" s="41" t="s">
        <v>2138</v>
      </c>
      <c r="AS90" s="41" t="b">
        <v>0</v>
      </c>
      <c r="AT90" s="41" t="s">
        <v>138</v>
      </c>
      <c r="AU90" s="41" t="s">
        <v>437</v>
      </c>
      <c r="AV90" s="41" t="s">
        <v>439</v>
      </c>
      <c r="AW90" s="41" t="s">
        <v>2169</v>
      </c>
      <c r="AX90" s="41" t="s">
        <v>433</v>
      </c>
      <c r="AY90" s="41" t="s">
        <v>458</v>
      </c>
      <c r="AZ90" s="41" t="s">
        <v>4093</v>
      </c>
    </row>
    <row r="91" spans="1:52" ht="25.15" customHeight="1">
      <c r="A91" s="41" t="s">
        <v>1992</v>
      </c>
      <c r="B91" s="41" t="str">
        <f t="shared" si="2"/>
        <v xml:space="preserve">HUBS </v>
      </c>
      <c r="C91" s="41" t="s">
        <v>46</v>
      </c>
      <c r="D91" s="41" t="s">
        <v>2166</v>
      </c>
      <c r="E91" s="41" t="str">
        <f t="shared" si="3"/>
        <v xml:space="preserve"> DISCOVER NOW</v>
      </c>
      <c r="F91" s="41" t="s">
        <v>54</v>
      </c>
      <c r="G91" s="41" t="s">
        <v>445</v>
      </c>
      <c r="H91" s="41" t="s">
        <v>337</v>
      </c>
      <c r="I91" s="41" t="s">
        <v>4467</v>
      </c>
      <c r="J91" s="41" t="b">
        <v>1</v>
      </c>
      <c r="K91" s="41" t="s">
        <v>4468</v>
      </c>
      <c r="L91" s="41" t="s">
        <v>438</v>
      </c>
      <c r="M91" s="41" t="s">
        <v>441</v>
      </c>
      <c r="N91" s="41" t="s">
        <v>2114</v>
      </c>
      <c r="O91" s="41" t="s">
        <v>450</v>
      </c>
      <c r="Q91" s="41" t="s">
        <v>118</v>
      </c>
      <c r="R91" s="41" t="s">
        <v>120</v>
      </c>
      <c r="S91" s="41">
        <v>100000</v>
      </c>
      <c r="T91" s="41" t="s">
        <v>452</v>
      </c>
      <c r="U91" s="41" t="s">
        <v>2115</v>
      </c>
      <c r="V91" s="41" t="s">
        <v>434</v>
      </c>
      <c r="W91" s="43">
        <v>42005</v>
      </c>
      <c r="Y91" s="41" t="s">
        <v>447</v>
      </c>
      <c r="Z91" s="41" t="s">
        <v>117</v>
      </c>
      <c r="AA91" s="41" t="s">
        <v>448</v>
      </c>
      <c r="AB91" s="41" t="s">
        <v>446</v>
      </c>
      <c r="AC91" s="41" t="s">
        <v>123</v>
      </c>
      <c r="AE91" s="41" t="s">
        <v>338</v>
      </c>
      <c r="AF91" s="41" t="s">
        <v>54</v>
      </c>
      <c r="AH91" s="41" t="s">
        <v>451</v>
      </c>
      <c r="AI91" s="41" t="s">
        <v>435</v>
      </c>
      <c r="AJ91" s="41" t="s">
        <v>453</v>
      </c>
      <c r="AK91" s="41" t="s">
        <v>4469</v>
      </c>
      <c r="AL91" s="41" t="s">
        <v>449</v>
      </c>
      <c r="AM91" s="41">
        <v>1</v>
      </c>
      <c r="AN91" s="41" t="s">
        <v>444</v>
      </c>
      <c r="AO91" s="41" t="s">
        <v>2168</v>
      </c>
      <c r="AP91" s="41" t="s">
        <v>2515</v>
      </c>
      <c r="AQ91" s="41" t="s">
        <v>165</v>
      </c>
      <c r="AR91" s="41" t="s">
        <v>2138</v>
      </c>
      <c r="AS91" s="41" t="b">
        <v>0</v>
      </c>
      <c r="AT91" s="41" t="s">
        <v>138</v>
      </c>
      <c r="AU91" s="41" t="s">
        <v>437</v>
      </c>
      <c r="AV91" s="41" t="s">
        <v>439</v>
      </c>
      <c r="AW91" s="41" t="s">
        <v>2169</v>
      </c>
      <c r="AX91" s="41" t="s">
        <v>433</v>
      </c>
      <c r="AY91" s="41" t="s">
        <v>120</v>
      </c>
      <c r="AZ91" s="41" t="s">
        <v>4470</v>
      </c>
    </row>
    <row r="92" spans="1:52" ht="25.15" customHeight="1">
      <c r="A92" s="41" t="s">
        <v>1992</v>
      </c>
      <c r="B92" s="41" t="str">
        <f t="shared" si="2"/>
        <v xml:space="preserve">HUBS </v>
      </c>
      <c r="C92" s="41" t="s">
        <v>46</v>
      </c>
      <c r="D92" s="41" t="s">
        <v>2166</v>
      </c>
      <c r="E92" s="41" t="str">
        <f t="shared" si="3"/>
        <v xml:space="preserve"> DISCOVER NOW</v>
      </c>
      <c r="F92" s="41" t="s">
        <v>55</v>
      </c>
      <c r="G92" s="41" t="s">
        <v>445</v>
      </c>
      <c r="H92" s="41" t="s">
        <v>337</v>
      </c>
      <c r="I92" s="41" t="s">
        <v>2512</v>
      </c>
      <c r="J92" s="41" t="b">
        <v>1</v>
      </c>
      <c r="K92" s="41" t="s">
        <v>2513</v>
      </c>
      <c r="L92" s="41" t="s">
        <v>438</v>
      </c>
      <c r="M92" s="41" t="s">
        <v>441</v>
      </c>
      <c r="N92" s="41" t="s">
        <v>2114</v>
      </c>
      <c r="O92" s="41" t="s">
        <v>436</v>
      </c>
      <c r="Q92" s="41" t="s">
        <v>118</v>
      </c>
      <c r="R92" s="41" t="s">
        <v>120</v>
      </c>
      <c r="S92" s="41">
        <v>100000</v>
      </c>
      <c r="T92" s="41" t="s">
        <v>442</v>
      </c>
      <c r="U92" s="41" t="s">
        <v>2115</v>
      </c>
      <c r="V92" s="41" t="s">
        <v>434</v>
      </c>
      <c r="W92" s="43">
        <v>42005</v>
      </c>
      <c r="Y92" s="41" t="s">
        <v>447</v>
      </c>
      <c r="Z92" s="41" t="s">
        <v>440</v>
      </c>
      <c r="AA92" s="41" t="s">
        <v>431</v>
      </c>
      <c r="AB92" s="41" t="s">
        <v>446</v>
      </c>
      <c r="AC92" s="41" t="s">
        <v>123</v>
      </c>
      <c r="AE92" s="41" t="s">
        <v>338</v>
      </c>
      <c r="AF92" s="41" t="s">
        <v>55</v>
      </c>
      <c r="AH92" s="41" t="s">
        <v>117</v>
      </c>
      <c r="AI92" s="41" t="s">
        <v>435</v>
      </c>
      <c r="AJ92" s="41" t="s">
        <v>443</v>
      </c>
      <c r="AK92" s="41" t="s">
        <v>2514</v>
      </c>
      <c r="AL92" s="41" t="s">
        <v>432</v>
      </c>
      <c r="AM92" s="41">
        <v>1</v>
      </c>
      <c r="AN92" s="41" t="s">
        <v>444</v>
      </c>
      <c r="AO92" s="41" t="s">
        <v>2168</v>
      </c>
      <c r="AP92" s="41" t="s">
        <v>2515</v>
      </c>
      <c r="AQ92" s="41" t="s">
        <v>165</v>
      </c>
      <c r="AR92" s="41" t="s">
        <v>2138</v>
      </c>
      <c r="AS92" s="41" t="b">
        <v>0</v>
      </c>
      <c r="AT92" s="41" t="s">
        <v>138</v>
      </c>
      <c r="AU92" s="41" t="s">
        <v>437</v>
      </c>
      <c r="AV92" s="41" t="s">
        <v>439</v>
      </c>
      <c r="AW92" s="41" t="s">
        <v>2169</v>
      </c>
      <c r="AX92" s="41" t="s">
        <v>433</v>
      </c>
      <c r="AY92" s="41" t="s">
        <v>120</v>
      </c>
      <c r="AZ92" s="41" t="s">
        <v>2516</v>
      </c>
    </row>
    <row r="93" spans="1:52" ht="25.15" customHeight="1">
      <c r="A93" s="41" t="s">
        <v>2030</v>
      </c>
      <c r="B93" s="41" t="str">
        <f t="shared" si="2"/>
        <v xml:space="preserve">ALLIANCE </v>
      </c>
      <c r="C93" s="41" t="s">
        <v>4512</v>
      </c>
      <c r="D93" s="41" t="s">
        <v>2134</v>
      </c>
      <c r="E93" s="41" t="str">
        <f t="shared" si="3"/>
        <v xml:space="preserve"> DUNDEE</v>
      </c>
      <c r="F93" s="41" t="s">
        <v>4513</v>
      </c>
      <c r="I93" s="41" t="s">
        <v>2956</v>
      </c>
      <c r="J93" s="41" t="b">
        <v>1</v>
      </c>
      <c r="K93" s="41" t="s">
        <v>2113</v>
      </c>
      <c r="N93" s="41" t="s">
        <v>2114</v>
      </c>
      <c r="U93" s="41" t="s">
        <v>2115</v>
      </c>
      <c r="V93" s="41" t="s">
        <v>2131</v>
      </c>
      <c r="AA93" s="41" t="s">
        <v>2957</v>
      </c>
      <c r="AF93" s="41" t="s">
        <v>4513</v>
      </c>
      <c r="AI93" s="41" t="s">
        <v>2135</v>
      </c>
      <c r="AK93" s="41" t="s">
        <v>2958</v>
      </c>
      <c r="AL93" s="41" t="s">
        <v>2959</v>
      </c>
      <c r="AM93" s="41">
        <v>0</v>
      </c>
      <c r="AR93" s="41" t="s">
        <v>2138</v>
      </c>
      <c r="AS93" s="41" t="b">
        <v>0</v>
      </c>
      <c r="AX93" s="41" t="s">
        <v>2139</v>
      </c>
      <c r="AZ93" s="41" t="s">
        <v>2960</v>
      </c>
    </row>
    <row r="94" spans="1:52" ht="25.15" customHeight="1">
      <c r="A94" s="41" t="s">
        <v>2030</v>
      </c>
      <c r="B94" s="41" t="str">
        <f t="shared" si="2"/>
        <v xml:space="preserve">ALLIANCE </v>
      </c>
      <c r="C94" s="41" t="s">
        <v>4512</v>
      </c>
      <c r="D94" s="41" t="s">
        <v>2134</v>
      </c>
      <c r="E94" s="41" t="str">
        <f t="shared" si="3"/>
        <v xml:space="preserve"> DUNDEE</v>
      </c>
      <c r="F94" s="41" t="s">
        <v>4514</v>
      </c>
      <c r="I94" s="41" t="s">
        <v>2783</v>
      </c>
      <c r="J94" s="41" t="b">
        <v>1</v>
      </c>
      <c r="K94" s="41" t="s">
        <v>2113</v>
      </c>
      <c r="N94" s="41" t="s">
        <v>2114</v>
      </c>
      <c r="U94" s="41" t="s">
        <v>2115</v>
      </c>
      <c r="V94" s="41" t="s">
        <v>2131</v>
      </c>
      <c r="AA94" s="41" t="s">
        <v>2784</v>
      </c>
      <c r="AF94" s="41" t="s">
        <v>4514</v>
      </c>
      <c r="AI94" s="41" t="s">
        <v>2135</v>
      </c>
      <c r="AK94" s="41" t="s">
        <v>2785</v>
      </c>
      <c r="AL94" s="41" t="s">
        <v>2786</v>
      </c>
      <c r="AM94" s="41">
        <v>0</v>
      </c>
      <c r="AR94" s="41" t="s">
        <v>2138</v>
      </c>
      <c r="AS94" s="41" t="b">
        <v>0</v>
      </c>
      <c r="AX94" s="41" t="s">
        <v>2139</v>
      </c>
      <c r="AZ94" s="41" t="s">
        <v>2787</v>
      </c>
    </row>
    <row r="95" spans="1:52" ht="25.15" customHeight="1">
      <c r="A95" s="41" t="s">
        <v>2030</v>
      </c>
      <c r="B95" s="41" t="str">
        <f t="shared" si="2"/>
        <v xml:space="preserve">ALLIANCE </v>
      </c>
      <c r="C95" s="41" t="s">
        <v>4512</v>
      </c>
      <c r="D95" s="41" t="s">
        <v>2134</v>
      </c>
      <c r="E95" s="41" t="str">
        <f t="shared" si="3"/>
        <v xml:space="preserve"> DUNDEE</v>
      </c>
      <c r="F95" s="41" t="s">
        <v>2871</v>
      </c>
      <c r="I95" s="41" t="s">
        <v>2870</v>
      </c>
      <c r="J95" s="41" t="b">
        <v>1</v>
      </c>
      <c r="K95" s="41" t="s">
        <v>2113</v>
      </c>
      <c r="N95" s="41" t="s">
        <v>2114</v>
      </c>
      <c r="U95" s="41" t="s">
        <v>2115</v>
      </c>
      <c r="V95" s="41" t="s">
        <v>2131</v>
      </c>
      <c r="AA95" s="41" t="s">
        <v>2871</v>
      </c>
      <c r="AF95" s="41" t="s">
        <v>2871</v>
      </c>
      <c r="AI95" s="41" t="s">
        <v>2135</v>
      </c>
      <c r="AK95" s="41" t="s">
        <v>2872</v>
      </c>
      <c r="AL95" s="41" t="s">
        <v>2873</v>
      </c>
      <c r="AM95" s="41">
        <v>0</v>
      </c>
      <c r="AR95" s="41" t="s">
        <v>2138</v>
      </c>
      <c r="AS95" s="41" t="b">
        <v>0</v>
      </c>
      <c r="AX95" s="41" t="s">
        <v>2139</v>
      </c>
      <c r="AZ95" s="41" t="s">
        <v>2874</v>
      </c>
    </row>
    <row r="96" spans="1:52" ht="25.15" customHeight="1">
      <c r="A96" s="41" t="s">
        <v>2030</v>
      </c>
      <c r="B96" s="41" t="str">
        <f t="shared" si="2"/>
        <v xml:space="preserve">ALLIANCE </v>
      </c>
      <c r="C96" s="41" t="s">
        <v>4512</v>
      </c>
      <c r="D96" s="41" t="s">
        <v>2134</v>
      </c>
      <c r="E96" s="41" t="str">
        <f t="shared" si="3"/>
        <v xml:space="preserve"> DUNDEE</v>
      </c>
      <c r="F96" s="41" t="s">
        <v>4299</v>
      </c>
      <c r="I96" s="41" t="s">
        <v>4297</v>
      </c>
      <c r="J96" s="41" t="b">
        <v>1</v>
      </c>
      <c r="K96" s="41" t="s">
        <v>2113</v>
      </c>
      <c r="N96" s="41" t="s">
        <v>2114</v>
      </c>
      <c r="U96" s="41" t="s">
        <v>2115</v>
      </c>
      <c r="V96" s="41" t="s">
        <v>2131</v>
      </c>
      <c r="AA96" s="41" t="s">
        <v>4298</v>
      </c>
      <c r="AF96" s="41" t="s">
        <v>4299</v>
      </c>
      <c r="AI96" s="41" t="s">
        <v>2135</v>
      </c>
      <c r="AK96" s="41" t="s">
        <v>4300</v>
      </c>
      <c r="AL96" s="41" t="s">
        <v>4301</v>
      </c>
      <c r="AM96" s="41">
        <v>0</v>
      </c>
      <c r="AR96" s="41" t="s">
        <v>2138</v>
      </c>
      <c r="AS96" s="41" t="b">
        <v>0</v>
      </c>
      <c r="AX96" s="41" t="s">
        <v>2139</v>
      </c>
      <c r="AZ96" s="41" t="s">
        <v>4302</v>
      </c>
    </row>
    <row r="97" spans="1:52" ht="25.15" customHeight="1">
      <c r="A97" s="41" t="s">
        <v>2030</v>
      </c>
      <c r="B97" s="41" t="str">
        <f t="shared" si="2"/>
        <v xml:space="preserve">ALLIANCE </v>
      </c>
      <c r="C97" s="41" t="s">
        <v>4512</v>
      </c>
      <c r="D97" s="41" t="s">
        <v>2134</v>
      </c>
      <c r="E97" s="41" t="str">
        <f t="shared" si="3"/>
        <v xml:space="preserve"> DUNDEE</v>
      </c>
      <c r="F97" s="41" t="s">
        <v>3021</v>
      </c>
      <c r="I97" s="41" t="s">
        <v>3019</v>
      </c>
      <c r="J97" s="41" t="b">
        <v>1</v>
      </c>
      <c r="K97" s="41" t="s">
        <v>2113</v>
      </c>
      <c r="N97" s="41" t="s">
        <v>2114</v>
      </c>
      <c r="U97" s="41" t="s">
        <v>2115</v>
      </c>
      <c r="V97" s="41" t="s">
        <v>2131</v>
      </c>
      <c r="AA97" s="41" t="s">
        <v>3020</v>
      </c>
      <c r="AF97" s="41" t="s">
        <v>3021</v>
      </c>
      <c r="AI97" s="41" t="s">
        <v>2135</v>
      </c>
      <c r="AK97" s="41" t="s">
        <v>3022</v>
      </c>
      <c r="AL97" s="41" t="s">
        <v>3023</v>
      </c>
      <c r="AM97" s="41">
        <v>0</v>
      </c>
      <c r="AR97" s="41" t="s">
        <v>2138</v>
      </c>
      <c r="AS97" s="41" t="b">
        <v>0</v>
      </c>
      <c r="AX97" s="41" t="s">
        <v>2139</v>
      </c>
      <c r="AZ97" s="41" t="s">
        <v>3024</v>
      </c>
    </row>
    <row r="98" spans="1:52" ht="25.15" customHeight="1">
      <c r="A98" s="41" t="s">
        <v>2030</v>
      </c>
      <c r="B98" s="41" t="str">
        <f t="shared" si="2"/>
        <v xml:space="preserve">ALLIANCE </v>
      </c>
      <c r="C98" s="41" t="s">
        <v>4512</v>
      </c>
      <c r="D98" s="41" t="s">
        <v>2134</v>
      </c>
      <c r="E98" s="41" t="str">
        <f t="shared" si="3"/>
        <v xml:space="preserve"> DUNDEE</v>
      </c>
      <c r="F98" s="41" t="s">
        <v>3928</v>
      </c>
      <c r="I98" s="41" t="s">
        <v>3926</v>
      </c>
      <c r="J98" s="41" t="b">
        <v>1</v>
      </c>
      <c r="K98" s="41" t="s">
        <v>2113</v>
      </c>
      <c r="N98" s="41" t="s">
        <v>2114</v>
      </c>
      <c r="U98" s="41" t="s">
        <v>2115</v>
      </c>
      <c r="V98" s="41" t="s">
        <v>2131</v>
      </c>
      <c r="AA98" s="41" t="s">
        <v>3927</v>
      </c>
      <c r="AF98" s="41" t="s">
        <v>3928</v>
      </c>
      <c r="AI98" s="41" t="s">
        <v>2135</v>
      </c>
      <c r="AK98" s="41" t="s">
        <v>3929</v>
      </c>
      <c r="AL98" s="41" t="s">
        <v>3930</v>
      </c>
      <c r="AM98" s="41">
        <v>0</v>
      </c>
      <c r="AR98" s="41" t="s">
        <v>2138</v>
      </c>
      <c r="AS98" s="41" t="b">
        <v>0</v>
      </c>
      <c r="AX98" s="41" t="s">
        <v>2139</v>
      </c>
      <c r="AZ98" s="41" t="s">
        <v>3931</v>
      </c>
    </row>
    <row r="99" spans="1:52" ht="25.15" customHeight="1">
      <c r="A99" s="41" t="s">
        <v>2030</v>
      </c>
      <c r="B99" s="41" t="str">
        <f t="shared" si="2"/>
        <v xml:space="preserve">ALLIANCE </v>
      </c>
      <c r="C99" s="41" t="s">
        <v>4512</v>
      </c>
      <c r="D99" s="41" t="s">
        <v>2134</v>
      </c>
      <c r="E99" s="41" t="str">
        <f t="shared" si="3"/>
        <v xml:space="preserve"> DUNDEE</v>
      </c>
      <c r="F99" s="41" t="s">
        <v>3121</v>
      </c>
      <c r="I99" s="41" t="s">
        <v>3119</v>
      </c>
      <c r="J99" s="41" t="b">
        <v>1</v>
      </c>
      <c r="K99" s="41" t="s">
        <v>2113</v>
      </c>
      <c r="N99" s="41" t="s">
        <v>2114</v>
      </c>
      <c r="U99" s="41" t="s">
        <v>2115</v>
      </c>
      <c r="V99" s="41" t="s">
        <v>2131</v>
      </c>
      <c r="AA99" s="41" t="s">
        <v>3120</v>
      </c>
      <c r="AF99" s="41" t="s">
        <v>3121</v>
      </c>
      <c r="AI99" s="41" t="s">
        <v>2135</v>
      </c>
      <c r="AK99" s="41" t="s">
        <v>3122</v>
      </c>
      <c r="AL99" s="41" t="s">
        <v>3123</v>
      </c>
      <c r="AM99" s="41">
        <v>0</v>
      </c>
      <c r="AR99" s="41" t="s">
        <v>2138</v>
      </c>
      <c r="AS99" s="41" t="b">
        <v>0</v>
      </c>
      <c r="AX99" s="41" t="s">
        <v>2139</v>
      </c>
      <c r="AZ99" s="41" t="s">
        <v>3124</v>
      </c>
    </row>
    <row r="100" spans="1:52" ht="25.15" customHeight="1">
      <c r="A100" s="41" t="s">
        <v>2030</v>
      </c>
      <c r="B100" s="41" t="str">
        <f t="shared" si="2"/>
        <v xml:space="preserve">ALLIANCE </v>
      </c>
      <c r="C100" s="41" t="s">
        <v>4512</v>
      </c>
      <c r="D100" s="41" t="s">
        <v>2134</v>
      </c>
      <c r="E100" s="41" t="str">
        <f t="shared" si="3"/>
        <v xml:space="preserve"> DUNDEE</v>
      </c>
      <c r="F100" s="41" t="s">
        <v>2376</v>
      </c>
      <c r="I100" s="41" t="s">
        <v>2374</v>
      </c>
      <c r="J100" s="41" t="b">
        <v>1</v>
      </c>
      <c r="K100" s="41" t="s">
        <v>2113</v>
      </c>
      <c r="N100" s="41" t="s">
        <v>2114</v>
      </c>
      <c r="U100" s="41" t="s">
        <v>2115</v>
      </c>
      <c r="V100" s="41" t="s">
        <v>2131</v>
      </c>
      <c r="AA100" s="41" t="s">
        <v>2375</v>
      </c>
      <c r="AF100" s="41" t="s">
        <v>2376</v>
      </c>
      <c r="AI100" s="41" t="s">
        <v>2135</v>
      </c>
      <c r="AK100" s="41" t="s">
        <v>2377</v>
      </c>
      <c r="AL100" s="41" t="s">
        <v>2378</v>
      </c>
      <c r="AM100" s="41">
        <v>0</v>
      </c>
      <c r="AR100" s="41" t="s">
        <v>2138</v>
      </c>
      <c r="AS100" s="41" t="b">
        <v>0</v>
      </c>
      <c r="AX100" s="41" t="s">
        <v>2139</v>
      </c>
      <c r="AZ100" s="41" t="s">
        <v>2379</v>
      </c>
    </row>
    <row r="101" spans="1:52" ht="25.15" customHeight="1">
      <c r="A101" s="41" t="s">
        <v>2030</v>
      </c>
      <c r="B101" s="41" t="str">
        <f t="shared" si="2"/>
        <v xml:space="preserve">ALLIANCE </v>
      </c>
      <c r="C101" s="41" t="s">
        <v>4512</v>
      </c>
      <c r="D101" s="41" t="s">
        <v>2134</v>
      </c>
      <c r="E101" s="41" t="str">
        <f t="shared" si="3"/>
        <v xml:space="preserve"> DUNDEE</v>
      </c>
      <c r="F101" s="41" t="s">
        <v>3840</v>
      </c>
      <c r="I101" s="41" t="s">
        <v>3838</v>
      </c>
      <c r="J101" s="41" t="b">
        <v>1</v>
      </c>
      <c r="K101" s="41" t="s">
        <v>2113</v>
      </c>
      <c r="N101" s="41" t="s">
        <v>2114</v>
      </c>
      <c r="U101" s="41" t="s">
        <v>2115</v>
      </c>
      <c r="V101" s="41" t="s">
        <v>2131</v>
      </c>
      <c r="AA101" s="41" t="s">
        <v>3839</v>
      </c>
      <c r="AF101" s="41" t="s">
        <v>3840</v>
      </c>
      <c r="AI101" s="41" t="s">
        <v>2135</v>
      </c>
      <c r="AK101" s="41" t="s">
        <v>3841</v>
      </c>
      <c r="AL101" s="41" t="s">
        <v>3842</v>
      </c>
      <c r="AM101" s="41">
        <v>0</v>
      </c>
      <c r="AR101" s="41" t="s">
        <v>2138</v>
      </c>
      <c r="AS101" s="41" t="b">
        <v>0</v>
      </c>
      <c r="AX101" s="41" t="s">
        <v>2139</v>
      </c>
      <c r="AZ101" s="41" t="s">
        <v>3843</v>
      </c>
    </row>
    <row r="102" spans="1:52" ht="25.15" customHeight="1">
      <c r="A102" s="41" t="s">
        <v>2030</v>
      </c>
      <c r="B102" s="41" t="str">
        <f t="shared" si="2"/>
        <v xml:space="preserve">ALLIANCE </v>
      </c>
      <c r="C102" s="41" t="s">
        <v>4512</v>
      </c>
      <c r="D102" s="41" t="s">
        <v>2134</v>
      </c>
      <c r="E102" s="41" t="str">
        <f t="shared" si="3"/>
        <v xml:space="preserve"> DUNDEE</v>
      </c>
      <c r="F102" s="41" t="s">
        <v>2963</v>
      </c>
      <c r="I102" s="41" t="s">
        <v>2961</v>
      </c>
      <c r="J102" s="41" t="b">
        <v>1</v>
      </c>
      <c r="K102" s="41" t="s">
        <v>2113</v>
      </c>
      <c r="N102" s="41" t="s">
        <v>2114</v>
      </c>
      <c r="U102" s="41" t="s">
        <v>2115</v>
      </c>
      <c r="V102" s="41" t="s">
        <v>2131</v>
      </c>
      <c r="AA102" s="41" t="s">
        <v>2962</v>
      </c>
      <c r="AF102" s="41" t="s">
        <v>2963</v>
      </c>
      <c r="AI102" s="41" t="s">
        <v>2135</v>
      </c>
      <c r="AK102" s="41" t="s">
        <v>2964</v>
      </c>
      <c r="AL102" s="41" t="s">
        <v>2965</v>
      </c>
      <c r="AM102" s="41">
        <v>0</v>
      </c>
      <c r="AR102" s="41" t="s">
        <v>2138</v>
      </c>
      <c r="AS102" s="41" t="b">
        <v>0</v>
      </c>
      <c r="AX102" s="41" t="s">
        <v>2139</v>
      </c>
      <c r="AZ102" s="41" t="s">
        <v>2966</v>
      </c>
    </row>
    <row r="103" spans="1:52" ht="25.15" customHeight="1">
      <c r="A103" s="41" t="s">
        <v>2030</v>
      </c>
      <c r="B103" s="41" t="str">
        <f t="shared" si="2"/>
        <v xml:space="preserve">ALLIANCE </v>
      </c>
      <c r="C103" s="41" t="s">
        <v>4512</v>
      </c>
      <c r="D103" s="41" t="s">
        <v>2134</v>
      </c>
      <c r="E103" s="41" t="str">
        <f t="shared" si="3"/>
        <v xml:space="preserve"> DUNDEE</v>
      </c>
      <c r="F103" s="41" t="s">
        <v>3037</v>
      </c>
      <c r="I103" s="41" t="s">
        <v>3035</v>
      </c>
      <c r="J103" s="41" t="b">
        <v>1</v>
      </c>
      <c r="K103" s="41" t="s">
        <v>2113</v>
      </c>
      <c r="N103" s="41" t="s">
        <v>2114</v>
      </c>
      <c r="U103" s="41" t="s">
        <v>2115</v>
      </c>
      <c r="V103" s="41" t="s">
        <v>2131</v>
      </c>
      <c r="AA103" s="41" t="s">
        <v>3036</v>
      </c>
      <c r="AF103" s="41" t="s">
        <v>3037</v>
      </c>
      <c r="AI103" s="41" t="s">
        <v>2135</v>
      </c>
      <c r="AK103" s="41" t="s">
        <v>3038</v>
      </c>
      <c r="AL103" s="41" t="s">
        <v>3039</v>
      </c>
      <c r="AM103" s="41">
        <v>0</v>
      </c>
      <c r="AR103" s="41" t="s">
        <v>2138</v>
      </c>
      <c r="AS103" s="41" t="b">
        <v>0</v>
      </c>
      <c r="AX103" s="41" t="s">
        <v>2139</v>
      </c>
      <c r="AZ103" s="41" t="s">
        <v>3040</v>
      </c>
    </row>
    <row r="104" spans="1:52" ht="25.15" customHeight="1">
      <c r="A104" s="41" t="s">
        <v>2030</v>
      </c>
      <c r="B104" s="41" t="str">
        <f t="shared" si="2"/>
        <v xml:space="preserve">ALLIANCE </v>
      </c>
      <c r="C104" s="41" t="s">
        <v>4512</v>
      </c>
      <c r="D104" s="41" t="s">
        <v>2134</v>
      </c>
      <c r="E104" s="41" t="str">
        <f t="shared" si="3"/>
        <v xml:space="preserve"> DUNDEE</v>
      </c>
      <c r="F104" s="41" t="s">
        <v>4012</v>
      </c>
      <c r="I104" s="41" t="s">
        <v>4010</v>
      </c>
      <c r="J104" s="41" t="b">
        <v>1</v>
      </c>
      <c r="K104" s="41" t="s">
        <v>2113</v>
      </c>
      <c r="N104" s="41" t="s">
        <v>2114</v>
      </c>
      <c r="U104" s="41" t="s">
        <v>2115</v>
      </c>
      <c r="V104" s="41" t="s">
        <v>2131</v>
      </c>
      <c r="AA104" s="41" t="s">
        <v>4011</v>
      </c>
      <c r="AF104" s="41" t="s">
        <v>4012</v>
      </c>
      <c r="AI104" s="41" t="s">
        <v>2135</v>
      </c>
      <c r="AK104" s="41" t="s">
        <v>4013</v>
      </c>
      <c r="AL104" s="41" t="s">
        <v>3039</v>
      </c>
      <c r="AM104" s="41">
        <v>0</v>
      </c>
      <c r="AR104" s="41" t="s">
        <v>2138</v>
      </c>
      <c r="AS104" s="41" t="b">
        <v>0</v>
      </c>
      <c r="AX104" s="41" t="s">
        <v>2139</v>
      </c>
      <c r="AZ104" s="41" t="s">
        <v>4014</v>
      </c>
    </row>
    <row r="105" spans="1:52" ht="25.15" customHeight="1">
      <c r="A105" s="41" t="s">
        <v>2030</v>
      </c>
      <c r="B105" s="41" t="str">
        <f t="shared" si="2"/>
        <v xml:space="preserve">ALLIANCE </v>
      </c>
      <c r="C105" s="41" t="s">
        <v>4512</v>
      </c>
      <c r="D105" s="41" t="s">
        <v>2134</v>
      </c>
      <c r="E105" s="41" t="str">
        <f t="shared" si="3"/>
        <v xml:space="preserve"> DUNDEE</v>
      </c>
      <c r="F105" s="41" t="s">
        <v>4267</v>
      </c>
      <c r="I105" s="41" t="s">
        <v>4265</v>
      </c>
      <c r="J105" s="41" t="b">
        <v>1</v>
      </c>
      <c r="K105" s="41" t="s">
        <v>2113</v>
      </c>
      <c r="N105" s="41" t="s">
        <v>2114</v>
      </c>
      <c r="U105" s="41" t="s">
        <v>2115</v>
      </c>
      <c r="V105" s="41" t="s">
        <v>2131</v>
      </c>
      <c r="AA105" s="41" t="s">
        <v>4266</v>
      </c>
      <c r="AF105" s="41" t="s">
        <v>4267</v>
      </c>
      <c r="AI105" s="41" t="s">
        <v>2135</v>
      </c>
      <c r="AK105" s="41" t="s">
        <v>4268</v>
      </c>
      <c r="AL105" s="41" t="s">
        <v>3123</v>
      </c>
      <c r="AM105" s="41">
        <v>0</v>
      </c>
      <c r="AR105" s="41" t="s">
        <v>2138</v>
      </c>
      <c r="AS105" s="41" t="b">
        <v>0</v>
      </c>
      <c r="AX105" s="41" t="s">
        <v>2139</v>
      </c>
      <c r="AZ105" s="41" t="s">
        <v>4269</v>
      </c>
    </row>
    <row r="106" spans="1:52" ht="25.15" customHeight="1">
      <c r="A106" s="41" t="s">
        <v>2030</v>
      </c>
      <c r="B106" s="41" t="str">
        <f t="shared" si="2"/>
        <v xml:space="preserve">ALLIANCE </v>
      </c>
      <c r="C106" s="41" t="s">
        <v>4512</v>
      </c>
      <c r="D106" s="41" t="s">
        <v>2134</v>
      </c>
      <c r="E106" s="41" t="str">
        <f t="shared" si="3"/>
        <v xml:space="preserve"> DUNDEE</v>
      </c>
      <c r="F106" s="41" t="s">
        <v>3788</v>
      </c>
      <c r="I106" s="41" t="s">
        <v>3786</v>
      </c>
      <c r="J106" s="41" t="b">
        <v>1</v>
      </c>
      <c r="K106" s="41" t="s">
        <v>2113</v>
      </c>
      <c r="N106" s="41" t="s">
        <v>2114</v>
      </c>
      <c r="U106" s="41" t="s">
        <v>2115</v>
      </c>
      <c r="V106" s="41" t="s">
        <v>2131</v>
      </c>
      <c r="AA106" s="41" t="s">
        <v>3787</v>
      </c>
      <c r="AF106" s="41" t="s">
        <v>3788</v>
      </c>
      <c r="AI106" s="41" t="s">
        <v>2135</v>
      </c>
      <c r="AK106" s="41" t="s">
        <v>3789</v>
      </c>
      <c r="AL106" s="41" t="s">
        <v>3790</v>
      </c>
      <c r="AM106" s="41">
        <v>0</v>
      </c>
      <c r="AR106" s="41" t="s">
        <v>2138</v>
      </c>
      <c r="AS106" s="41" t="b">
        <v>0</v>
      </c>
      <c r="AX106" s="41" t="s">
        <v>2139</v>
      </c>
      <c r="AZ106" s="41" t="s">
        <v>3791</v>
      </c>
    </row>
    <row r="107" spans="1:52" ht="25.15" customHeight="1">
      <c r="A107" s="41" t="s">
        <v>2030</v>
      </c>
      <c r="B107" s="41" t="str">
        <f t="shared" si="2"/>
        <v xml:space="preserve">ALLIANCE </v>
      </c>
      <c r="C107" s="41" t="s">
        <v>4512</v>
      </c>
      <c r="D107" s="41" t="s">
        <v>2134</v>
      </c>
      <c r="E107" s="41" t="str">
        <f t="shared" si="3"/>
        <v xml:space="preserve"> DUNDEE</v>
      </c>
      <c r="F107" s="41" t="s">
        <v>967</v>
      </c>
      <c r="I107" s="41" t="s">
        <v>3025</v>
      </c>
      <c r="J107" s="41" t="b">
        <v>1</v>
      </c>
      <c r="K107" s="41" t="s">
        <v>2113</v>
      </c>
      <c r="N107" s="41" t="s">
        <v>2114</v>
      </c>
      <c r="U107" s="41" t="s">
        <v>2115</v>
      </c>
      <c r="V107" s="41" t="s">
        <v>2131</v>
      </c>
      <c r="AA107" s="41" t="s">
        <v>967</v>
      </c>
      <c r="AF107" s="41" t="s">
        <v>967</v>
      </c>
      <c r="AI107" s="41" t="s">
        <v>2135</v>
      </c>
      <c r="AK107" s="41" t="s">
        <v>3026</v>
      </c>
      <c r="AL107" s="41" t="s">
        <v>3027</v>
      </c>
      <c r="AM107" s="41">
        <v>0</v>
      </c>
      <c r="AR107" s="41" t="s">
        <v>2138</v>
      </c>
      <c r="AS107" s="41" t="b">
        <v>0</v>
      </c>
      <c r="AX107" s="41" t="s">
        <v>2139</v>
      </c>
      <c r="AZ107" s="41" t="s">
        <v>3028</v>
      </c>
    </row>
    <row r="108" spans="1:52" ht="25.15" customHeight="1">
      <c r="A108" s="41" t="s">
        <v>2030</v>
      </c>
      <c r="B108" s="41" t="str">
        <f t="shared" si="2"/>
        <v xml:space="preserve">ALLIANCE </v>
      </c>
      <c r="C108" s="41" t="s">
        <v>4512</v>
      </c>
      <c r="D108" s="41" t="s">
        <v>2134</v>
      </c>
      <c r="E108" s="41" t="str">
        <f t="shared" si="3"/>
        <v xml:space="preserve"> DUNDEE</v>
      </c>
      <c r="F108" s="41" t="s">
        <v>4515</v>
      </c>
      <c r="I108" s="41" t="s">
        <v>2702</v>
      </c>
      <c r="J108" s="41" t="b">
        <v>1</v>
      </c>
      <c r="K108" s="41" t="s">
        <v>2113</v>
      </c>
      <c r="N108" s="41" t="s">
        <v>2114</v>
      </c>
      <c r="U108" s="41" t="s">
        <v>2115</v>
      </c>
      <c r="V108" s="41" t="s">
        <v>2131</v>
      </c>
      <c r="AA108" s="41" t="s">
        <v>2703</v>
      </c>
      <c r="AF108" s="41" t="s">
        <v>4515</v>
      </c>
      <c r="AI108" s="41" t="s">
        <v>2135</v>
      </c>
      <c r="AK108" s="41" t="s">
        <v>2704</v>
      </c>
      <c r="AL108" s="41" t="s">
        <v>2705</v>
      </c>
      <c r="AM108" s="41">
        <v>0</v>
      </c>
      <c r="AR108" s="41" t="s">
        <v>2138</v>
      </c>
      <c r="AS108" s="41" t="b">
        <v>0</v>
      </c>
      <c r="AX108" s="41" t="s">
        <v>2139</v>
      </c>
      <c r="AZ108" s="41" t="s">
        <v>2706</v>
      </c>
    </row>
    <row r="109" spans="1:52" ht="25.15" customHeight="1">
      <c r="A109" s="41" t="s">
        <v>2030</v>
      </c>
      <c r="B109" s="41" t="str">
        <f t="shared" si="2"/>
        <v xml:space="preserve">ALLIANCE </v>
      </c>
      <c r="C109" s="41" t="s">
        <v>4512</v>
      </c>
      <c r="D109" s="41" t="s">
        <v>2134</v>
      </c>
      <c r="E109" s="41" t="str">
        <f t="shared" si="3"/>
        <v xml:space="preserve"> DUNDEE</v>
      </c>
      <c r="F109" s="41" t="s">
        <v>4516</v>
      </c>
      <c r="I109" s="41" t="s">
        <v>2286</v>
      </c>
      <c r="J109" s="41" t="b">
        <v>1</v>
      </c>
      <c r="K109" s="41" t="s">
        <v>2113</v>
      </c>
      <c r="N109" s="41" t="s">
        <v>2114</v>
      </c>
      <c r="U109" s="41" t="s">
        <v>2115</v>
      </c>
      <c r="V109" s="41" t="s">
        <v>2131</v>
      </c>
      <c r="AA109" s="41" t="s">
        <v>2287</v>
      </c>
      <c r="AF109" s="41" t="s">
        <v>4516</v>
      </c>
      <c r="AI109" s="41" t="s">
        <v>2135</v>
      </c>
      <c r="AK109" s="41" t="s">
        <v>2288</v>
      </c>
      <c r="AL109" s="41" t="s">
        <v>2289</v>
      </c>
      <c r="AM109" s="41">
        <v>0</v>
      </c>
      <c r="AR109" s="41" t="s">
        <v>2138</v>
      </c>
      <c r="AS109" s="41" t="b">
        <v>0</v>
      </c>
      <c r="AX109" s="41" t="s">
        <v>2139</v>
      </c>
      <c r="AZ109" s="41" t="s">
        <v>2290</v>
      </c>
    </row>
    <row r="110" spans="1:52" ht="25.15" customHeight="1">
      <c r="A110" s="41" t="s">
        <v>2030</v>
      </c>
      <c r="B110" s="41" t="str">
        <f t="shared" si="2"/>
        <v xml:space="preserve">ALLIANCE </v>
      </c>
      <c r="C110" s="41" t="s">
        <v>4512</v>
      </c>
      <c r="D110" s="41" t="s">
        <v>2134</v>
      </c>
      <c r="E110" s="41" t="str">
        <f t="shared" si="3"/>
        <v xml:space="preserve"> DUNDEE</v>
      </c>
      <c r="F110" s="41" t="s">
        <v>3934</v>
      </c>
      <c r="I110" s="41" t="s">
        <v>3932</v>
      </c>
      <c r="J110" s="41" t="b">
        <v>1</v>
      </c>
      <c r="K110" s="41" t="s">
        <v>2113</v>
      </c>
      <c r="N110" s="41" t="s">
        <v>2114</v>
      </c>
      <c r="U110" s="41" t="s">
        <v>2115</v>
      </c>
      <c r="V110" s="41" t="s">
        <v>2131</v>
      </c>
      <c r="AA110" s="41" t="s">
        <v>3933</v>
      </c>
      <c r="AF110" s="41" t="s">
        <v>3934</v>
      </c>
      <c r="AI110" s="41" t="s">
        <v>2135</v>
      </c>
      <c r="AK110" s="41" t="s">
        <v>3935</v>
      </c>
      <c r="AL110" s="41" t="s">
        <v>3936</v>
      </c>
      <c r="AM110" s="41">
        <v>0</v>
      </c>
      <c r="AR110" s="41" t="s">
        <v>2138</v>
      </c>
      <c r="AS110" s="41" t="b">
        <v>0</v>
      </c>
      <c r="AX110" s="41" t="s">
        <v>2139</v>
      </c>
      <c r="AZ110" s="41" t="s">
        <v>3937</v>
      </c>
    </row>
    <row r="111" spans="1:52" ht="25.15" customHeight="1">
      <c r="A111" s="41" t="s">
        <v>2030</v>
      </c>
      <c r="B111" s="41" t="str">
        <f t="shared" si="2"/>
        <v xml:space="preserve">ALLIANCE </v>
      </c>
      <c r="C111" s="41" t="s">
        <v>4512</v>
      </c>
      <c r="D111" s="41" t="s">
        <v>2134</v>
      </c>
      <c r="E111" s="41" t="str">
        <f t="shared" si="3"/>
        <v xml:space="preserve"> DUNDEE</v>
      </c>
      <c r="F111" s="41" t="s">
        <v>2824</v>
      </c>
      <c r="I111" s="41" t="s">
        <v>2822</v>
      </c>
      <c r="J111" s="41" t="b">
        <v>1</v>
      </c>
      <c r="K111" s="41" t="s">
        <v>2113</v>
      </c>
      <c r="N111" s="41" t="s">
        <v>2114</v>
      </c>
      <c r="U111" s="41" t="s">
        <v>2115</v>
      </c>
      <c r="V111" s="41" t="s">
        <v>2131</v>
      </c>
      <c r="AA111" s="41" t="s">
        <v>2823</v>
      </c>
      <c r="AF111" s="41" t="s">
        <v>2824</v>
      </c>
      <c r="AI111" s="41" t="s">
        <v>2135</v>
      </c>
      <c r="AK111" s="41" t="s">
        <v>2825</v>
      </c>
      <c r="AL111" s="41" t="s">
        <v>2826</v>
      </c>
      <c r="AM111" s="41">
        <v>0</v>
      </c>
      <c r="AR111" s="41" t="s">
        <v>2138</v>
      </c>
      <c r="AS111" s="41" t="b">
        <v>0</v>
      </c>
      <c r="AX111" s="41" t="s">
        <v>2139</v>
      </c>
      <c r="AZ111" s="41" t="s">
        <v>2827</v>
      </c>
    </row>
    <row r="112" spans="1:52" ht="25.15" customHeight="1">
      <c r="A112" s="41" t="s">
        <v>2030</v>
      </c>
      <c r="B112" s="41" t="str">
        <f t="shared" si="2"/>
        <v xml:space="preserve">ALLIANCE </v>
      </c>
      <c r="C112" s="41" t="s">
        <v>4512</v>
      </c>
      <c r="D112" s="41" t="s">
        <v>2134</v>
      </c>
      <c r="E112" s="41" t="str">
        <f t="shared" si="3"/>
        <v xml:space="preserve"> DUNDEE</v>
      </c>
      <c r="F112" s="41" t="s">
        <v>3575</v>
      </c>
      <c r="I112" s="41" t="s">
        <v>3573</v>
      </c>
      <c r="J112" s="41" t="b">
        <v>1</v>
      </c>
      <c r="K112" s="41" t="s">
        <v>2113</v>
      </c>
      <c r="N112" s="41" t="s">
        <v>2114</v>
      </c>
      <c r="U112" s="41" t="s">
        <v>2115</v>
      </c>
      <c r="V112" s="41" t="s">
        <v>2131</v>
      </c>
      <c r="AA112" s="41" t="s">
        <v>3574</v>
      </c>
      <c r="AF112" s="41" t="s">
        <v>3575</v>
      </c>
      <c r="AI112" s="41" t="s">
        <v>2135</v>
      </c>
      <c r="AK112" s="41" t="s">
        <v>3576</v>
      </c>
      <c r="AL112" s="41" t="s">
        <v>3577</v>
      </c>
      <c r="AM112" s="41">
        <v>0</v>
      </c>
      <c r="AR112" s="41" t="s">
        <v>2138</v>
      </c>
      <c r="AS112" s="41" t="b">
        <v>0</v>
      </c>
      <c r="AX112" s="41" t="s">
        <v>2139</v>
      </c>
      <c r="AZ112" s="41" t="s">
        <v>3578</v>
      </c>
    </row>
    <row r="113" spans="1:52" ht="25.15" customHeight="1">
      <c r="A113" s="41" t="s">
        <v>2030</v>
      </c>
      <c r="B113" s="41" t="str">
        <f t="shared" si="2"/>
        <v xml:space="preserve">ALLIANCE </v>
      </c>
      <c r="C113" s="41" t="s">
        <v>4512</v>
      </c>
      <c r="D113" s="41" t="s">
        <v>2134</v>
      </c>
      <c r="E113" s="41" t="str">
        <f t="shared" si="3"/>
        <v xml:space="preserve"> DUNDEE</v>
      </c>
      <c r="F113" s="41" t="s">
        <v>2133</v>
      </c>
      <c r="I113" s="41" t="s">
        <v>2130</v>
      </c>
      <c r="J113" s="41" t="b">
        <v>1</v>
      </c>
      <c r="K113" s="41" t="s">
        <v>2113</v>
      </c>
      <c r="N113" s="41" t="s">
        <v>2114</v>
      </c>
      <c r="U113" s="41" t="s">
        <v>2115</v>
      </c>
      <c r="V113" s="41" t="s">
        <v>2131</v>
      </c>
      <c r="AA113" s="41" t="s">
        <v>2132</v>
      </c>
      <c r="AF113" s="41" t="s">
        <v>2133</v>
      </c>
      <c r="AI113" s="41" t="s">
        <v>2135</v>
      </c>
      <c r="AK113" s="41" t="s">
        <v>2136</v>
      </c>
      <c r="AL113" s="41" t="s">
        <v>2137</v>
      </c>
      <c r="AM113" s="41">
        <v>0</v>
      </c>
      <c r="AR113" s="41" t="s">
        <v>2138</v>
      </c>
      <c r="AS113" s="41" t="b">
        <v>0</v>
      </c>
      <c r="AX113" s="41" t="s">
        <v>2139</v>
      </c>
      <c r="AZ113" s="41" t="s">
        <v>2140</v>
      </c>
    </row>
    <row r="114" spans="1:52" ht="25.15" customHeight="1">
      <c r="A114" s="41" t="s">
        <v>2030</v>
      </c>
      <c r="B114" s="41" t="str">
        <f t="shared" si="2"/>
        <v xml:space="preserve">ALLIANCE </v>
      </c>
      <c r="C114" s="41" t="s">
        <v>4512</v>
      </c>
      <c r="D114" s="41" t="s">
        <v>2134</v>
      </c>
      <c r="E114" s="41" t="str">
        <f t="shared" si="3"/>
        <v xml:space="preserve"> DUNDEE</v>
      </c>
      <c r="F114" s="41" t="s">
        <v>3834</v>
      </c>
      <c r="I114" s="41" t="s">
        <v>3832</v>
      </c>
      <c r="J114" s="41" t="b">
        <v>1</v>
      </c>
      <c r="K114" s="41" t="s">
        <v>2113</v>
      </c>
      <c r="N114" s="41" t="s">
        <v>2114</v>
      </c>
      <c r="U114" s="41" t="s">
        <v>2115</v>
      </c>
      <c r="V114" s="41" t="s">
        <v>2131</v>
      </c>
      <c r="AA114" s="41" t="s">
        <v>3833</v>
      </c>
      <c r="AF114" s="41" t="s">
        <v>3834</v>
      </c>
      <c r="AI114" s="41" t="s">
        <v>2135</v>
      </c>
      <c r="AK114" s="41" t="s">
        <v>3835</v>
      </c>
      <c r="AL114" s="41" t="s">
        <v>3836</v>
      </c>
      <c r="AM114" s="41">
        <v>0</v>
      </c>
      <c r="AR114" s="41" t="s">
        <v>2138</v>
      </c>
      <c r="AS114" s="41" t="b">
        <v>0</v>
      </c>
      <c r="AX114" s="41" t="s">
        <v>2139</v>
      </c>
      <c r="AZ114" s="41" t="s">
        <v>3837</v>
      </c>
    </row>
    <row r="115" spans="1:52" ht="25.15" customHeight="1">
      <c r="A115" s="41" t="s">
        <v>2030</v>
      </c>
      <c r="B115" s="41" t="str">
        <f t="shared" si="2"/>
        <v xml:space="preserve">ALLIANCE </v>
      </c>
      <c r="C115" s="41" t="s">
        <v>4512</v>
      </c>
      <c r="D115" s="41" t="s">
        <v>2134</v>
      </c>
      <c r="E115" s="41" t="str">
        <f t="shared" si="3"/>
        <v xml:space="preserve"> DUNDEE</v>
      </c>
      <c r="F115" s="41" t="s">
        <v>2734</v>
      </c>
      <c r="I115" s="41" t="s">
        <v>2732</v>
      </c>
      <c r="J115" s="41" t="b">
        <v>1</v>
      </c>
      <c r="K115" s="41" t="s">
        <v>2113</v>
      </c>
      <c r="N115" s="41" t="s">
        <v>2114</v>
      </c>
      <c r="U115" s="41" t="s">
        <v>2115</v>
      </c>
      <c r="V115" s="41" t="s">
        <v>2131</v>
      </c>
      <c r="AA115" s="41" t="s">
        <v>2733</v>
      </c>
      <c r="AF115" s="41" t="s">
        <v>2734</v>
      </c>
      <c r="AI115" s="41" t="s">
        <v>2135</v>
      </c>
      <c r="AK115" s="41" t="s">
        <v>2735</v>
      </c>
      <c r="AL115" s="41" t="s">
        <v>2736</v>
      </c>
      <c r="AM115" s="41">
        <v>0</v>
      </c>
      <c r="AR115" s="41" t="s">
        <v>2138</v>
      </c>
      <c r="AS115" s="41" t="b">
        <v>0</v>
      </c>
      <c r="AX115" s="41" t="s">
        <v>2139</v>
      </c>
      <c r="AZ115" s="41" t="s">
        <v>2737</v>
      </c>
    </row>
    <row r="116" spans="1:52" ht="25.15" customHeight="1">
      <c r="A116" s="41" t="s">
        <v>2009</v>
      </c>
      <c r="B116" s="41" t="str">
        <f t="shared" si="2"/>
        <v xml:space="preserve">ALLIANCE </v>
      </c>
      <c r="C116" s="41" t="s">
        <v>56</v>
      </c>
      <c r="D116" s="41" t="s">
        <v>2329</v>
      </c>
      <c r="E116" s="41" t="str">
        <f t="shared" si="3"/>
        <v xml:space="preserve"> GENOMICS ENGLAND</v>
      </c>
      <c r="F116" s="41" t="s">
        <v>619</v>
      </c>
      <c r="G116" s="41" t="s">
        <v>3249</v>
      </c>
      <c r="H116" s="41" t="s">
        <v>2325</v>
      </c>
      <c r="I116" s="41" t="s">
        <v>3245</v>
      </c>
      <c r="J116" s="41" t="b">
        <v>1</v>
      </c>
      <c r="K116" s="41" t="s">
        <v>3246</v>
      </c>
      <c r="L116" s="41" t="s">
        <v>576</v>
      </c>
      <c r="M116" s="41" t="s">
        <v>580</v>
      </c>
      <c r="N116" s="41" t="s">
        <v>2114</v>
      </c>
      <c r="O116" s="41" t="s">
        <v>3247</v>
      </c>
      <c r="P116" s="43">
        <v>43466</v>
      </c>
      <c r="Q116" s="41" t="s">
        <v>118</v>
      </c>
      <c r="R116" s="41" t="s">
        <v>3248</v>
      </c>
      <c r="S116" s="41">
        <v>107513</v>
      </c>
      <c r="T116" s="41" t="s">
        <v>592</v>
      </c>
      <c r="U116" s="41" t="s">
        <v>2115</v>
      </c>
      <c r="V116" s="41" t="s">
        <v>573</v>
      </c>
      <c r="W116" s="43">
        <v>41640</v>
      </c>
      <c r="Y116" s="41" t="s">
        <v>585</v>
      </c>
      <c r="Z116" s="41" t="s">
        <v>579</v>
      </c>
      <c r="AA116" s="41" t="s">
        <v>618</v>
      </c>
      <c r="AB116" s="41" t="s">
        <v>56</v>
      </c>
      <c r="AC116" s="41" t="s">
        <v>123</v>
      </c>
      <c r="AE116" s="41" t="s">
        <v>338</v>
      </c>
      <c r="AF116" s="41" t="s">
        <v>619</v>
      </c>
      <c r="AH116" s="41" t="s">
        <v>578</v>
      </c>
      <c r="AI116" s="41" t="s">
        <v>574</v>
      </c>
      <c r="AJ116" s="41" t="s">
        <v>3250</v>
      </c>
      <c r="AK116" s="41" t="s">
        <v>3251</v>
      </c>
      <c r="AL116" s="41" t="s">
        <v>620</v>
      </c>
      <c r="AM116" s="41">
        <v>10</v>
      </c>
      <c r="AN116" s="41" t="s">
        <v>582</v>
      </c>
      <c r="AO116" s="41" t="s">
        <v>2332</v>
      </c>
      <c r="AP116" s="41" t="s">
        <v>3252</v>
      </c>
      <c r="AQ116" s="41" t="s">
        <v>617</v>
      </c>
      <c r="AR116" s="41" t="s">
        <v>2138</v>
      </c>
      <c r="AS116" s="41" t="b">
        <v>0</v>
      </c>
      <c r="AT116" s="41" t="s">
        <v>138</v>
      </c>
      <c r="AU116" s="41" t="s">
        <v>421</v>
      </c>
      <c r="AV116" s="41" t="s">
        <v>576</v>
      </c>
      <c r="AW116" s="41" t="s">
        <v>2334</v>
      </c>
      <c r="AX116" s="41" t="s">
        <v>572</v>
      </c>
      <c r="AY116" s="41" t="s">
        <v>615</v>
      </c>
      <c r="AZ116" s="41" t="s">
        <v>3253</v>
      </c>
    </row>
    <row r="117" spans="1:52" ht="25.15" customHeight="1">
      <c r="A117" s="41" t="s">
        <v>2009</v>
      </c>
      <c r="B117" s="41" t="str">
        <f t="shared" si="2"/>
        <v xml:space="preserve">ALLIANCE </v>
      </c>
      <c r="C117" s="41" t="s">
        <v>56</v>
      </c>
      <c r="D117" s="41" t="s">
        <v>2329</v>
      </c>
      <c r="E117" s="41" t="str">
        <f t="shared" si="3"/>
        <v xml:space="preserve"> GENOMICS ENGLAND</v>
      </c>
      <c r="F117" s="41" t="s">
        <v>614</v>
      </c>
      <c r="G117" s="41" t="s">
        <v>578</v>
      </c>
      <c r="H117" s="41" t="s">
        <v>2325</v>
      </c>
      <c r="I117" s="41" t="s">
        <v>3496</v>
      </c>
      <c r="J117" s="41" t="b">
        <v>1</v>
      </c>
      <c r="K117" s="41" t="s">
        <v>3497</v>
      </c>
      <c r="L117" s="41" t="s">
        <v>576</v>
      </c>
      <c r="M117" s="41" t="s">
        <v>580</v>
      </c>
      <c r="N117" s="41" t="s">
        <v>2114</v>
      </c>
      <c r="O117" s="41" t="s">
        <v>3498</v>
      </c>
      <c r="P117" s="43">
        <v>43466</v>
      </c>
      <c r="Q117" s="41" t="s">
        <v>118</v>
      </c>
      <c r="R117" s="41" t="s">
        <v>575</v>
      </c>
      <c r="S117" s="41">
        <v>33333</v>
      </c>
      <c r="T117" s="41" t="s">
        <v>616</v>
      </c>
      <c r="U117" s="41" t="s">
        <v>2115</v>
      </c>
      <c r="V117" s="41" t="s">
        <v>573</v>
      </c>
      <c r="W117" s="43">
        <v>41640</v>
      </c>
      <c r="Y117" s="41" t="s">
        <v>585</v>
      </c>
      <c r="Z117" s="41" t="s">
        <v>579</v>
      </c>
      <c r="AA117" s="41" t="s">
        <v>613</v>
      </c>
      <c r="AB117" s="41" t="s">
        <v>56</v>
      </c>
      <c r="AC117" s="41" t="s">
        <v>123</v>
      </c>
      <c r="AE117" s="41" t="s">
        <v>338</v>
      </c>
      <c r="AF117" s="41" t="s">
        <v>614</v>
      </c>
      <c r="AH117" s="41" t="s">
        <v>578</v>
      </c>
      <c r="AI117" s="41" t="s">
        <v>574</v>
      </c>
      <c r="AJ117" s="41" t="s">
        <v>3499</v>
      </c>
      <c r="AK117" s="41" t="s">
        <v>3500</v>
      </c>
      <c r="AL117" s="41" t="s">
        <v>3501</v>
      </c>
      <c r="AM117" s="41">
        <v>18</v>
      </c>
      <c r="AN117" s="41" t="s">
        <v>582</v>
      </c>
      <c r="AO117" s="41" t="s">
        <v>2616</v>
      </c>
      <c r="AP117" s="41" t="s">
        <v>3502</v>
      </c>
      <c r="AQ117" s="41" t="s">
        <v>617</v>
      </c>
      <c r="AR117" s="41" t="s">
        <v>2138</v>
      </c>
      <c r="AS117" s="41" t="b">
        <v>0</v>
      </c>
      <c r="AT117" s="41" t="s">
        <v>138</v>
      </c>
      <c r="AU117" s="41" t="s">
        <v>421</v>
      </c>
      <c r="AV117" s="41" t="s">
        <v>576</v>
      </c>
      <c r="AW117" s="41" t="s">
        <v>2334</v>
      </c>
      <c r="AX117" s="41" t="s">
        <v>572</v>
      </c>
      <c r="AY117" s="41" t="s">
        <v>615</v>
      </c>
      <c r="AZ117" s="41" t="s">
        <v>3503</v>
      </c>
    </row>
    <row r="118" spans="1:52" ht="25.15" customHeight="1">
      <c r="A118" s="41" t="s">
        <v>2009</v>
      </c>
      <c r="B118" s="41" t="str">
        <f t="shared" si="2"/>
        <v xml:space="preserve">ALLIANCE </v>
      </c>
      <c r="C118" s="41" t="s">
        <v>56</v>
      </c>
      <c r="D118" s="41" t="s">
        <v>2329</v>
      </c>
      <c r="E118" s="41" t="str">
        <f t="shared" si="3"/>
        <v xml:space="preserve"> GENOMICS ENGLAND</v>
      </c>
      <c r="F118" s="41" t="s">
        <v>606</v>
      </c>
      <c r="G118" s="41" t="s">
        <v>612</v>
      </c>
      <c r="H118" s="41" t="s">
        <v>2325</v>
      </c>
      <c r="I118" s="41" t="s">
        <v>2326</v>
      </c>
      <c r="J118" s="41" t="b">
        <v>1</v>
      </c>
      <c r="K118" s="41" t="s">
        <v>2327</v>
      </c>
      <c r="L118" s="41" t="s">
        <v>609</v>
      </c>
      <c r="M118" s="41" t="s">
        <v>611</v>
      </c>
      <c r="N118" s="41" t="s">
        <v>2114</v>
      </c>
      <c r="O118" s="41" t="s">
        <v>608</v>
      </c>
      <c r="P118" s="43">
        <v>43466</v>
      </c>
      <c r="Q118" s="41" t="s">
        <v>118</v>
      </c>
      <c r="R118" s="41" t="s">
        <v>598</v>
      </c>
      <c r="S118" s="41">
        <v>107000</v>
      </c>
      <c r="T118" s="41" t="s">
        <v>2328</v>
      </c>
      <c r="U118" s="41" t="s">
        <v>2115</v>
      </c>
      <c r="V118" s="41" t="s">
        <v>573</v>
      </c>
      <c r="W118" s="43">
        <v>41640</v>
      </c>
      <c r="Y118" s="41" t="s">
        <v>585</v>
      </c>
      <c r="Z118" s="41" t="s">
        <v>117</v>
      </c>
      <c r="AA118" s="41" t="s">
        <v>605</v>
      </c>
      <c r="AB118" s="41" t="s">
        <v>56</v>
      </c>
      <c r="AC118" s="41" t="s">
        <v>123</v>
      </c>
      <c r="AE118" s="41" t="s">
        <v>338</v>
      </c>
      <c r="AF118" s="41" t="s">
        <v>606</v>
      </c>
      <c r="AH118" s="41" t="s">
        <v>578</v>
      </c>
      <c r="AI118" s="41" t="s">
        <v>597</v>
      </c>
      <c r="AJ118" s="41" t="s">
        <v>2330</v>
      </c>
      <c r="AK118" s="41" t="s">
        <v>2331</v>
      </c>
      <c r="AL118" s="41" t="s">
        <v>607</v>
      </c>
      <c r="AM118" s="41">
        <v>13</v>
      </c>
      <c r="AN118" s="41" t="s">
        <v>582</v>
      </c>
      <c r="AO118" s="41" t="s">
        <v>2332</v>
      </c>
      <c r="AP118" s="41" t="s">
        <v>2333</v>
      </c>
      <c r="AQ118" s="41" t="s">
        <v>148</v>
      </c>
      <c r="AR118" s="41" t="s">
        <v>2138</v>
      </c>
      <c r="AS118" s="41" t="b">
        <v>0</v>
      </c>
      <c r="AT118" s="41" t="s">
        <v>138</v>
      </c>
      <c r="AU118" s="41" t="s">
        <v>421</v>
      </c>
      <c r="AV118" s="41" t="s">
        <v>576</v>
      </c>
      <c r="AW118" s="41" t="s">
        <v>2334</v>
      </c>
      <c r="AX118" s="41" t="s">
        <v>572</v>
      </c>
      <c r="AY118" s="41" t="s">
        <v>610</v>
      </c>
      <c r="AZ118" s="41" t="s">
        <v>2335</v>
      </c>
    </row>
    <row r="119" spans="1:52" ht="25.15" customHeight="1">
      <c r="A119" s="41" t="s">
        <v>2009</v>
      </c>
      <c r="B119" s="41" t="str">
        <f t="shared" si="2"/>
        <v xml:space="preserve">ALLIANCE </v>
      </c>
      <c r="C119" s="41" t="s">
        <v>56</v>
      </c>
      <c r="D119" s="41" t="s">
        <v>2329</v>
      </c>
      <c r="E119" s="41" t="str">
        <f t="shared" si="3"/>
        <v xml:space="preserve"> GENOMICS ENGLAND</v>
      </c>
      <c r="F119" s="41" t="s">
        <v>596</v>
      </c>
      <c r="G119" s="41" t="s">
        <v>583</v>
      </c>
      <c r="H119" s="41" t="s">
        <v>4218</v>
      </c>
      <c r="I119" s="41" t="s">
        <v>4219</v>
      </c>
      <c r="J119" s="41" t="b">
        <v>1</v>
      </c>
      <c r="K119" s="41" t="s">
        <v>4220</v>
      </c>
      <c r="L119" s="41" t="s">
        <v>600</v>
      </c>
      <c r="M119" s="41" t="s">
        <v>580</v>
      </c>
      <c r="N119" s="41" t="s">
        <v>2114</v>
      </c>
      <c r="O119" s="41" t="s">
        <v>4221</v>
      </c>
      <c r="P119" s="43">
        <v>43100</v>
      </c>
      <c r="Q119" s="41" t="s">
        <v>118</v>
      </c>
      <c r="R119" s="41" t="s">
        <v>598</v>
      </c>
      <c r="S119" s="41">
        <v>33333</v>
      </c>
      <c r="T119" s="41" t="s">
        <v>603</v>
      </c>
      <c r="U119" s="41" t="s">
        <v>2115</v>
      </c>
      <c r="V119" s="41" t="s">
        <v>573</v>
      </c>
      <c r="W119" s="43">
        <v>35034</v>
      </c>
      <c r="Y119" s="41" t="s">
        <v>585</v>
      </c>
      <c r="Z119" s="41" t="s">
        <v>602</v>
      </c>
      <c r="AA119" s="41" t="s">
        <v>595</v>
      </c>
      <c r="AB119" s="41" t="s">
        <v>56</v>
      </c>
      <c r="AC119" s="41" t="s">
        <v>123</v>
      </c>
      <c r="AE119" s="41" t="s">
        <v>338</v>
      </c>
      <c r="AF119" s="41" t="s">
        <v>596</v>
      </c>
      <c r="AH119" s="41" t="s">
        <v>578</v>
      </c>
      <c r="AI119" s="41" t="s">
        <v>597</v>
      </c>
      <c r="AJ119" s="41" t="s">
        <v>4222</v>
      </c>
      <c r="AK119" s="41" t="s">
        <v>4223</v>
      </c>
      <c r="AL119" s="41" t="s">
        <v>4224</v>
      </c>
      <c r="AM119" s="41">
        <v>16</v>
      </c>
      <c r="AN119" s="41" t="s">
        <v>582</v>
      </c>
      <c r="AO119" s="41" t="s">
        <v>2332</v>
      </c>
      <c r="AP119" s="41" t="s">
        <v>4225</v>
      </c>
      <c r="AQ119" s="41" t="s">
        <v>148</v>
      </c>
      <c r="AR119" s="41" t="s">
        <v>2138</v>
      </c>
      <c r="AS119" s="41" t="b">
        <v>0</v>
      </c>
      <c r="AT119" s="41" t="s">
        <v>138</v>
      </c>
      <c r="AU119" s="41" t="s">
        <v>599</v>
      </c>
      <c r="AV119" s="41" t="s">
        <v>576</v>
      </c>
      <c r="AW119" s="41" t="s">
        <v>2334</v>
      </c>
      <c r="AX119" s="41" t="s">
        <v>572</v>
      </c>
      <c r="AY119" s="41" t="s">
        <v>601</v>
      </c>
      <c r="AZ119" s="41" t="s">
        <v>4226</v>
      </c>
    </row>
    <row r="120" spans="1:52" ht="25.15" customHeight="1">
      <c r="A120" s="41" t="s">
        <v>2009</v>
      </c>
      <c r="B120" s="41" t="str">
        <f t="shared" si="2"/>
        <v xml:space="preserve">ALLIANCE </v>
      </c>
      <c r="C120" s="41" t="s">
        <v>56</v>
      </c>
      <c r="D120" s="41" t="s">
        <v>2329</v>
      </c>
      <c r="E120" s="41" t="str">
        <f t="shared" si="3"/>
        <v xml:space="preserve"> GENOMICS ENGLAND</v>
      </c>
      <c r="F120" s="41" t="s">
        <v>587</v>
      </c>
      <c r="G120" s="41" t="s">
        <v>593</v>
      </c>
      <c r="H120" s="41" t="s">
        <v>2325</v>
      </c>
      <c r="I120" s="41" t="s">
        <v>4290</v>
      </c>
      <c r="J120" s="41" t="b">
        <v>1</v>
      </c>
      <c r="K120" s="41" t="s">
        <v>4291</v>
      </c>
      <c r="L120" s="41" t="s">
        <v>576</v>
      </c>
      <c r="M120" s="41" t="s">
        <v>580</v>
      </c>
      <c r="N120" s="41" t="s">
        <v>2114</v>
      </c>
      <c r="O120" s="41" t="s">
        <v>4292</v>
      </c>
      <c r="P120" s="43">
        <v>43466</v>
      </c>
      <c r="Q120" s="41" t="s">
        <v>118</v>
      </c>
      <c r="R120" s="41" t="s">
        <v>575</v>
      </c>
      <c r="S120" s="41">
        <v>107513</v>
      </c>
      <c r="T120" s="41" t="s">
        <v>592</v>
      </c>
      <c r="U120" s="41" t="s">
        <v>2115</v>
      </c>
      <c r="V120" s="41" t="s">
        <v>573</v>
      </c>
      <c r="W120" s="43">
        <v>41640</v>
      </c>
      <c r="Y120" s="41" t="s">
        <v>585</v>
      </c>
      <c r="Z120" s="41" t="s">
        <v>591</v>
      </c>
      <c r="AA120" s="41" t="s">
        <v>586</v>
      </c>
      <c r="AB120" s="41" t="s">
        <v>56</v>
      </c>
      <c r="AC120" s="41" t="s">
        <v>123</v>
      </c>
      <c r="AE120" s="41" t="s">
        <v>338</v>
      </c>
      <c r="AF120" s="41" t="s">
        <v>587</v>
      </c>
      <c r="AH120" s="41" t="s">
        <v>590</v>
      </c>
      <c r="AI120" s="41" t="s">
        <v>574</v>
      </c>
      <c r="AJ120" s="41" t="s">
        <v>4293</v>
      </c>
      <c r="AK120" s="41" t="s">
        <v>4294</v>
      </c>
      <c r="AL120" s="41" t="s">
        <v>588</v>
      </c>
      <c r="AM120" s="41">
        <v>2</v>
      </c>
      <c r="AN120" s="41" t="s">
        <v>582</v>
      </c>
      <c r="AO120" s="41" t="s">
        <v>2332</v>
      </c>
      <c r="AP120" s="41" t="s">
        <v>4295</v>
      </c>
      <c r="AQ120" s="41" t="s">
        <v>594</v>
      </c>
      <c r="AR120" s="41" t="s">
        <v>2138</v>
      </c>
      <c r="AS120" s="41" t="b">
        <v>0</v>
      </c>
      <c r="AT120" s="41" t="s">
        <v>138</v>
      </c>
      <c r="AU120" s="41" t="s">
        <v>421</v>
      </c>
      <c r="AV120" s="41" t="s">
        <v>576</v>
      </c>
      <c r="AW120" s="41" t="s">
        <v>2334</v>
      </c>
      <c r="AX120" s="41" t="s">
        <v>572</v>
      </c>
      <c r="AY120" s="41" t="s">
        <v>589</v>
      </c>
      <c r="AZ120" s="41" t="s">
        <v>4296</v>
      </c>
    </row>
    <row r="121" spans="1:52" ht="25.15" customHeight="1">
      <c r="A121" s="41" t="s">
        <v>2009</v>
      </c>
      <c r="B121" s="41" t="str">
        <f t="shared" si="2"/>
        <v xml:space="preserve">ALLIANCE </v>
      </c>
      <c r="C121" s="41" t="s">
        <v>56</v>
      </c>
      <c r="D121" s="41" t="s">
        <v>2329</v>
      </c>
      <c r="E121" s="41" t="str">
        <f t="shared" si="3"/>
        <v xml:space="preserve"> GENOMICS ENGLAND</v>
      </c>
      <c r="F121" s="41" t="s">
        <v>571</v>
      </c>
      <c r="G121" s="41" t="s">
        <v>583</v>
      </c>
      <c r="H121" s="41" t="s">
        <v>2325</v>
      </c>
      <c r="I121" s="41" t="s">
        <v>3778</v>
      </c>
      <c r="J121" s="41" t="b">
        <v>1</v>
      </c>
      <c r="K121" s="41" t="s">
        <v>3779</v>
      </c>
      <c r="L121" s="41" t="s">
        <v>576</v>
      </c>
      <c r="M121" s="41" t="s">
        <v>580</v>
      </c>
      <c r="N121" s="41" t="s">
        <v>2114</v>
      </c>
      <c r="O121" s="41" t="s">
        <v>3780</v>
      </c>
      <c r="P121" s="43">
        <v>43466</v>
      </c>
      <c r="Q121" s="41" t="s">
        <v>118</v>
      </c>
      <c r="R121" s="41" t="s">
        <v>575</v>
      </c>
      <c r="S121" s="41">
        <v>74180</v>
      </c>
      <c r="T121" s="41" t="s">
        <v>581</v>
      </c>
      <c r="U121" s="41" t="s">
        <v>2115</v>
      </c>
      <c r="V121" s="41" t="s">
        <v>573</v>
      </c>
      <c r="W121" s="43">
        <v>41640</v>
      </c>
      <c r="Y121" s="41" t="s">
        <v>585</v>
      </c>
      <c r="Z121" s="41" t="s">
        <v>579</v>
      </c>
      <c r="AA121" s="41" t="s">
        <v>570</v>
      </c>
      <c r="AB121" s="41" t="s">
        <v>56</v>
      </c>
      <c r="AC121" s="41" t="s">
        <v>123</v>
      </c>
      <c r="AE121" s="41" t="s">
        <v>338</v>
      </c>
      <c r="AF121" s="41" t="s">
        <v>571</v>
      </c>
      <c r="AH121" s="41" t="s">
        <v>578</v>
      </c>
      <c r="AI121" s="41" t="s">
        <v>574</v>
      </c>
      <c r="AJ121" s="41" t="s">
        <v>3781</v>
      </c>
      <c r="AK121" s="41" t="s">
        <v>3782</v>
      </c>
      <c r="AL121" s="41" t="s">
        <v>3783</v>
      </c>
      <c r="AM121" s="41">
        <v>17</v>
      </c>
      <c r="AN121" s="41" t="s">
        <v>582</v>
      </c>
      <c r="AO121" s="41" t="s">
        <v>2332</v>
      </c>
      <c r="AP121" s="41" t="s">
        <v>3784</v>
      </c>
      <c r="AQ121" s="41" t="s">
        <v>584</v>
      </c>
      <c r="AR121" s="41" t="s">
        <v>2138</v>
      </c>
      <c r="AS121" s="41" t="b">
        <v>0</v>
      </c>
      <c r="AT121" s="41" t="s">
        <v>138</v>
      </c>
      <c r="AU121" s="41" t="s">
        <v>421</v>
      </c>
      <c r="AV121" s="41" t="s">
        <v>576</v>
      </c>
      <c r="AW121" s="41" t="s">
        <v>2334</v>
      </c>
      <c r="AX121" s="41" t="s">
        <v>572</v>
      </c>
      <c r="AY121" s="41" t="s">
        <v>577</v>
      </c>
      <c r="AZ121" s="41" t="s">
        <v>3785</v>
      </c>
    </row>
    <row r="122" spans="1:52" ht="25.15" customHeight="1">
      <c r="A122" s="41" t="s">
        <v>2030</v>
      </c>
      <c r="B122" s="41" t="str">
        <f t="shared" si="2"/>
        <v xml:space="preserve">HUBS </v>
      </c>
      <c r="C122" s="41" t="s">
        <v>57</v>
      </c>
      <c r="D122" s="41" t="s">
        <v>3548</v>
      </c>
      <c r="E122" s="41" t="str">
        <f t="shared" si="3"/>
        <v xml:space="preserve"> GUT REACTION</v>
      </c>
      <c r="F122" s="41" t="s">
        <v>60</v>
      </c>
      <c r="I122" s="41" t="s">
        <v>3547</v>
      </c>
      <c r="J122" s="41" t="b">
        <v>1</v>
      </c>
      <c r="K122" s="41" t="s">
        <v>2113</v>
      </c>
      <c r="N122" s="41" t="s">
        <v>2114</v>
      </c>
      <c r="O122" s="41" t="s">
        <v>889</v>
      </c>
      <c r="U122" s="41" t="s">
        <v>2115</v>
      </c>
      <c r="V122" s="41" t="s">
        <v>891</v>
      </c>
      <c r="AA122" s="41" t="s">
        <v>888</v>
      </c>
      <c r="AF122" s="41" t="s">
        <v>60</v>
      </c>
      <c r="AI122" s="41" t="s">
        <v>892</v>
      </c>
      <c r="AJ122" s="41" t="s">
        <v>3549</v>
      </c>
      <c r="AK122" s="41" t="s">
        <v>3550</v>
      </c>
      <c r="AL122" s="41" t="s">
        <v>889</v>
      </c>
      <c r="AM122" s="41">
        <v>0</v>
      </c>
      <c r="AR122" s="41" t="s">
        <v>2119</v>
      </c>
      <c r="AS122" s="41" t="b">
        <v>0</v>
      </c>
      <c r="AT122" s="41" t="s">
        <v>2120</v>
      </c>
      <c r="AX122" s="41" t="s">
        <v>890</v>
      </c>
      <c r="AZ122" s="41" t="s">
        <v>3551</v>
      </c>
    </row>
    <row r="123" spans="1:52" ht="25.15" customHeight="1">
      <c r="A123" s="41" t="s">
        <v>1992</v>
      </c>
      <c r="B123" s="41" t="str">
        <f t="shared" si="2"/>
        <v xml:space="preserve">HUBS </v>
      </c>
      <c r="C123" s="41" t="s">
        <v>57</v>
      </c>
      <c r="D123" s="41" t="s">
        <v>2580</v>
      </c>
      <c r="E123" s="41" t="str">
        <f t="shared" si="3"/>
        <v xml:space="preserve"> NIHR BIORESOURCE</v>
      </c>
      <c r="F123" s="41" t="s">
        <v>58</v>
      </c>
      <c r="G123" s="41" t="s">
        <v>1336</v>
      </c>
      <c r="H123" s="41" t="s">
        <v>1351</v>
      </c>
      <c r="I123" s="41" t="s">
        <v>2721</v>
      </c>
      <c r="J123" s="41" t="b">
        <v>1</v>
      </c>
      <c r="K123" s="41" t="s">
        <v>2722</v>
      </c>
      <c r="L123" s="41" t="s">
        <v>1290</v>
      </c>
      <c r="M123" s="41" t="s">
        <v>522</v>
      </c>
      <c r="N123" s="41" t="s">
        <v>2114</v>
      </c>
      <c r="O123" s="41" t="s">
        <v>2723</v>
      </c>
      <c r="Q123" s="41" t="s">
        <v>1298</v>
      </c>
      <c r="R123" s="41" t="s">
        <v>1332</v>
      </c>
      <c r="T123" s="41" t="s">
        <v>2578</v>
      </c>
      <c r="U123" s="41" t="s">
        <v>2115</v>
      </c>
      <c r="V123" s="41" t="s">
        <v>1354</v>
      </c>
      <c r="W123" s="43">
        <v>42382</v>
      </c>
      <c r="Y123" s="41" t="s">
        <v>1297</v>
      </c>
      <c r="Z123" s="41" t="s">
        <v>1293</v>
      </c>
      <c r="AA123" s="41" t="s">
        <v>1352</v>
      </c>
      <c r="AB123" s="41" t="s">
        <v>2724</v>
      </c>
      <c r="AC123" s="41" t="s">
        <v>123</v>
      </c>
      <c r="AE123" s="41" t="s">
        <v>338</v>
      </c>
      <c r="AF123" s="41" t="s">
        <v>58</v>
      </c>
      <c r="AH123" s="41" t="s">
        <v>134</v>
      </c>
      <c r="AI123" s="41" t="s">
        <v>1348</v>
      </c>
      <c r="AJ123" s="41" t="s">
        <v>2725</v>
      </c>
      <c r="AK123" s="41" t="s">
        <v>2726</v>
      </c>
      <c r="AL123" s="41" t="s">
        <v>1353</v>
      </c>
      <c r="AM123" s="41">
        <v>1</v>
      </c>
      <c r="AO123" s="41" t="s">
        <v>2583</v>
      </c>
      <c r="AQ123" s="41" t="s">
        <v>1344</v>
      </c>
      <c r="AR123" s="41" t="s">
        <v>2138</v>
      </c>
      <c r="AS123" s="41" t="b">
        <v>0</v>
      </c>
      <c r="AT123" s="41" t="s">
        <v>138</v>
      </c>
      <c r="AU123" s="41" t="s">
        <v>1355</v>
      </c>
      <c r="AV123" s="41" t="s">
        <v>1291</v>
      </c>
      <c r="AX123" s="41" t="s">
        <v>890</v>
      </c>
      <c r="AY123" s="41" t="s">
        <v>1356</v>
      </c>
      <c r="AZ123" s="41" t="s">
        <v>2727</v>
      </c>
    </row>
    <row r="124" spans="1:52" ht="25.15" customHeight="1">
      <c r="A124" s="41" t="s">
        <v>1992</v>
      </c>
      <c r="B124" s="41" t="str">
        <f t="shared" si="2"/>
        <v xml:space="preserve">HUBS </v>
      </c>
      <c r="C124" s="41" t="s">
        <v>57</v>
      </c>
      <c r="D124" s="41" t="s">
        <v>2580</v>
      </c>
      <c r="E124" s="41" t="str">
        <f t="shared" si="3"/>
        <v xml:space="preserve"> NIHR BIORESOURCE</v>
      </c>
      <c r="F124" s="41" t="s">
        <v>59</v>
      </c>
      <c r="G124" s="41" t="s">
        <v>1336</v>
      </c>
      <c r="H124" s="41" t="s">
        <v>1351</v>
      </c>
      <c r="I124" s="41" t="s">
        <v>2576</v>
      </c>
      <c r="J124" s="41" t="b">
        <v>1</v>
      </c>
      <c r="K124" s="41" t="s">
        <v>2577</v>
      </c>
      <c r="L124" s="41" t="s">
        <v>1290</v>
      </c>
      <c r="M124" s="41" t="s">
        <v>522</v>
      </c>
      <c r="N124" s="41" t="s">
        <v>2114</v>
      </c>
      <c r="O124" s="41" t="s">
        <v>1349</v>
      </c>
      <c r="Q124" s="41" t="s">
        <v>1298</v>
      </c>
      <c r="R124" s="41" t="s">
        <v>1308</v>
      </c>
      <c r="T124" s="41" t="s">
        <v>2578</v>
      </c>
      <c r="U124" s="41" t="s">
        <v>2115</v>
      </c>
      <c r="V124" s="41" t="s">
        <v>1347</v>
      </c>
      <c r="W124" s="43">
        <v>42382</v>
      </c>
      <c r="Y124" s="41" t="s">
        <v>1297</v>
      </c>
      <c r="Z124" s="41" t="s">
        <v>1293</v>
      </c>
      <c r="AA124" s="41" t="s">
        <v>1345</v>
      </c>
      <c r="AB124" s="41" t="s">
        <v>2579</v>
      </c>
      <c r="AC124" s="41" t="s">
        <v>123</v>
      </c>
      <c r="AE124" s="41" t="s">
        <v>338</v>
      </c>
      <c r="AF124" s="41" t="s">
        <v>59</v>
      </c>
      <c r="AH124" s="41" t="s">
        <v>134</v>
      </c>
      <c r="AI124" s="41" t="s">
        <v>1348</v>
      </c>
      <c r="AJ124" s="41" t="s">
        <v>2581</v>
      </c>
      <c r="AK124" s="41" t="s">
        <v>2582</v>
      </c>
      <c r="AL124" s="41" t="s">
        <v>1346</v>
      </c>
      <c r="AM124" s="41">
        <v>2</v>
      </c>
      <c r="AO124" s="41" t="s">
        <v>2583</v>
      </c>
      <c r="AP124" s="41" t="s">
        <v>2584</v>
      </c>
      <c r="AQ124" s="41" t="s">
        <v>165</v>
      </c>
      <c r="AR124" s="41" t="s">
        <v>2119</v>
      </c>
      <c r="AS124" s="41" t="b">
        <v>0</v>
      </c>
      <c r="AT124" s="41" t="s">
        <v>138</v>
      </c>
      <c r="AU124" s="41" t="s">
        <v>1350</v>
      </c>
      <c r="AV124" s="41" t="s">
        <v>1291</v>
      </c>
      <c r="AX124" s="41" t="s">
        <v>890</v>
      </c>
      <c r="AY124" s="41" t="s">
        <v>1310</v>
      </c>
      <c r="AZ124" s="44" t="s">
        <v>2585</v>
      </c>
    </row>
    <row r="125" spans="1:52" ht="25.15" customHeight="1">
      <c r="A125" s="41" t="s">
        <v>1992</v>
      </c>
      <c r="B125" s="41" t="str">
        <f t="shared" si="2"/>
        <v xml:space="preserve">HUBS </v>
      </c>
      <c r="C125" s="41" t="s">
        <v>57</v>
      </c>
      <c r="D125" s="41" t="s">
        <v>2580</v>
      </c>
      <c r="E125" s="41" t="str">
        <f t="shared" si="3"/>
        <v xml:space="preserve"> NIHR BIORESOURCE</v>
      </c>
      <c r="F125" s="41" t="s">
        <v>1341</v>
      </c>
      <c r="G125" s="41" t="s">
        <v>1336</v>
      </c>
      <c r="H125" s="41" t="s">
        <v>1334</v>
      </c>
      <c r="I125" s="41" t="s">
        <v>4270</v>
      </c>
      <c r="J125" s="41" t="b">
        <v>1</v>
      </c>
      <c r="K125" s="41" t="s">
        <v>4271</v>
      </c>
      <c r="L125" s="41" t="s">
        <v>1290</v>
      </c>
      <c r="M125" s="41" t="s">
        <v>522</v>
      </c>
      <c r="N125" s="41" t="s">
        <v>2114</v>
      </c>
      <c r="O125" s="41" t="s">
        <v>4272</v>
      </c>
      <c r="Q125" s="41" t="s">
        <v>1298</v>
      </c>
      <c r="R125" s="41" t="s">
        <v>1308</v>
      </c>
      <c r="S125" s="41">
        <v>0</v>
      </c>
      <c r="T125" s="41" t="s">
        <v>2578</v>
      </c>
      <c r="U125" s="41" t="s">
        <v>2115</v>
      </c>
      <c r="V125" s="41" t="s">
        <v>1342</v>
      </c>
      <c r="W125" s="43">
        <v>42382</v>
      </c>
      <c r="Y125" s="41" t="s">
        <v>1297</v>
      </c>
      <c r="Z125" s="41" t="s">
        <v>1293</v>
      </c>
      <c r="AA125" s="41" t="s">
        <v>39</v>
      </c>
      <c r="AB125" s="41" t="s">
        <v>2724</v>
      </c>
      <c r="AC125" s="41" t="s">
        <v>123</v>
      </c>
      <c r="AE125" s="41" t="s">
        <v>338</v>
      </c>
      <c r="AF125" s="41" t="s">
        <v>1341</v>
      </c>
      <c r="AH125" s="41" t="s">
        <v>134</v>
      </c>
      <c r="AI125" s="41" t="s">
        <v>1287</v>
      </c>
      <c r="AJ125" s="41" t="s">
        <v>4273</v>
      </c>
      <c r="AK125" s="41" t="s">
        <v>4274</v>
      </c>
      <c r="AL125" s="41" t="s">
        <v>4275</v>
      </c>
      <c r="AM125" s="41">
        <v>1</v>
      </c>
      <c r="AN125" s="41" t="s">
        <v>1298</v>
      </c>
      <c r="AO125" s="41" t="s">
        <v>2583</v>
      </c>
      <c r="AP125" s="41" t="s">
        <v>2584</v>
      </c>
      <c r="AQ125" s="41" t="s">
        <v>1344</v>
      </c>
      <c r="AR125" s="41" t="s">
        <v>2138</v>
      </c>
      <c r="AS125" s="41" t="b">
        <v>0</v>
      </c>
      <c r="AT125" s="41" t="s">
        <v>138</v>
      </c>
      <c r="AU125" s="41" t="s">
        <v>1343</v>
      </c>
      <c r="AV125" s="41" t="s">
        <v>1291</v>
      </c>
      <c r="AX125" s="41" t="s">
        <v>890</v>
      </c>
      <c r="AY125" s="41" t="s">
        <v>1310</v>
      </c>
      <c r="AZ125" s="41" t="s">
        <v>4276</v>
      </c>
    </row>
    <row r="126" spans="1:52" ht="25.15" customHeight="1">
      <c r="A126" s="41" t="s">
        <v>2030</v>
      </c>
      <c r="B126" s="41" t="str">
        <f t="shared" si="2"/>
        <v xml:space="preserve">ALLIANCE </v>
      </c>
      <c r="C126" s="41" t="s">
        <v>61</v>
      </c>
      <c r="D126" s="41" t="s">
        <v>2124</v>
      </c>
      <c r="E126" s="41" t="str">
        <f t="shared" si="3"/>
        <v xml:space="preserve"> HQIP</v>
      </c>
      <c r="F126" s="41" t="s">
        <v>62</v>
      </c>
      <c r="I126" s="41" t="s">
        <v>2682</v>
      </c>
      <c r="J126" s="41" t="b">
        <v>1</v>
      </c>
      <c r="K126" s="41" t="s">
        <v>2113</v>
      </c>
      <c r="N126" s="41" t="s">
        <v>2114</v>
      </c>
      <c r="O126" s="41" t="s">
        <v>2683</v>
      </c>
      <c r="U126" s="41" t="s">
        <v>2115</v>
      </c>
      <c r="V126" s="41" t="s">
        <v>677</v>
      </c>
      <c r="AA126" s="41" t="s">
        <v>62</v>
      </c>
      <c r="AC126" s="41" t="s">
        <v>123</v>
      </c>
      <c r="AF126" s="41" t="s">
        <v>62</v>
      </c>
      <c r="AI126" s="41" t="s">
        <v>653</v>
      </c>
      <c r="AJ126" s="41" t="s">
        <v>2684</v>
      </c>
      <c r="AK126" s="41" t="s">
        <v>2685</v>
      </c>
      <c r="AL126" s="41" t="s">
        <v>872</v>
      </c>
      <c r="AM126" s="41">
        <v>0</v>
      </c>
      <c r="AR126" s="41" t="s">
        <v>2119</v>
      </c>
      <c r="AS126" s="41" t="b">
        <v>0</v>
      </c>
      <c r="AT126" s="41" t="s">
        <v>2120</v>
      </c>
      <c r="AX126" s="41" t="s">
        <v>651</v>
      </c>
      <c r="AZ126" s="41" t="s">
        <v>2686</v>
      </c>
    </row>
    <row r="127" spans="1:52" ht="25.15" customHeight="1">
      <c r="A127" s="41" t="s">
        <v>2030</v>
      </c>
      <c r="B127" s="41" t="str">
        <f t="shared" si="2"/>
        <v xml:space="preserve">ALLIANCE </v>
      </c>
      <c r="C127" s="41" t="s">
        <v>61</v>
      </c>
      <c r="D127" s="41" t="s">
        <v>2124</v>
      </c>
      <c r="E127" s="41" t="str">
        <f t="shared" si="3"/>
        <v xml:space="preserve"> HQIP</v>
      </c>
      <c r="F127" s="41" t="s">
        <v>875</v>
      </c>
      <c r="I127" s="41" t="s">
        <v>3274</v>
      </c>
      <c r="J127" s="41" t="b">
        <v>1</v>
      </c>
      <c r="K127" s="41" t="s">
        <v>2113</v>
      </c>
      <c r="N127" s="41" t="s">
        <v>2114</v>
      </c>
      <c r="O127" s="41" t="s">
        <v>877</v>
      </c>
      <c r="U127" s="41" t="s">
        <v>2115</v>
      </c>
      <c r="V127" s="41" t="s">
        <v>677</v>
      </c>
      <c r="AA127" s="41" t="s">
        <v>874</v>
      </c>
      <c r="AC127" s="41" t="s">
        <v>123</v>
      </c>
      <c r="AF127" s="41" t="s">
        <v>875</v>
      </c>
      <c r="AI127" s="41" t="s">
        <v>653</v>
      </c>
      <c r="AJ127" s="41" t="s">
        <v>3275</v>
      </c>
      <c r="AK127" s="41" t="s">
        <v>3276</v>
      </c>
      <c r="AL127" s="41" t="s">
        <v>876</v>
      </c>
      <c r="AM127" s="41">
        <v>0</v>
      </c>
      <c r="AR127" s="41" t="s">
        <v>2119</v>
      </c>
      <c r="AS127" s="41" t="b">
        <v>0</v>
      </c>
      <c r="AT127" s="41" t="s">
        <v>2120</v>
      </c>
      <c r="AX127" s="41" t="s">
        <v>651</v>
      </c>
      <c r="AZ127" s="41" t="s">
        <v>3277</v>
      </c>
    </row>
    <row r="128" spans="1:52" ht="25.15" customHeight="1">
      <c r="A128" s="41" t="s">
        <v>2030</v>
      </c>
      <c r="B128" s="41" t="str">
        <f t="shared" si="2"/>
        <v xml:space="preserve">ALLIANCE </v>
      </c>
      <c r="C128" s="41" t="s">
        <v>61</v>
      </c>
      <c r="D128" s="41" t="s">
        <v>2124</v>
      </c>
      <c r="E128" s="41" t="str">
        <f t="shared" si="3"/>
        <v xml:space="preserve"> HQIP</v>
      </c>
      <c r="F128" s="41" t="s">
        <v>63</v>
      </c>
      <c r="I128" s="41" t="s">
        <v>3142</v>
      </c>
      <c r="J128" s="41" t="b">
        <v>1</v>
      </c>
      <c r="K128" s="41" t="s">
        <v>2113</v>
      </c>
      <c r="N128" s="41" t="s">
        <v>2114</v>
      </c>
      <c r="O128" s="41" t="s">
        <v>3143</v>
      </c>
      <c r="U128" s="41" t="s">
        <v>2115</v>
      </c>
      <c r="V128" s="41" t="s">
        <v>677</v>
      </c>
      <c r="AA128" s="41" t="s">
        <v>873</v>
      </c>
      <c r="AC128" s="41" t="s">
        <v>123</v>
      </c>
      <c r="AF128" s="41" t="s">
        <v>63</v>
      </c>
      <c r="AI128" s="41" t="s">
        <v>653</v>
      </c>
      <c r="AJ128" s="41" t="s">
        <v>3144</v>
      </c>
      <c r="AK128" s="41" t="s">
        <v>3145</v>
      </c>
      <c r="AL128" s="41" t="s">
        <v>3146</v>
      </c>
      <c r="AM128" s="41">
        <v>0</v>
      </c>
      <c r="AR128" s="41" t="s">
        <v>2119</v>
      </c>
      <c r="AS128" s="41" t="b">
        <v>0</v>
      </c>
      <c r="AT128" s="41" t="s">
        <v>2120</v>
      </c>
      <c r="AX128" s="41" t="s">
        <v>651</v>
      </c>
      <c r="AZ128" s="41" t="s">
        <v>3147</v>
      </c>
    </row>
    <row r="129" spans="1:52" ht="25.15" customHeight="1">
      <c r="A129" s="41" t="s">
        <v>2030</v>
      </c>
      <c r="B129" s="41" t="str">
        <f t="shared" si="2"/>
        <v xml:space="preserve">ALLIANCE </v>
      </c>
      <c r="C129" s="41" t="s">
        <v>61</v>
      </c>
      <c r="D129" s="41" t="s">
        <v>2124</v>
      </c>
      <c r="E129" s="41" t="str">
        <f t="shared" si="3"/>
        <v xml:space="preserve"> HQIP</v>
      </c>
      <c r="F129" s="41" t="s">
        <v>64</v>
      </c>
      <c r="I129" s="41" t="s">
        <v>2466</v>
      </c>
      <c r="J129" s="41" t="b">
        <v>1</v>
      </c>
      <c r="K129" s="41" t="s">
        <v>2113</v>
      </c>
      <c r="N129" s="41" t="s">
        <v>2114</v>
      </c>
      <c r="O129" s="41" t="s">
        <v>871</v>
      </c>
      <c r="U129" s="41" t="s">
        <v>2115</v>
      </c>
      <c r="V129" s="41" t="s">
        <v>862</v>
      </c>
      <c r="AA129" s="41" t="s">
        <v>869</v>
      </c>
      <c r="AC129" s="41" t="s">
        <v>123</v>
      </c>
      <c r="AF129" s="41" t="s">
        <v>64</v>
      </c>
      <c r="AI129" s="41" t="s">
        <v>653</v>
      </c>
      <c r="AJ129" s="41" t="s">
        <v>2467</v>
      </c>
      <c r="AK129" s="41" t="s">
        <v>2468</v>
      </c>
      <c r="AL129" s="41" t="s">
        <v>870</v>
      </c>
      <c r="AM129" s="41">
        <v>0</v>
      </c>
      <c r="AR129" s="41" t="s">
        <v>2119</v>
      </c>
      <c r="AS129" s="41" t="b">
        <v>0</v>
      </c>
      <c r="AT129" s="41" t="s">
        <v>2120</v>
      </c>
      <c r="AX129" s="41" t="s">
        <v>651</v>
      </c>
      <c r="AZ129" s="44" t="s">
        <v>2469</v>
      </c>
    </row>
    <row r="130" spans="1:52" ht="25.15" customHeight="1">
      <c r="A130" s="41" t="s">
        <v>2030</v>
      </c>
      <c r="B130" s="41" t="str">
        <f t="shared" si="2"/>
        <v xml:space="preserve">ALLIANCE </v>
      </c>
      <c r="C130" s="41" t="s">
        <v>61</v>
      </c>
      <c r="D130" s="41" t="s">
        <v>2124</v>
      </c>
      <c r="E130" s="41" t="str">
        <f t="shared" si="3"/>
        <v xml:space="preserve"> HQIP</v>
      </c>
      <c r="F130" s="41" t="s">
        <v>65</v>
      </c>
      <c r="I130" s="41" t="s">
        <v>2770</v>
      </c>
      <c r="J130" s="41" t="b">
        <v>1</v>
      </c>
      <c r="K130" s="41" t="s">
        <v>2113</v>
      </c>
      <c r="N130" s="41" t="s">
        <v>2114</v>
      </c>
      <c r="O130" s="41" t="s">
        <v>868</v>
      </c>
      <c r="U130" s="41" t="s">
        <v>2115</v>
      </c>
      <c r="V130" s="41" t="s">
        <v>862</v>
      </c>
      <c r="AA130" s="41" t="s">
        <v>866</v>
      </c>
      <c r="AC130" s="41" t="s">
        <v>123</v>
      </c>
      <c r="AF130" s="41" t="s">
        <v>65</v>
      </c>
      <c r="AI130" s="41" t="s">
        <v>653</v>
      </c>
      <c r="AJ130" s="41" t="s">
        <v>2771</v>
      </c>
      <c r="AK130" s="41" t="s">
        <v>2772</v>
      </c>
      <c r="AL130" s="41" t="s">
        <v>867</v>
      </c>
      <c r="AM130" s="41">
        <v>0</v>
      </c>
      <c r="AR130" s="41" t="s">
        <v>2119</v>
      </c>
      <c r="AS130" s="41" t="b">
        <v>0</v>
      </c>
      <c r="AT130" s="41" t="s">
        <v>2120</v>
      </c>
      <c r="AX130" s="41" t="s">
        <v>651</v>
      </c>
      <c r="AZ130" s="41" t="s">
        <v>2773</v>
      </c>
    </row>
    <row r="131" spans="1:52" ht="25.15" customHeight="1">
      <c r="A131" s="41" t="s">
        <v>2030</v>
      </c>
      <c r="B131" s="41" t="str">
        <f t="shared" si="2"/>
        <v xml:space="preserve">ALLIANCE </v>
      </c>
      <c r="C131" s="41" t="s">
        <v>61</v>
      </c>
      <c r="D131" s="41" t="s">
        <v>2124</v>
      </c>
      <c r="E131" s="41" t="str">
        <f t="shared" si="3"/>
        <v xml:space="preserve"> HQIP</v>
      </c>
      <c r="F131" s="41" t="s">
        <v>67</v>
      </c>
      <c r="I131" s="41" t="s">
        <v>3609</v>
      </c>
      <c r="J131" s="41" t="b">
        <v>1</v>
      </c>
      <c r="K131" s="41" t="s">
        <v>2113</v>
      </c>
      <c r="N131" s="41" t="s">
        <v>2114</v>
      </c>
      <c r="O131" s="41" t="s">
        <v>863</v>
      </c>
      <c r="U131" s="41" t="s">
        <v>2115</v>
      </c>
      <c r="V131" s="41" t="s">
        <v>862</v>
      </c>
      <c r="AA131" s="41" t="s">
        <v>861</v>
      </c>
      <c r="AC131" s="41" t="s">
        <v>123</v>
      </c>
      <c r="AF131" s="41" t="s">
        <v>67</v>
      </c>
      <c r="AI131" s="41" t="s">
        <v>653</v>
      </c>
      <c r="AJ131" s="41" t="s">
        <v>3610</v>
      </c>
      <c r="AK131" s="41" t="s">
        <v>3611</v>
      </c>
      <c r="AL131" s="41" t="s">
        <v>3612</v>
      </c>
      <c r="AM131" s="41">
        <v>0</v>
      </c>
      <c r="AR131" s="41" t="s">
        <v>2119</v>
      </c>
      <c r="AS131" s="41" t="b">
        <v>0</v>
      </c>
      <c r="AT131" s="41" t="s">
        <v>2120</v>
      </c>
      <c r="AX131" s="41" t="s">
        <v>651</v>
      </c>
      <c r="AZ131" s="41" t="s">
        <v>3613</v>
      </c>
    </row>
    <row r="132" spans="1:52" ht="25.15" customHeight="1">
      <c r="A132" s="41" t="s">
        <v>2030</v>
      </c>
      <c r="B132" s="41" t="str">
        <f t="shared" si="2"/>
        <v xml:space="preserve">ALLIANCE </v>
      </c>
      <c r="C132" s="41" t="s">
        <v>61</v>
      </c>
      <c r="D132" s="41" t="s">
        <v>2124</v>
      </c>
      <c r="E132" s="41" t="str">
        <f t="shared" si="3"/>
        <v xml:space="preserve"> HQIP</v>
      </c>
      <c r="F132" s="41" t="s">
        <v>66</v>
      </c>
      <c r="I132" s="41" t="s">
        <v>2554</v>
      </c>
      <c r="J132" s="41" t="b">
        <v>1</v>
      </c>
      <c r="K132" s="41" t="s">
        <v>2113</v>
      </c>
      <c r="N132" s="41" t="s">
        <v>2114</v>
      </c>
      <c r="O132" s="41" t="s">
        <v>2555</v>
      </c>
      <c r="U132" s="41" t="s">
        <v>2115</v>
      </c>
      <c r="V132" s="41" t="s">
        <v>862</v>
      </c>
      <c r="AA132" s="41" t="s">
        <v>864</v>
      </c>
      <c r="AC132" s="41" t="s">
        <v>123</v>
      </c>
      <c r="AF132" s="41" t="s">
        <v>66</v>
      </c>
      <c r="AI132" s="41" t="s">
        <v>653</v>
      </c>
      <c r="AJ132" s="41" t="s">
        <v>2556</v>
      </c>
      <c r="AK132" s="41" t="s">
        <v>2557</v>
      </c>
      <c r="AL132" s="41" t="s">
        <v>865</v>
      </c>
      <c r="AM132" s="41">
        <v>0</v>
      </c>
      <c r="AR132" s="41" t="s">
        <v>2119</v>
      </c>
      <c r="AS132" s="41" t="b">
        <v>0</v>
      </c>
      <c r="AT132" s="41" t="s">
        <v>2120</v>
      </c>
      <c r="AX132" s="41" t="s">
        <v>651</v>
      </c>
      <c r="AZ132" s="41" t="s">
        <v>2558</v>
      </c>
    </row>
    <row r="133" spans="1:52" ht="25.15" customHeight="1">
      <c r="A133" s="41" t="s">
        <v>2030</v>
      </c>
      <c r="B133" s="41" t="str">
        <f t="shared" si="2"/>
        <v xml:space="preserve">ALLIANCE </v>
      </c>
      <c r="C133" s="41" t="s">
        <v>61</v>
      </c>
      <c r="D133" s="41" t="s">
        <v>2124</v>
      </c>
      <c r="E133" s="41" t="str">
        <f t="shared" si="3"/>
        <v xml:space="preserve"> HQIP</v>
      </c>
      <c r="F133" s="41" t="s">
        <v>858</v>
      </c>
      <c r="I133" s="41" t="s">
        <v>4429</v>
      </c>
      <c r="J133" s="41" t="b">
        <v>1</v>
      </c>
      <c r="K133" s="41" t="s">
        <v>2113</v>
      </c>
      <c r="N133" s="41" t="s">
        <v>2114</v>
      </c>
      <c r="O133" s="41" t="s">
        <v>860</v>
      </c>
      <c r="U133" s="41" t="s">
        <v>2115</v>
      </c>
      <c r="V133" s="41" t="s">
        <v>677</v>
      </c>
      <c r="AA133" s="41" t="s">
        <v>857</v>
      </c>
      <c r="AC133" s="41" t="s">
        <v>123</v>
      </c>
      <c r="AF133" s="41" t="s">
        <v>858</v>
      </c>
      <c r="AI133" s="41" t="s">
        <v>653</v>
      </c>
      <c r="AJ133" s="41" t="s">
        <v>4430</v>
      </c>
      <c r="AK133" s="41" t="s">
        <v>4431</v>
      </c>
      <c r="AL133" s="41" t="s">
        <v>859</v>
      </c>
      <c r="AM133" s="41">
        <v>0</v>
      </c>
      <c r="AR133" s="41" t="s">
        <v>2119</v>
      </c>
      <c r="AS133" s="41" t="b">
        <v>0</v>
      </c>
      <c r="AT133" s="41" t="s">
        <v>2120</v>
      </c>
      <c r="AX133" s="41" t="s">
        <v>651</v>
      </c>
      <c r="AZ133" s="41" t="s">
        <v>4432</v>
      </c>
    </row>
    <row r="134" spans="1:52" ht="25.15" customHeight="1">
      <c r="A134" s="41" t="s">
        <v>2030</v>
      </c>
      <c r="B134" s="41" t="str">
        <f t="shared" ref="B134:B197" si="4">IF(ISNUMBER(SEARCH("&gt;",D134)), LEFT(D134,FIND("&gt;",D134)-1), "UNSPECIFIED")</f>
        <v xml:space="preserve">ALLIANCE </v>
      </c>
      <c r="C134" s="41" t="s">
        <v>61</v>
      </c>
      <c r="D134" s="41" t="s">
        <v>2124</v>
      </c>
      <c r="E134" s="41" t="str">
        <f t="shared" si="3"/>
        <v xml:space="preserve"> HQIP</v>
      </c>
      <c r="F134" s="41" t="s">
        <v>856</v>
      </c>
      <c r="I134" s="41" t="s">
        <v>3264</v>
      </c>
      <c r="J134" s="41" t="b">
        <v>1</v>
      </c>
      <c r="K134" s="41" t="s">
        <v>2113</v>
      </c>
      <c r="N134" s="41" t="s">
        <v>2114</v>
      </c>
      <c r="O134" s="41" t="s">
        <v>3265</v>
      </c>
      <c r="U134" s="41" t="s">
        <v>2115</v>
      </c>
      <c r="V134" s="41" t="s">
        <v>835</v>
      </c>
      <c r="AA134" s="41" t="s">
        <v>855</v>
      </c>
      <c r="AC134" s="41" t="s">
        <v>123</v>
      </c>
      <c r="AF134" s="41" t="s">
        <v>856</v>
      </c>
      <c r="AI134" s="41" t="s">
        <v>653</v>
      </c>
      <c r="AJ134" s="41" t="s">
        <v>3266</v>
      </c>
      <c r="AK134" s="41" t="s">
        <v>3267</v>
      </c>
      <c r="AL134" s="41" t="s">
        <v>3268</v>
      </c>
      <c r="AM134" s="41">
        <v>0</v>
      </c>
      <c r="AR134" s="41" t="s">
        <v>2161</v>
      </c>
      <c r="AS134" s="41" t="b">
        <v>0</v>
      </c>
      <c r="AT134" s="41" t="s">
        <v>2120</v>
      </c>
      <c r="AX134" s="41" t="s">
        <v>651</v>
      </c>
      <c r="AZ134" s="41" t="s">
        <v>3269</v>
      </c>
    </row>
    <row r="135" spans="1:52" ht="25.15" customHeight="1">
      <c r="A135" s="41" t="s">
        <v>2030</v>
      </c>
      <c r="B135" s="41" t="str">
        <f t="shared" si="4"/>
        <v xml:space="preserve">ALLIANCE </v>
      </c>
      <c r="C135" s="41" t="s">
        <v>61</v>
      </c>
      <c r="D135" s="41" t="s">
        <v>2124</v>
      </c>
      <c r="E135" s="41" t="str">
        <f t="shared" ref="E135:E198" si="5">IF(ISNUMBER(SEARCH("&gt;",D135)),RIGHT(D135,LEN(D135)-FIND("@",SUBSTITUTE(D135,"&gt;","@",LEN(D135)-LEN(SUBSTITUTE(D135,"&gt;",""))),1)),D135)</f>
        <v xml:space="preserve"> HQIP</v>
      </c>
      <c r="F135" s="41" t="s">
        <v>852</v>
      </c>
      <c r="I135" s="41" t="s">
        <v>2367</v>
      </c>
      <c r="J135" s="41" t="b">
        <v>1</v>
      </c>
      <c r="K135" s="41" t="s">
        <v>2113</v>
      </c>
      <c r="N135" s="41" t="s">
        <v>2114</v>
      </c>
      <c r="O135" s="41" t="s">
        <v>854</v>
      </c>
      <c r="U135" s="41" t="s">
        <v>2115</v>
      </c>
      <c r="V135" s="41" t="s">
        <v>835</v>
      </c>
      <c r="AA135" s="41" t="s">
        <v>851</v>
      </c>
      <c r="AC135" s="41" t="s">
        <v>123</v>
      </c>
      <c r="AF135" s="41" t="s">
        <v>852</v>
      </c>
      <c r="AI135" s="41" t="s">
        <v>653</v>
      </c>
      <c r="AJ135" s="41" t="s">
        <v>2368</v>
      </c>
      <c r="AK135" s="41" t="s">
        <v>2369</v>
      </c>
      <c r="AL135" s="41" t="s">
        <v>853</v>
      </c>
      <c r="AM135" s="41">
        <v>0</v>
      </c>
      <c r="AR135" s="41" t="s">
        <v>2161</v>
      </c>
      <c r="AS135" s="41" t="b">
        <v>0</v>
      </c>
      <c r="AT135" s="41" t="s">
        <v>2120</v>
      </c>
      <c r="AX135" s="41" t="s">
        <v>651</v>
      </c>
      <c r="AZ135" s="41" t="s">
        <v>2370</v>
      </c>
    </row>
    <row r="136" spans="1:52" ht="25.15" customHeight="1">
      <c r="A136" s="41" t="s">
        <v>2030</v>
      </c>
      <c r="B136" s="41" t="str">
        <f t="shared" si="4"/>
        <v xml:space="preserve">ALLIANCE </v>
      </c>
      <c r="C136" s="41" t="s">
        <v>61</v>
      </c>
      <c r="D136" s="41" t="s">
        <v>2124</v>
      </c>
      <c r="E136" s="41" t="str">
        <f t="shared" si="5"/>
        <v xml:space="preserve"> HQIP</v>
      </c>
      <c r="F136" s="41" t="s">
        <v>842</v>
      </c>
      <c r="I136" s="41" t="s">
        <v>3716</v>
      </c>
      <c r="J136" s="41" t="b">
        <v>1</v>
      </c>
      <c r="K136" s="41" t="s">
        <v>2113</v>
      </c>
      <c r="N136" s="41" t="s">
        <v>2114</v>
      </c>
      <c r="O136" s="41" t="s">
        <v>844</v>
      </c>
      <c r="U136" s="41" t="s">
        <v>2115</v>
      </c>
      <c r="V136" s="41" t="s">
        <v>835</v>
      </c>
      <c r="AA136" s="41" t="s">
        <v>841</v>
      </c>
      <c r="AC136" s="41" t="s">
        <v>123</v>
      </c>
      <c r="AF136" s="41" t="s">
        <v>842</v>
      </c>
      <c r="AI136" s="41" t="s">
        <v>653</v>
      </c>
      <c r="AJ136" s="41" t="s">
        <v>3717</v>
      </c>
      <c r="AK136" s="41" t="s">
        <v>3718</v>
      </c>
      <c r="AL136" s="41" t="s">
        <v>843</v>
      </c>
      <c r="AM136" s="41">
        <v>0</v>
      </c>
      <c r="AR136" s="41" t="s">
        <v>2161</v>
      </c>
      <c r="AS136" s="41" t="b">
        <v>0</v>
      </c>
      <c r="AT136" s="41" t="s">
        <v>2120</v>
      </c>
      <c r="AX136" s="41" t="s">
        <v>651</v>
      </c>
      <c r="AZ136" s="41" t="s">
        <v>3719</v>
      </c>
    </row>
    <row r="137" spans="1:52" ht="25.15" customHeight="1">
      <c r="A137" s="41" t="s">
        <v>2030</v>
      </c>
      <c r="B137" s="41" t="str">
        <f t="shared" si="4"/>
        <v xml:space="preserve">ALLIANCE </v>
      </c>
      <c r="C137" s="41" t="s">
        <v>61</v>
      </c>
      <c r="D137" s="41" t="s">
        <v>2124</v>
      </c>
      <c r="E137" s="41" t="str">
        <f t="shared" si="5"/>
        <v xml:space="preserve"> HQIP</v>
      </c>
      <c r="F137" s="41" t="s">
        <v>849</v>
      </c>
      <c r="I137" s="41" t="s">
        <v>2234</v>
      </c>
      <c r="J137" s="41" t="b">
        <v>1</v>
      </c>
      <c r="K137" s="41" t="s">
        <v>2113</v>
      </c>
      <c r="N137" s="41" t="s">
        <v>2114</v>
      </c>
      <c r="O137" s="41" t="s">
        <v>850</v>
      </c>
      <c r="U137" s="41" t="s">
        <v>2115</v>
      </c>
      <c r="V137" s="41" t="s">
        <v>835</v>
      </c>
      <c r="AA137" s="41" t="s">
        <v>848</v>
      </c>
      <c r="AC137" s="41" t="s">
        <v>123</v>
      </c>
      <c r="AF137" s="41" t="s">
        <v>849</v>
      </c>
      <c r="AI137" s="41" t="s">
        <v>653</v>
      </c>
      <c r="AJ137" s="41" t="s">
        <v>2235</v>
      </c>
      <c r="AK137" s="41" t="s">
        <v>2236</v>
      </c>
      <c r="AL137" s="41" t="s">
        <v>2237</v>
      </c>
      <c r="AM137" s="41">
        <v>0</v>
      </c>
      <c r="AR137" s="41" t="s">
        <v>2161</v>
      </c>
      <c r="AS137" s="41" t="b">
        <v>0</v>
      </c>
      <c r="AT137" s="41" t="s">
        <v>2120</v>
      </c>
      <c r="AX137" s="41" t="s">
        <v>651</v>
      </c>
      <c r="AZ137" s="41" t="s">
        <v>2238</v>
      </c>
    </row>
    <row r="138" spans="1:52" ht="25.15" customHeight="1">
      <c r="A138" s="41" t="s">
        <v>2030</v>
      </c>
      <c r="B138" s="41" t="str">
        <f t="shared" si="4"/>
        <v xml:space="preserve">ALLIANCE </v>
      </c>
      <c r="C138" s="41" t="s">
        <v>61</v>
      </c>
      <c r="D138" s="41" t="s">
        <v>2124</v>
      </c>
      <c r="E138" s="41" t="str">
        <f t="shared" si="5"/>
        <v xml:space="preserve"> HQIP</v>
      </c>
      <c r="F138" s="41" t="s">
        <v>846</v>
      </c>
      <c r="I138" s="41" t="s">
        <v>3473</v>
      </c>
      <c r="J138" s="41" t="b">
        <v>1</v>
      </c>
      <c r="K138" s="41" t="s">
        <v>2113</v>
      </c>
      <c r="N138" s="41" t="s">
        <v>2114</v>
      </c>
      <c r="O138" s="41" t="s">
        <v>847</v>
      </c>
      <c r="U138" s="41" t="s">
        <v>2115</v>
      </c>
      <c r="V138" s="41" t="s">
        <v>835</v>
      </c>
      <c r="AA138" s="41" t="s">
        <v>845</v>
      </c>
      <c r="AC138" s="41" t="s">
        <v>123</v>
      </c>
      <c r="AF138" s="41" t="s">
        <v>846</v>
      </c>
      <c r="AI138" s="41" t="s">
        <v>653</v>
      </c>
      <c r="AJ138" s="41" t="s">
        <v>3474</v>
      </c>
      <c r="AK138" s="41" t="s">
        <v>3475</v>
      </c>
      <c r="AL138" s="41" t="s">
        <v>847</v>
      </c>
      <c r="AM138" s="41">
        <v>0</v>
      </c>
      <c r="AR138" s="41" t="s">
        <v>2119</v>
      </c>
      <c r="AS138" s="41" t="b">
        <v>0</v>
      </c>
      <c r="AT138" s="41" t="s">
        <v>2120</v>
      </c>
      <c r="AX138" s="41" t="s">
        <v>651</v>
      </c>
      <c r="AZ138" s="41" t="s">
        <v>3476</v>
      </c>
    </row>
    <row r="139" spans="1:52" ht="25.15" customHeight="1">
      <c r="A139" s="41" t="s">
        <v>2030</v>
      </c>
      <c r="B139" s="41" t="str">
        <f t="shared" si="4"/>
        <v xml:space="preserve">ALLIANCE </v>
      </c>
      <c r="C139" s="41" t="s">
        <v>61</v>
      </c>
      <c r="D139" s="41" t="s">
        <v>2124</v>
      </c>
      <c r="E139" s="41" t="str">
        <f t="shared" si="5"/>
        <v xml:space="preserve"> HQIP</v>
      </c>
      <c r="F139" s="41" t="s">
        <v>2485</v>
      </c>
      <c r="I139" s="41" t="s">
        <v>2484</v>
      </c>
      <c r="J139" s="41" t="b">
        <v>1</v>
      </c>
      <c r="K139" s="41" t="s">
        <v>2113</v>
      </c>
      <c r="N139" s="41" t="s">
        <v>2114</v>
      </c>
      <c r="O139" s="41" t="s">
        <v>840</v>
      </c>
      <c r="U139" s="41" t="s">
        <v>2115</v>
      </c>
      <c r="V139" s="41" t="s">
        <v>835</v>
      </c>
      <c r="AA139" s="41" t="s">
        <v>839</v>
      </c>
      <c r="AC139" s="41" t="s">
        <v>123</v>
      </c>
      <c r="AF139" s="41" t="s">
        <v>2485</v>
      </c>
      <c r="AI139" s="41" t="s">
        <v>653</v>
      </c>
      <c r="AJ139" s="41" t="s">
        <v>2486</v>
      </c>
      <c r="AK139" s="41" t="s">
        <v>2487</v>
      </c>
      <c r="AL139" s="41" t="s">
        <v>840</v>
      </c>
      <c r="AM139" s="41">
        <v>0</v>
      </c>
      <c r="AR139" s="41" t="s">
        <v>2161</v>
      </c>
      <c r="AS139" s="41" t="b">
        <v>0</v>
      </c>
      <c r="AT139" s="41" t="s">
        <v>2120</v>
      </c>
      <c r="AX139" s="41" t="s">
        <v>651</v>
      </c>
      <c r="AZ139" s="41" t="s">
        <v>2488</v>
      </c>
    </row>
    <row r="140" spans="1:52" ht="25.15" customHeight="1">
      <c r="A140" s="41" t="s">
        <v>2030</v>
      </c>
      <c r="B140" s="41" t="str">
        <f t="shared" si="4"/>
        <v xml:space="preserve">ALLIANCE </v>
      </c>
      <c r="C140" s="41" t="s">
        <v>61</v>
      </c>
      <c r="D140" s="41" t="s">
        <v>2124</v>
      </c>
      <c r="E140" s="41" t="str">
        <f t="shared" si="5"/>
        <v xml:space="preserve"> HQIP</v>
      </c>
      <c r="F140" s="41" t="s">
        <v>3186</v>
      </c>
      <c r="I140" s="41" t="s">
        <v>3185</v>
      </c>
      <c r="J140" s="41" t="b">
        <v>1</v>
      </c>
      <c r="K140" s="41" t="s">
        <v>2113</v>
      </c>
      <c r="N140" s="41" t="s">
        <v>2114</v>
      </c>
      <c r="O140" s="41" t="s">
        <v>838</v>
      </c>
      <c r="U140" s="41" t="s">
        <v>2115</v>
      </c>
      <c r="V140" s="41" t="s">
        <v>835</v>
      </c>
      <c r="AA140" s="41" t="s">
        <v>837</v>
      </c>
      <c r="AC140" s="41" t="s">
        <v>123</v>
      </c>
      <c r="AF140" s="41" t="s">
        <v>3186</v>
      </c>
      <c r="AI140" s="41" t="s">
        <v>653</v>
      </c>
      <c r="AJ140" s="41" t="s">
        <v>3187</v>
      </c>
      <c r="AK140" s="41" t="s">
        <v>3188</v>
      </c>
      <c r="AL140" s="41" t="s">
        <v>838</v>
      </c>
      <c r="AM140" s="41">
        <v>0</v>
      </c>
      <c r="AR140" s="41" t="s">
        <v>2119</v>
      </c>
      <c r="AS140" s="41" t="b">
        <v>0</v>
      </c>
      <c r="AT140" s="41" t="s">
        <v>2120</v>
      </c>
      <c r="AX140" s="41" t="s">
        <v>651</v>
      </c>
      <c r="AZ140" s="41" t="s">
        <v>3189</v>
      </c>
    </row>
    <row r="141" spans="1:52" ht="25.15" customHeight="1">
      <c r="A141" s="41" t="s">
        <v>2030</v>
      </c>
      <c r="B141" s="41" t="str">
        <f t="shared" si="4"/>
        <v xml:space="preserve">ALLIANCE </v>
      </c>
      <c r="C141" s="41" t="s">
        <v>61</v>
      </c>
      <c r="D141" s="41" t="s">
        <v>2124</v>
      </c>
      <c r="E141" s="41" t="str">
        <f t="shared" si="5"/>
        <v xml:space="preserve"> HQIP</v>
      </c>
      <c r="F141" s="41" t="s">
        <v>833</v>
      </c>
      <c r="I141" s="41" t="s">
        <v>3598</v>
      </c>
      <c r="J141" s="41" t="b">
        <v>1</v>
      </c>
      <c r="K141" s="41" t="s">
        <v>2113</v>
      </c>
      <c r="N141" s="41" t="s">
        <v>2114</v>
      </c>
      <c r="O141" s="41" t="s">
        <v>836</v>
      </c>
      <c r="U141" s="41" t="s">
        <v>2115</v>
      </c>
      <c r="V141" s="41" t="s">
        <v>835</v>
      </c>
      <c r="AA141" s="41" t="s">
        <v>832</v>
      </c>
      <c r="AF141" s="41" t="s">
        <v>833</v>
      </c>
      <c r="AI141" s="41" t="s">
        <v>653</v>
      </c>
      <c r="AJ141" s="41" t="s">
        <v>3599</v>
      </c>
      <c r="AK141" s="41" t="s">
        <v>3600</v>
      </c>
      <c r="AL141" s="41" t="s">
        <v>834</v>
      </c>
      <c r="AM141" s="41">
        <v>0</v>
      </c>
      <c r="AR141" s="41" t="s">
        <v>2119</v>
      </c>
      <c r="AS141" s="41" t="b">
        <v>0</v>
      </c>
      <c r="AT141" s="41" t="s">
        <v>2120</v>
      </c>
      <c r="AX141" s="41" t="s">
        <v>651</v>
      </c>
      <c r="AZ141" s="41" t="s">
        <v>3601</v>
      </c>
    </row>
    <row r="142" spans="1:52" ht="25.15" customHeight="1">
      <c r="A142" s="41" t="s">
        <v>2030</v>
      </c>
      <c r="B142" s="41" t="str">
        <f t="shared" si="4"/>
        <v xml:space="preserve">ALLIANCE </v>
      </c>
      <c r="C142" s="41" t="s">
        <v>61</v>
      </c>
      <c r="D142" s="41" t="s">
        <v>2124</v>
      </c>
      <c r="E142" s="41" t="str">
        <f t="shared" si="5"/>
        <v xml:space="preserve"> HQIP</v>
      </c>
      <c r="F142" s="41" t="s">
        <v>68</v>
      </c>
      <c r="I142" s="41" t="s">
        <v>4018</v>
      </c>
      <c r="J142" s="41" t="b">
        <v>1</v>
      </c>
      <c r="K142" s="41" t="s">
        <v>2113</v>
      </c>
      <c r="N142" s="41" t="s">
        <v>2114</v>
      </c>
      <c r="O142" s="41" t="s">
        <v>4019</v>
      </c>
      <c r="U142" s="41" t="s">
        <v>2115</v>
      </c>
      <c r="V142" s="41" t="s">
        <v>677</v>
      </c>
      <c r="AA142" s="41" t="s">
        <v>831</v>
      </c>
      <c r="AC142" s="41" t="s">
        <v>123</v>
      </c>
      <c r="AF142" s="41" t="s">
        <v>68</v>
      </c>
      <c r="AI142" s="41" t="s">
        <v>653</v>
      </c>
      <c r="AJ142" s="41" t="s">
        <v>4020</v>
      </c>
      <c r="AK142" s="41" t="s">
        <v>4021</v>
      </c>
      <c r="AL142" s="41" t="s">
        <v>4022</v>
      </c>
      <c r="AM142" s="41">
        <v>0</v>
      </c>
      <c r="AR142" s="41" t="s">
        <v>2119</v>
      </c>
      <c r="AS142" s="41" t="b">
        <v>0</v>
      </c>
      <c r="AT142" s="41" t="s">
        <v>2120</v>
      </c>
      <c r="AX142" s="41" t="s">
        <v>651</v>
      </c>
      <c r="AZ142" s="41" t="s">
        <v>4023</v>
      </c>
    </row>
    <row r="143" spans="1:52" ht="25.15" customHeight="1">
      <c r="A143" s="41" t="s">
        <v>2030</v>
      </c>
      <c r="B143" s="41" t="str">
        <f t="shared" si="4"/>
        <v xml:space="preserve">ALLIANCE </v>
      </c>
      <c r="C143" s="41" t="s">
        <v>61</v>
      </c>
      <c r="D143" s="41" t="s">
        <v>2124</v>
      </c>
      <c r="E143" s="41" t="str">
        <f t="shared" si="5"/>
        <v xml:space="preserve"> HQIP</v>
      </c>
      <c r="F143" s="41" t="s">
        <v>69</v>
      </c>
      <c r="I143" s="41" t="s">
        <v>2894</v>
      </c>
      <c r="J143" s="41" t="b">
        <v>1</v>
      </c>
      <c r="K143" s="41" t="s">
        <v>2113</v>
      </c>
      <c r="N143" s="41" t="s">
        <v>2114</v>
      </c>
      <c r="O143" s="41" t="s">
        <v>830</v>
      </c>
      <c r="U143" s="41" t="s">
        <v>2115</v>
      </c>
      <c r="V143" s="41" t="s">
        <v>677</v>
      </c>
      <c r="AA143" s="41" t="s">
        <v>829</v>
      </c>
      <c r="AC143" s="41" t="s">
        <v>123</v>
      </c>
      <c r="AF143" s="41" t="s">
        <v>69</v>
      </c>
      <c r="AI143" s="41" t="s">
        <v>653</v>
      </c>
      <c r="AJ143" s="41" t="s">
        <v>2895</v>
      </c>
      <c r="AK143" s="41" t="s">
        <v>2896</v>
      </c>
      <c r="AL143" s="41" t="s">
        <v>2897</v>
      </c>
      <c r="AM143" s="41">
        <v>0</v>
      </c>
      <c r="AR143" s="41" t="s">
        <v>2119</v>
      </c>
      <c r="AS143" s="41" t="b">
        <v>0</v>
      </c>
      <c r="AT143" s="41" t="s">
        <v>2120</v>
      </c>
      <c r="AX143" s="41" t="s">
        <v>651</v>
      </c>
      <c r="AZ143" s="41" t="s">
        <v>2898</v>
      </c>
    </row>
    <row r="144" spans="1:52" ht="25.15" customHeight="1">
      <c r="A144" s="41" t="s">
        <v>2030</v>
      </c>
      <c r="B144" s="41" t="str">
        <f t="shared" si="4"/>
        <v xml:space="preserve">ALLIANCE </v>
      </c>
      <c r="C144" s="41" t="s">
        <v>61</v>
      </c>
      <c r="D144" s="41" t="s">
        <v>2124</v>
      </c>
      <c r="E144" s="41" t="str">
        <f t="shared" si="5"/>
        <v xml:space="preserve"> HQIP</v>
      </c>
      <c r="F144" s="41" t="s">
        <v>3768</v>
      </c>
      <c r="I144" s="41" t="s">
        <v>3767</v>
      </c>
      <c r="J144" s="41" t="b">
        <v>1</v>
      </c>
      <c r="K144" s="41" t="s">
        <v>2113</v>
      </c>
      <c r="N144" s="41" t="s">
        <v>2114</v>
      </c>
      <c r="O144" s="41" t="s">
        <v>828</v>
      </c>
      <c r="U144" s="41" t="s">
        <v>2115</v>
      </c>
      <c r="V144" s="41" t="s">
        <v>677</v>
      </c>
      <c r="AA144" s="41" t="s">
        <v>826</v>
      </c>
      <c r="AC144" s="41" t="s">
        <v>123</v>
      </c>
      <c r="AF144" s="41" t="s">
        <v>3768</v>
      </c>
      <c r="AI144" s="41" t="s">
        <v>653</v>
      </c>
      <c r="AJ144" s="41" t="s">
        <v>3769</v>
      </c>
      <c r="AK144" s="41" t="s">
        <v>3770</v>
      </c>
      <c r="AL144" s="41" t="s">
        <v>827</v>
      </c>
      <c r="AM144" s="41">
        <v>0</v>
      </c>
      <c r="AR144" s="41" t="s">
        <v>2161</v>
      </c>
      <c r="AS144" s="41" t="b">
        <v>0</v>
      </c>
      <c r="AT144" s="41" t="s">
        <v>2120</v>
      </c>
      <c r="AX144" s="41" t="s">
        <v>651</v>
      </c>
      <c r="AZ144" s="41" t="s">
        <v>3771</v>
      </c>
    </row>
    <row r="145" spans="1:52" ht="25.15" customHeight="1">
      <c r="A145" s="41" t="s">
        <v>2030</v>
      </c>
      <c r="B145" s="41" t="str">
        <f t="shared" si="4"/>
        <v xml:space="preserve">ALLIANCE </v>
      </c>
      <c r="C145" s="41" t="s">
        <v>61</v>
      </c>
      <c r="D145" s="41" t="s">
        <v>2124</v>
      </c>
      <c r="E145" s="41" t="str">
        <f t="shared" si="5"/>
        <v xml:space="preserve"> HQIP</v>
      </c>
      <c r="F145" s="41" t="s">
        <v>74</v>
      </c>
      <c r="I145" s="41" t="s">
        <v>3283</v>
      </c>
      <c r="J145" s="41" t="b">
        <v>1</v>
      </c>
      <c r="K145" s="41" t="s">
        <v>2113</v>
      </c>
      <c r="N145" s="41" t="s">
        <v>2114</v>
      </c>
      <c r="O145" s="41" t="s">
        <v>3284</v>
      </c>
      <c r="U145" s="41" t="s">
        <v>2115</v>
      </c>
      <c r="V145" s="41" t="s">
        <v>677</v>
      </c>
      <c r="AA145" s="41" t="s">
        <v>825</v>
      </c>
      <c r="AC145" s="41" t="s">
        <v>123</v>
      </c>
      <c r="AF145" s="41" t="s">
        <v>74</v>
      </c>
      <c r="AI145" s="41" t="s">
        <v>653</v>
      </c>
      <c r="AJ145" s="41" t="s">
        <v>3285</v>
      </c>
      <c r="AK145" s="41" t="s">
        <v>3286</v>
      </c>
      <c r="AL145" s="41" t="s">
        <v>3284</v>
      </c>
      <c r="AM145" s="41">
        <v>0</v>
      </c>
      <c r="AR145" s="41" t="s">
        <v>2119</v>
      </c>
      <c r="AS145" s="41" t="b">
        <v>0</v>
      </c>
      <c r="AT145" s="41" t="s">
        <v>2120</v>
      </c>
      <c r="AX145" s="41" t="s">
        <v>651</v>
      </c>
      <c r="AZ145" s="41" t="s">
        <v>3287</v>
      </c>
    </row>
    <row r="146" spans="1:52" ht="25.15" customHeight="1">
      <c r="A146" s="41" t="s">
        <v>2030</v>
      </c>
      <c r="B146" s="41" t="str">
        <f t="shared" si="4"/>
        <v xml:space="preserve">ALLIANCE </v>
      </c>
      <c r="C146" s="41" t="s">
        <v>61</v>
      </c>
      <c r="D146" s="41" t="s">
        <v>2124</v>
      </c>
      <c r="E146" s="41" t="str">
        <f t="shared" si="5"/>
        <v xml:space="preserve"> HQIP</v>
      </c>
      <c r="F146" s="41" t="s">
        <v>75</v>
      </c>
      <c r="I146" s="41" t="s">
        <v>2291</v>
      </c>
      <c r="J146" s="41" t="b">
        <v>1</v>
      </c>
      <c r="K146" s="41" t="s">
        <v>2113</v>
      </c>
      <c r="N146" s="41" t="s">
        <v>2114</v>
      </c>
      <c r="O146" s="41" t="s">
        <v>2292</v>
      </c>
      <c r="U146" s="41" t="s">
        <v>2115</v>
      </c>
      <c r="V146" s="41" t="s">
        <v>677</v>
      </c>
      <c r="AA146" s="41" t="s">
        <v>823</v>
      </c>
      <c r="AC146" s="41" t="s">
        <v>123</v>
      </c>
      <c r="AF146" s="41" t="s">
        <v>75</v>
      </c>
      <c r="AI146" s="41" t="s">
        <v>653</v>
      </c>
      <c r="AJ146" s="41" t="s">
        <v>2293</v>
      </c>
      <c r="AK146" s="41" t="s">
        <v>2294</v>
      </c>
      <c r="AL146" s="41" t="s">
        <v>824</v>
      </c>
      <c r="AM146" s="41">
        <v>0</v>
      </c>
      <c r="AR146" s="41" t="s">
        <v>2119</v>
      </c>
      <c r="AS146" s="41" t="b">
        <v>0</v>
      </c>
      <c r="AT146" s="41" t="s">
        <v>2120</v>
      </c>
      <c r="AX146" s="41" t="s">
        <v>651</v>
      </c>
      <c r="AZ146" s="41" t="s">
        <v>2295</v>
      </c>
    </row>
    <row r="147" spans="1:52" ht="25.15" customHeight="1">
      <c r="A147" s="41" t="s">
        <v>2030</v>
      </c>
      <c r="B147" s="41" t="str">
        <f t="shared" si="4"/>
        <v xml:space="preserve">ALLIANCE </v>
      </c>
      <c r="C147" s="41" t="s">
        <v>61</v>
      </c>
      <c r="D147" s="41" t="s">
        <v>2124</v>
      </c>
      <c r="E147" s="41" t="str">
        <f t="shared" si="5"/>
        <v xml:space="preserve"> HQIP</v>
      </c>
      <c r="F147" s="41" t="s">
        <v>76</v>
      </c>
      <c r="I147" s="41" t="s">
        <v>2592</v>
      </c>
      <c r="J147" s="41" t="b">
        <v>1</v>
      </c>
      <c r="K147" s="41" t="s">
        <v>2113</v>
      </c>
      <c r="N147" s="41" t="s">
        <v>2114</v>
      </c>
      <c r="O147" s="41" t="s">
        <v>822</v>
      </c>
      <c r="U147" s="41" t="s">
        <v>2115</v>
      </c>
      <c r="V147" s="41" t="s">
        <v>677</v>
      </c>
      <c r="AA147" s="41" t="s">
        <v>820</v>
      </c>
      <c r="AC147" s="41" t="s">
        <v>123</v>
      </c>
      <c r="AF147" s="41" t="s">
        <v>76</v>
      </c>
      <c r="AI147" s="41" t="s">
        <v>653</v>
      </c>
      <c r="AJ147" s="41" t="s">
        <v>2593</v>
      </c>
      <c r="AK147" s="41" t="s">
        <v>2594</v>
      </c>
      <c r="AL147" s="41" t="s">
        <v>821</v>
      </c>
      <c r="AM147" s="41">
        <v>0</v>
      </c>
      <c r="AR147" s="41" t="s">
        <v>2119</v>
      </c>
      <c r="AS147" s="41" t="b">
        <v>0</v>
      </c>
      <c r="AT147" s="41" t="s">
        <v>2120</v>
      </c>
      <c r="AX147" s="41" t="s">
        <v>651</v>
      </c>
      <c r="AZ147" s="41" t="s">
        <v>2595</v>
      </c>
    </row>
    <row r="148" spans="1:52" ht="25.15" customHeight="1">
      <c r="A148" s="41" t="s">
        <v>2030</v>
      </c>
      <c r="B148" s="41" t="str">
        <f t="shared" si="4"/>
        <v xml:space="preserve">ALLIANCE </v>
      </c>
      <c r="C148" s="41" t="s">
        <v>61</v>
      </c>
      <c r="D148" s="41" t="s">
        <v>2124</v>
      </c>
      <c r="E148" s="41" t="str">
        <f t="shared" si="5"/>
        <v xml:space="preserve"> HQIP</v>
      </c>
      <c r="F148" s="41" t="s">
        <v>77</v>
      </c>
      <c r="I148" s="41" t="s">
        <v>3029</v>
      </c>
      <c r="J148" s="41" t="b">
        <v>1</v>
      </c>
      <c r="K148" s="41" t="s">
        <v>2113</v>
      </c>
      <c r="N148" s="41" t="s">
        <v>2114</v>
      </c>
      <c r="O148" s="41" t="s">
        <v>3030</v>
      </c>
      <c r="U148" s="41" t="s">
        <v>2115</v>
      </c>
      <c r="V148" s="41" t="s">
        <v>677</v>
      </c>
      <c r="AA148" s="41" t="s">
        <v>819</v>
      </c>
      <c r="AC148" s="41" t="s">
        <v>123</v>
      </c>
      <c r="AF148" s="41" t="s">
        <v>77</v>
      </c>
      <c r="AI148" s="41" t="s">
        <v>653</v>
      </c>
      <c r="AJ148" s="41" t="s">
        <v>3031</v>
      </c>
      <c r="AK148" s="41" t="s">
        <v>3032</v>
      </c>
      <c r="AL148" s="41" t="s">
        <v>3033</v>
      </c>
      <c r="AM148" s="41">
        <v>0</v>
      </c>
      <c r="AR148" s="41" t="s">
        <v>2119</v>
      </c>
      <c r="AS148" s="41" t="b">
        <v>0</v>
      </c>
      <c r="AT148" s="41" t="s">
        <v>2120</v>
      </c>
      <c r="AX148" s="41" t="s">
        <v>651</v>
      </c>
      <c r="AZ148" s="41" t="s">
        <v>3034</v>
      </c>
    </row>
    <row r="149" spans="1:52" ht="25.15" customHeight="1">
      <c r="A149" s="41" t="s">
        <v>2030</v>
      </c>
      <c r="B149" s="41" t="str">
        <f t="shared" si="4"/>
        <v xml:space="preserve">ALLIANCE </v>
      </c>
      <c r="C149" s="41" t="s">
        <v>61</v>
      </c>
      <c r="D149" s="41" t="s">
        <v>2124</v>
      </c>
      <c r="E149" s="41" t="str">
        <f t="shared" si="5"/>
        <v xml:space="preserve"> HQIP</v>
      </c>
      <c r="F149" s="41" t="s">
        <v>78</v>
      </c>
      <c r="I149" s="41" t="s">
        <v>3305</v>
      </c>
      <c r="J149" s="41" t="b">
        <v>1</v>
      </c>
      <c r="K149" s="41" t="s">
        <v>2113</v>
      </c>
      <c r="N149" s="41" t="s">
        <v>2114</v>
      </c>
      <c r="O149" s="41" t="s">
        <v>3306</v>
      </c>
      <c r="U149" s="41" t="s">
        <v>2115</v>
      </c>
      <c r="V149" s="41" t="s">
        <v>677</v>
      </c>
      <c r="AA149" s="41" t="s">
        <v>817</v>
      </c>
      <c r="AC149" s="41" t="s">
        <v>123</v>
      </c>
      <c r="AF149" s="41" t="s">
        <v>78</v>
      </c>
      <c r="AI149" s="41" t="s">
        <v>653</v>
      </c>
      <c r="AJ149" s="41" t="s">
        <v>3307</v>
      </c>
      <c r="AK149" s="41" t="s">
        <v>3308</v>
      </c>
      <c r="AL149" s="41" t="s">
        <v>818</v>
      </c>
      <c r="AM149" s="41">
        <v>0</v>
      </c>
      <c r="AR149" s="41" t="s">
        <v>2119</v>
      </c>
      <c r="AS149" s="41" t="b">
        <v>0</v>
      </c>
      <c r="AT149" s="41" t="s">
        <v>2120</v>
      </c>
      <c r="AX149" s="41" t="s">
        <v>651</v>
      </c>
      <c r="AZ149" s="41" t="s">
        <v>3309</v>
      </c>
    </row>
    <row r="150" spans="1:52" ht="25.15" customHeight="1">
      <c r="A150" s="41" t="s">
        <v>2030</v>
      </c>
      <c r="B150" s="41" t="str">
        <f t="shared" si="4"/>
        <v xml:space="preserve">ALLIANCE </v>
      </c>
      <c r="C150" s="41" t="s">
        <v>61</v>
      </c>
      <c r="D150" s="41" t="s">
        <v>2124</v>
      </c>
      <c r="E150" s="41" t="str">
        <f t="shared" si="5"/>
        <v xml:space="preserve"> HQIP</v>
      </c>
      <c r="F150" s="41" t="s">
        <v>815</v>
      </c>
      <c r="I150" s="41" t="s">
        <v>2853</v>
      </c>
      <c r="J150" s="41" t="b">
        <v>1</v>
      </c>
      <c r="K150" s="41" t="s">
        <v>2113</v>
      </c>
      <c r="N150" s="41" t="s">
        <v>2114</v>
      </c>
      <c r="O150" s="41" t="s">
        <v>2854</v>
      </c>
      <c r="U150" s="41" t="s">
        <v>2115</v>
      </c>
      <c r="V150" s="41" t="s">
        <v>677</v>
      </c>
      <c r="AA150" s="41" t="s">
        <v>814</v>
      </c>
      <c r="AC150" s="41" t="s">
        <v>123</v>
      </c>
      <c r="AF150" s="41" t="s">
        <v>815</v>
      </c>
      <c r="AI150" s="41" t="s">
        <v>653</v>
      </c>
      <c r="AJ150" s="41" t="s">
        <v>2855</v>
      </c>
      <c r="AK150" s="41" t="s">
        <v>2856</v>
      </c>
      <c r="AL150" s="41" t="s">
        <v>816</v>
      </c>
      <c r="AM150" s="41">
        <v>0</v>
      </c>
      <c r="AR150" s="41" t="s">
        <v>2119</v>
      </c>
      <c r="AS150" s="41" t="b">
        <v>0</v>
      </c>
      <c r="AT150" s="41" t="s">
        <v>2120</v>
      </c>
      <c r="AX150" s="41" t="s">
        <v>651</v>
      </c>
      <c r="AZ150" s="41" t="s">
        <v>2857</v>
      </c>
    </row>
    <row r="151" spans="1:52" ht="25.15" customHeight="1">
      <c r="A151" s="41" t="s">
        <v>2030</v>
      </c>
      <c r="B151" s="41" t="str">
        <f t="shared" si="4"/>
        <v xml:space="preserve">ALLIANCE </v>
      </c>
      <c r="C151" s="41" t="s">
        <v>61</v>
      </c>
      <c r="D151" s="41" t="s">
        <v>2124</v>
      </c>
      <c r="E151" s="41" t="str">
        <f t="shared" si="5"/>
        <v xml:space="preserve"> HQIP</v>
      </c>
      <c r="F151" s="41" t="s">
        <v>79</v>
      </c>
      <c r="I151" s="41" t="s">
        <v>2360</v>
      </c>
      <c r="J151" s="41" t="b">
        <v>1</v>
      </c>
      <c r="K151" s="41" t="s">
        <v>2113</v>
      </c>
      <c r="N151" s="41" t="s">
        <v>2114</v>
      </c>
      <c r="O151" s="41" t="s">
        <v>813</v>
      </c>
      <c r="U151" s="41" t="s">
        <v>2115</v>
      </c>
      <c r="V151" s="41" t="s">
        <v>677</v>
      </c>
      <c r="AA151" s="41" t="s">
        <v>811</v>
      </c>
      <c r="AC151" s="41" t="s">
        <v>123</v>
      </c>
      <c r="AF151" s="41" t="s">
        <v>79</v>
      </c>
      <c r="AI151" s="41" t="s">
        <v>653</v>
      </c>
      <c r="AJ151" s="41" t="s">
        <v>2361</v>
      </c>
      <c r="AK151" s="41" t="s">
        <v>2362</v>
      </c>
      <c r="AL151" s="41" t="s">
        <v>812</v>
      </c>
      <c r="AM151" s="41">
        <v>0</v>
      </c>
      <c r="AR151" s="41" t="s">
        <v>2119</v>
      </c>
      <c r="AS151" s="41" t="b">
        <v>0</v>
      </c>
      <c r="AT151" s="41" t="s">
        <v>2120</v>
      </c>
      <c r="AX151" s="41" t="s">
        <v>651</v>
      </c>
      <c r="AZ151" s="41" t="s">
        <v>2363</v>
      </c>
    </row>
    <row r="152" spans="1:52" ht="25.15" customHeight="1">
      <c r="A152" s="41" t="s">
        <v>2030</v>
      </c>
      <c r="B152" s="41" t="str">
        <f t="shared" si="4"/>
        <v xml:space="preserve">ALLIANCE </v>
      </c>
      <c r="C152" s="41" t="s">
        <v>61</v>
      </c>
      <c r="D152" s="41" t="s">
        <v>2124</v>
      </c>
      <c r="E152" s="41" t="str">
        <f t="shared" si="5"/>
        <v xml:space="preserve"> HQIP</v>
      </c>
      <c r="F152" s="41" t="s">
        <v>80</v>
      </c>
      <c r="I152" s="41" t="s">
        <v>3963</v>
      </c>
      <c r="J152" s="41" t="b">
        <v>1</v>
      </c>
      <c r="K152" s="41" t="s">
        <v>2113</v>
      </c>
      <c r="N152" s="41" t="s">
        <v>2114</v>
      </c>
      <c r="O152" s="41" t="s">
        <v>810</v>
      </c>
      <c r="U152" s="41" t="s">
        <v>2115</v>
      </c>
      <c r="V152" s="41" t="s">
        <v>677</v>
      </c>
      <c r="AA152" s="41" t="s">
        <v>808</v>
      </c>
      <c r="AC152" s="41" t="s">
        <v>123</v>
      </c>
      <c r="AF152" s="41" t="s">
        <v>80</v>
      </c>
      <c r="AI152" s="41" t="s">
        <v>653</v>
      </c>
      <c r="AJ152" s="41" t="s">
        <v>3964</v>
      </c>
      <c r="AK152" s="41" t="s">
        <v>3965</v>
      </c>
      <c r="AL152" s="41" t="s">
        <v>809</v>
      </c>
      <c r="AM152" s="41">
        <v>0</v>
      </c>
      <c r="AR152" s="41" t="s">
        <v>2119</v>
      </c>
      <c r="AS152" s="41" t="b">
        <v>0</v>
      </c>
      <c r="AT152" s="41" t="s">
        <v>2120</v>
      </c>
      <c r="AX152" s="41" t="s">
        <v>651</v>
      </c>
      <c r="AZ152" s="41" t="s">
        <v>3966</v>
      </c>
    </row>
    <row r="153" spans="1:52" ht="25.15" customHeight="1">
      <c r="A153" s="41" t="s">
        <v>2030</v>
      </c>
      <c r="B153" s="41" t="str">
        <f t="shared" si="4"/>
        <v xml:space="preserve">ALLIANCE </v>
      </c>
      <c r="C153" s="41" t="s">
        <v>61</v>
      </c>
      <c r="D153" s="41" t="s">
        <v>2124</v>
      </c>
      <c r="E153" s="41" t="str">
        <f t="shared" si="5"/>
        <v xml:space="preserve"> HQIP</v>
      </c>
      <c r="F153" s="41" t="s">
        <v>805</v>
      </c>
      <c r="I153" s="41" t="s">
        <v>3200</v>
      </c>
      <c r="J153" s="41" t="b">
        <v>1</v>
      </c>
      <c r="K153" s="41" t="s">
        <v>2113</v>
      </c>
      <c r="N153" s="41" t="s">
        <v>2114</v>
      </c>
      <c r="O153" s="41" t="s">
        <v>807</v>
      </c>
      <c r="U153" s="41" t="s">
        <v>2115</v>
      </c>
      <c r="V153" s="41" t="s">
        <v>677</v>
      </c>
      <c r="AA153" s="41" t="s">
        <v>804</v>
      </c>
      <c r="AC153" s="41" t="s">
        <v>123</v>
      </c>
      <c r="AF153" s="41" t="s">
        <v>805</v>
      </c>
      <c r="AI153" s="41" t="s">
        <v>653</v>
      </c>
      <c r="AJ153" s="41" t="s">
        <v>2833</v>
      </c>
      <c r="AK153" s="41" t="s">
        <v>3201</v>
      </c>
      <c r="AL153" s="41" t="s">
        <v>806</v>
      </c>
      <c r="AM153" s="41">
        <v>0</v>
      </c>
      <c r="AR153" s="41" t="s">
        <v>2119</v>
      </c>
      <c r="AS153" s="41" t="b">
        <v>0</v>
      </c>
      <c r="AT153" s="41" t="s">
        <v>2120</v>
      </c>
      <c r="AX153" s="41" t="s">
        <v>651</v>
      </c>
      <c r="AZ153" s="41" t="s">
        <v>3202</v>
      </c>
    </row>
    <row r="154" spans="1:52" ht="25.15" customHeight="1">
      <c r="A154" s="41" t="s">
        <v>2030</v>
      </c>
      <c r="B154" s="41" t="str">
        <f t="shared" si="4"/>
        <v xml:space="preserve">ALLIANCE </v>
      </c>
      <c r="C154" s="41" t="s">
        <v>61</v>
      </c>
      <c r="D154" s="41" t="s">
        <v>2124</v>
      </c>
      <c r="E154" s="41" t="str">
        <f t="shared" si="5"/>
        <v xml:space="preserve"> HQIP</v>
      </c>
      <c r="F154" s="41" t="s">
        <v>802</v>
      </c>
      <c r="I154" s="41" t="s">
        <v>4197</v>
      </c>
      <c r="J154" s="41" t="b">
        <v>1</v>
      </c>
      <c r="K154" s="41" t="s">
        <v>2113</v>
      </c>
      <c r="N154" s="41" t="s">
        <v>2114</v>
      </c>
      <c r="O154" s="41" t="s">
        <v>803</v>
      </c>
      <c r="U154" s="41" t="s">
        <v>2115</v>
      </c>
      <c r="V154" s="41" t="s">
        <v>677</v>
      </c>
      <c r="AA154" s="41" t="s">
        <v>801</v>
      </c>
      <c r="AC154" s="41" t="s">
        <v>123</v>
      </c>
      <c r="AF154" s="41" t="s">
        <v>802</v>
      </c>
      <c r="AI154" s="41" t="s">
        <v>653</v>
      </c>
      <c r="AJ154" s="41" t="s">
        <v>4198</v>
      </c>
      <c r="AK154" s="41" t="s">
        <v>4199</v>
      </c>
      <c r="AL154" s="41" t="s">
        <v>4200</v>
      </c>
      <c r="AM154" s="41">
        <v>0</v>
      </c>
      <c r="AR154" s="41" t="s">
        <v>2119</v>
      </c>
      <c r="AS154" s="41" t="b">
        <v>0</v>
      </c>
      <c r="AT154" s="41" t="s">
        <v>2120</v>
      </c>
      <c r="AX154" s="41" t="s">
        <v>651</v>
      </c>
      <c r="AZ154" s="41" t="s">
        <v>4201</v>
      </c>
    </row>
    <row r="155" spans="1:52" ht="25.15" customHeight="1">
      <c r="A155" s="41" t="s">
        <v>2030</v>
      </c>
      <c r="B155" s="41" t="str">
        <f t="shared" si="4"/>
        <v xml:space="preserve">ALLIANCE </v>
      </c>
      <c r="C155" s="41" t="s">
        <v>61</v>
      </c>
      <c r="D155" s="41" t="s">
        <v>2124</v>
      </c>
      <c r="E155" s="41" t="str">
        <f t="shared" si="5"/>
        <v xml:space="preserve"> HQIP</v>
      </c>
      <c r="F155" s="41" t="s">
        <v>81</v>
      </c>
      <c r="I155" s="41" t="s">
        <v>3579</v>
      </c>
      <c r="J155" s="41" t="b">
        <v>1</v>
      </c>
      <c r="K155" s="41" t="s">
        <v>2113</v>
      </c>
      <c r="N155" s="41" t="s">
        <v>2114</v>
      </c>
      <c r="O155" s="41" t="s">
        <v>3580</v>
      </c>
      <c r="U155" s="41" t="s">
        <v>2115</v>
      </c>
      <c r="V155" s="41" t="s">
        <v>677</v>
      </c>
      <c r="AA155" s="41" t="s">
        <v>800</v>
      </c>
      <c r="AC155" s="41" t="s">
        <v>123</v>
      </c>
      <c r="AF155" s="41" t="s">
        <v>81</v>
      </c>
      <c r="AI155" s="41" t="s">
        <v>653</v>
      </c>
      <c r="AJ155" s="41" t="s">
        <v>3581</v>
      </c>
      <c r="AK155" s="41" t="s">
        <v>3582</v>
      </c>
      <c r="AL155" s="41" t="s">
        <v>3583</v>
      </c>
      <c r="AM155" s="41">
        <v>0</v>
      </c>
      <c r="AR155" s="41" t="s">
        <v>2161</v>
      </c>
      <c r="AS155" s="41" t="b">
        <v>0</v>
      </c>
      <c r="AT155" s="41" t="s">
        <v>2120</v>
      </c>
      <c r="AX155" s="41" t="s">
        <v>651</v>
      </c>
      <c r="AZ155" s="41" t="s">
        <v>3584</v>
      </c>
    </row>
    <row r="156" spans="1:52" ht="25.15" customHeight="1">
      <c r="A156" s="41" t="s">
        <v>2030</v>
      </c>
      <c r="B156" s="41" t="str">
        <f t="shared" si="4"/>
        <v xml:space="preserve">ALLIANCE </v>
      </c>
      <c r="C156" s="41" t="s">
        <v>61</v>
      </c>
      <c r="D156" s="41" t="s">
        <v>2124</v>
      </c>
      <c r="E156" s="41" t="str">
        <f t="shared" si="5"/>
        <v xml:space="preserve"> HQIP</v>
      </c>
      <c r="F156" s="41" t="s">
        <v>82</v>
      </c>
      <c r="I156" s="41" t="s">
        <v>2658</v>
      </c>
      <c r="J156" s="41" t="b">
        <v>1</v>
      </c>
      <c r="K156" s="41" t="s">
        <v>2113</v>
      </c>
      <c r="N156" s="41" t="s">
        <v>2114</v>
      </c>
      <c r="O156" s="41" t="s">
        <v>799</v>
      </c>
      <c r="U156" s="41" t="s">
        <v>2115</v>
      </c>
      <c r="V156" s="41" t="s">
        <v>782</v>
      </c>
      <c r="AA156" s="41" t="s">
        <v>798</v>
      </c>
      <c r="AC156" s="41" t="s">
        <v>123</v>
      </c>
      <c r="AF156" s="41" t="s">
        <v>82</v>
      </c>
      <c r="AI156" s="41" t="s">
        <v>653</v>
      </c>
      <c r="AJ156" s="41" t="s">
        <v>2659</v>
      </c>
      <c r="AK156" s="41" t="s">
        <v>2660</v>
      </c>
      <c r="AL156" s="41" t="s">
        <v>799</v>
      </c>
      <c r="AM156" s="41">
        <v>0</v>
      </c>
      <c r="AR156" s="41" t="s">
        <v>2161</v>
      </c>
      <c r="AS156" s="41" t="b">
        <v>0</v>
      </c>
      <c r="AT156" s="41" t="s">
        <v>2120</v>
      </c>
      <c r="AX156" s="41" t="s">
        <v>651</v>
      </c>
      <c r="AZ156" s="41" t="s">
        <v>2661</v>
      </c>
    </row>
    <row r="157" spans="1:52" ht="25.15" customHeight="1">
      <c r="A157" s="41" t="s">
        <v>2030</v>
      </c>
      <c r="B157" s="41" t="str">
        <f t="shared" si="4"/>
        <v xml:space="preserve">ALLIANCE </v>
      </c>
      <c r="C157" s="41" t="s">
        <v>61</v>
      </c>
      <c r="D157" s="41" t="s">
        <v>2124</v>
      </c>
      <c r="E157" s="41" t="str">
        <f t="shared" si="5"/>
        <v xml:space="preserve"> HQIP</v>
      </c>
      <c r="F157" s="41" t="s">
        <v>2077</v>
      </c>
      <c r="I157" s="41" t="s">
        <v>2173</v>
      </c>
      <c r="J157" s="41" t="b">
        <v>1</v>
      </c>
      <c r="K157" s="41" t="s">
        <v>2113</v>
      </c>
      <c r="N157" s="41" t="s">
        <v>2114</v>
      </c>
      <c r="O157" s="41" t="s">
        <v>797</v>
      </c>
      <c r="U157" s="41" t="s">
        <v>2115</v>
      </c>
      <c r="V157" s="41" t="s">
        <v>787</v>
      </c>
      <c r="AA157" s="41" t="s">
        <v>795</v>
      </c>
      <c r="AC157" s="41" t="s">
        <v>123</v>
      </c>
      <c r="AF157" s="41" t="s">
        <v>2077</v>
      </c>
      <c r="AI157" s="41" t="s">
        <v>653</v>
      </c>
      <c r="AJ157" s="41" t="s">
        <v>2174</v>
      </c>
      <c r="AK157" s="41" t="s">
        <v>2175</v>
      </c>
      <c r="AL157" s="41" t="s">
        <v>796</v>
      </c>
      <c r="AM157" s="41">
        <v>0</v>
      </c>
      <c r="AR157" s="41" t="s">
        <v>2176</v>
      </c>
      <c r="AS157" s="41" t="b">
        <v>0</v>
      </c>
      <c r="AT157" s="41" t="s">
        <v>2120</v>
      </c>
      <c r="AX157" s="41" t="s">
        <v>651</v>
      </c>
      <c r="AZ157" s="41" t="s">
        <v>2177</v>
      </c>
    </row>
    <row r="158" spans="1:52" ht="25.15" customHeight="1">
      <c r="A158" s="41" t="s">
        <v>2030</v>
      </c>
      <c r="B158" s="41" t="str">
        <f t="shared" si="4"/>
        <v xml:space="preserve">ALLIANCE </v>
      </c>
      <c r="C158" s="41" t="s">
        <v>61</v>
      </c>
      <c r="D158" s="41" t="s">
        <v>2124</v>
      </c>
      <c r="E158" s="41" t="str">
        <f t="shared" si="5"/>
        <v xml:space="preserve"> HQIP</v>
      </c>
      <c r="F158" s="41" t="s">
        <v>793</v>
      </c>
      <c r="I158" s="41" t="s">
        <v>4454</v>
      </c>
      <c r="J158" s="41" t="b">
        <v>1</v>
      </c>
      <c r="K158" s="41" t="s">
        <v>2113</v>
      </c>
      <c r="N158" s="41" t="s">
        <v>2114</v>
      </c>
      <c r="O158" s="41" t="s">
        <v>4455</v>
      </c>
      <c r="U158" s="41" t="s">
        <v>2115</v>
      </c>
      <c r="V158" s="41" t="s">
        <v>787</v>
      </c>
      <c r="AA158" s="41" t="s">
        <v>792</v>
      </c>
      <c r="AC158" s="41" t="s">
        <v>123</v>
      </c>
      <c r="AF158" s="41" t="s">
        <v>793</v>
      </c>
      <c r="AI158" s="41" t="s">
        <v>653</v>
      </c>
      <c r="AJ158" s="41" t="s">
        <v>4456</v>
      </c>
      <c r="AK158" s="41" t="s">
        <v>4457</v>
      </c>
      <c r="AL158" s="41" t="s">
        <v>794</v>
      </c>
      <c r="AM158" s="41">
        <v>0</v>
      </c>
      <c r="AR158" s="41" t="s">
        <v>2119</v>
      </c>
      <c r="AS158" s="41" t="b">
        <v>0</v>
      </c>
      <c r="AT158" s="41" t="s">
        <v>2120</v>
      </c>
      <c r="AX158" s="41" t="s">
        <v>651</v>
      </c>
      <c r="AZ158" s="41" t="s">
        <v>4458</v>
      </c>
    </row>
    <row r="159" spans="1:52" ht="25.15" customHeight="1">
      <c r="A159" s="41" t="s">
        <v>2030</v>
      </c>
      <c r="B159" s="41" t="str">
        <f t="shared" si="4"/>
        <v xml:space="preserve">ALLIANCE </v>
      </c>
      <c r="C159" s="41" t="s">
        <v>61</v>
      </c>
      <c r="D159" s="41" t="s">
        <v>2124</v>
      </c>
      <c r="E159" s="41" t="str">
        <f t="shared" si="5"/>
        <v xml:space="preserve"> HQIP</v>
      </c>
      <c r="F159" s="41" t="s">
        <v>2078</v>
      </c>
      <c r="I159" s="41" t="s">
        <v>2417</v>
      </c>
      <c r="J159" s="41" t="b">
        <v>1</v>
      </c>
      <c r="K159" s="41" t="s">
        <v>2113</v>
      </c>
      <c r="N159" s="41" t="s">
        <v>2114</v>
      </c>
      <c r="O159" s="41" t="s">
        <v>791</v>
      </c>
      <c r="U159" s="41" t="s">
        <v>2115</v>
      </c>
      <c r="V159" s="41" t="s">
        <v>787</v>
      </c>
      <c r="AA159" s="41" t="s">
        <v>789</v>
      </c>
      <c r="AC159" s="41" t="s">
        <v>123</v>
      </c>
      <c r="AF159" s="41" t="s">
        <v>2078</v>
      </c>
      <c r="AI159" s="41" t="s">
        <v>653</v>
      </c>
      <c r="AJ159" s="41" t="s">
        <v>2418</v>
      </c>
      <c r="AK159" s="41" t="s">
        <v>2419</v>
      </c>
      <c r="AL159" s="41" t="s">
        <v>790</v>
      </c>
      <c r="AM159" s="41">
        <v>0</v>
      </c>
      <c r="AR159" s="41" t="s">
        <v>2161</v>
      </c>
      <c r="AS159" s="41" t="b">
        <v>0</v>
      </c>
      <c r="AT159" s="41" t="s">
        <v>2120</v>
      </c>
      <c r="AX159" s="41" t="s">
        <v>651</v>
      </c>
      <c r="AZ159" s="41" t="s">
        <v>2420</v>
      </c>
    </row>
    <row r="160" spans="1:52" ht="25.15" customHeight="1">
      <c r="A160" s="41" t="s">
        <v>2030</v>
      </c>
      <c r="B160" s="41" t="str">
        <f t="shared" si="4"/>
        <v xml:space="preserve">ALLIANCE </v>
      </c>
      <c r="C160" s="41" t="s">
        <v>61</v>
      </c>
      <c r="D160" s="41" t="s">
        <v>2124</v>
      </c>
      <c r="E160" s="41" t="str">
        <f t="shared" si="5"/>
        <v xml:space="preserve"> HQIP</v>
      </c>
      <c r="F160" s="41" t="s">
        <v>785</v>
      </c>
      <c r="I160" s="41" t="s">
        <v>2792</v>
      </c>
      <c r="J160" s="41" t="b">
        <v>1</v>
      </c>
      <c r="K160" s="41" t="s">
        <v>2113</v>
      </c>
      <c r="N160" s="41" t="s">
        <v>2114</v>
      </c>
      <c r="O160" s="41" t="s">
        <v>788</v>
      </c>
      <c r="U160" s="41" t="s">
        <v>2115</v>
      </c>
      <c r="V160" s="41" t="s">
        <v>787</v>
      </c>
      <c r="AA160" s="41" t="s">
        <v>784</v>
      </c>
      <c r="AC160" s="41" t="s">
        <v>123</v>
      </c>
      <c r="AF160" s="41" t="s">
        <v>785</v>
      </c>
      <c r="AI160" s="41" t="s">
        <v>653</v>
      </c>
      <c r="AJ160" s="41" t="s">
        <v>2793</v>
      </c>
      <c r="AK160" s="41" t="s">
        <v>2794</v>
      </c>
      <c r="AL160" s="41" t="s">
        <v>786</v>
      </c>
      <c r="AM160" s="41">
        <v>0</v>
      </c>
      <c r="AR160" s="41" t="s">
        <v>2119</v>
      </c>
      <c r="AS160" s="41" t="b">
        <v>0</v>
      </c>
      <c r="AT160" s="41" t="s">
        <v>2120</v>
      </c>
      <c r="AX160" s="41" t="s">
        <v>651</v>
      </c>
      <c r="AZ160" s="41" t="s">
        <v>2795</v>
      </c>
    </row>
    <row r="161" spans="1:52" ht="25.15" customHeight="1">
      <c r="A161" s="41" t="s">
        <v>2030</v>
      </c>
      <c r="B161" s="41" t="str">
        <f t="shared" si="4"/>
        <v xml:space="preserve">ALLIANCE </v>
      </c>
      <c r="C161" s="41" t="s">
        <v>61</v>
      </c>
      <c r="D161" s="41" t="s">
        <v>2124</v>
      </c>
      <c r="E161" s="41" t="str">
        <f t="shared" si="5"/>
        <v xml:space="preserve"> HQIP</v>
      </c>
      <c r="F161" s="41" t="s">
        <v>781</v>
      </c>
      <c r="I161" s="41" t="s">
        <v>4341</v>
      </c>
      <c r="J161" s="41" t="b">
        <v>1</v>
      </c>
      <c r="K161" s="41" t="s">
        <v>2113</v>
      </c>
      <c r="N161" s="41" t="s">
        <v>2114</v>
      </c>
      <c r="O161" s="41" t="s">
        <v>783</v>
      </c>
      <c r="U161" s="41" t="s">
        <v>2115</v>
      </c>
      <c r="V161" s="41" t="s">
        <v>782</v>
      </c>
      <c r="AA161" s="41" t="s">
        <v>780</v>
      </c>
      <c r="AC161" s="41" t="s">
        <v>123</v>
      </c>
      <c r="AF161" s="41" t="s">
        <v>781</v>
      </c>
      <c r="AI161" s="41" t="s">
        <v>653</v>
      </c>
      <c r="AJ161" s="41" t="s">
        <v>4342</v>
      </c>
      <c r="AK161" s="41" t="s">
        <v>4343</v>
      </c>
      <c r="AL161" s="41" t="s">
        <v>4344</v>
      </c>
      <c r="AM161" s="41">
        <v>0</v>
      </c>
      <c r="AR161" s="41" t="s">
        <v>2119</v>
      </c>
      <c r="AS161" s="41" t="b">
        <v>0</v>
      </c>
      <c r="AT161" s="41" t="s">
        <v>2120</v>
      </c>
      <c r="AX161" s="41" t="s">
        <v>651</v>
      </c>
      <c r="AZ161" s="41" t="s">
        <v>4345</v>
      </c>
    </row>
    <row r="162" spans="1:52" ht="25.15" customHeight="1">
      <c r="A162" s="41" t="s">
        <v>2030</v>
      </c>
      <c r="B162" s="41" t="str">
        <f t="shared" si="4"/>
        <v xml:space="preserve">ALLIANCE </v>
      </c>
      <c r="C162" s="41" t="s">
        <v>61</v>
      </c>
      <c r="D162" s="41" t="s">
        <v>2124</v>
      </c>
      <c r="E162" s="41" t="str">
        <f t="shared" si="5"/>
        <v xml:space="preserve"> HQIP</v>
      </c>
      <c r="F162" s="41" t="s">
        <v>777</v>
      </c>
      <c r="I162" s="41" t="s">
        <v>2988</v>
      </c>
      <c r="J162" s="41" t="b">
        <v>1</v>
      </c>
      <c r="K162" s="41" t="s">
        <v>2113</v>
      </c>
      <c r="N162" s="41" t="s">
        <v>2114</v>
      </c>
      <c r="O162" s="41" t="s">
        <v>779</v>
      </c>
      <c r="U162" s="41" t="s">
        <v>2115</v>
      </c>
      <c r="V162" s="41" t="s">
        <v>677</v>
      </c>
      <c r="AA162" s="41" t="s">
        <v>776</v>
      </c>
      <c r="AC162" s="41" t="s">
        <v>123</v>
      </c>
      <c r="AF162" s="41" t="s">
        <v>777</v>
      </c>
      <c r="AI162" s="41" t="s">
        <v>653</v>
      </c>
      <c r="AJ162" s="41" t="s">
        <v>2989</v>
      </c>
      <c r="AK162" s="41" t="s">
        <v>2990</v>
      </c>
      <c r="AL162" s="41" t="s">
        <v>778</v>
      </c>
      <c r="AM162" s="41">
        <v>0</v>
      </c>
      <c r="AR162" s="41" t="s">
        <v>2119</v>
      </c>
      <c r="AS162" s="41" t="b">
        <v>0</v>
      </c>
      <c r="AT162" s="41" t="s">
        <v>2120</v>
      </c>
      <c r="AX162" s="41" t="s">
        <v>651</v>
      </c>
      <c r="AZ162" s="41" t="s">
        <v>2991</v>
      </c>
    </row>
    <row r="163" spans="1:52" ht="25.15" customHeight="1">
      <c r="A163" s="41" t="s">
        <v>2030</v>
      </c>
      <c r="B163" s="41" t="str">
        <f t="shared" si="4"/>
        <v xml:space="preserve">ALLIANCE </v>
      </c>
      <c r="C163" s="41" t="s">
        <v>61</v>
      </c>
      <c r="D163" s="41" t="s">
        <v>2124</v>
      </c>
      <c r="E163" s="41" t="str">
        <f t="shared" si="5"/>
        <v xml:space="preserve"> HQIP</v>
      </c>
      <c r="F163" s="41" t="s">
        <v>773</v>
      </c>
      <c r="I163" s="41" t="s">
        <v>4102</v>
      </c>
      <c r="J163" s="41" t="b">
        <v>1</v>
      </c>
      <c r="K163" s="41" t="s">
        <v>2113</v>
      </c>
      <c r="N163" s="41" t="s">
        <v>2114</v>
      </c>
      <c r="O163" s="41" t="s">
        <v>775</v>
      </c>
      <c r="U163" s="41" t="s">
        <v>2115</v>
      </c>
      <c r="V163" s="41" t="s">
        <v>677</v>
      </c>
      <c r="AA163" s="41" t="s">
        <v>772</v>
      </c>
      <c r="AC163" s="41" t="s">
        <v>123</v>
      </c>
      <c r="AF163" s="41" t="s">
        <v>773</v>
      </c>
      <c r="AI163" s="41" t="s">
        <v>653</v>
      </c>
      <c r="AJ163" s="41" t="s">
        <v>4103</v>
      </c>
      <c r="AK163" s="41" t="s">
        <v>4104</v>
      </c>
      <c r="AL163" s="41" t="s">
        <v>774</v>
      </c>
      <c r="AM163" s="41">
        <v>0</v>
      </c>
      <c r="AR163" s="41" t="s">
        <v>2119</v>
      </c>
      <c r="AS163" s="41" t="b">
        <v>0</v>
      </c>
      <c r="AT163" s="41" t="s">
        <v>2120</v>
      </c>
      <c r="AX163" s="41" t="s">
        <v>651</v>
      </c>
      <c r="AZ163" s="41" t="s">
        <v>4105</v>
      </c>
    </row>
    <row r="164" spans="1:52" ht="25.15" customHeight="1">
      <c r="A164" s="41" t="s">
        <v>2030</v>
      </c>
      <c r="B164" s="41" t="str">
        <f t="shared" si="4"/>
        <v xml:space="preserve">ALLIANCE </v>
      </c>
      <c r="C164" s="41" t="s">
        <v>61</v>
      </c>
      <c r="D164" s="41" t="s">
        <v>2124</v>
      </c>
      <c r="E164" s="41" t="str">
        <f t="shared" si="5"/>
        <v xml:space="preserve"> HQIP</v>
      </c>
      <c r="F164" s="41" t="s">
        <v>770</v>
      </c>
      <c r="I164" s="41" t="s">
        <v>2707</v>
      </c>
      <c r="J164" s="41" t="b">
        <v>1</v>
      </c>
      <c r="K164" s="41" t="s">
        <v>2113</v>
      </c>
      <c r="N164" s="41" t="s">
        <v>2114</v>
      </c>
      <c r="O164" s="41" t="s">
        <v>2708</v>
      </c>
      <c r="U164" s="41" t="s">
        <v>2115</v>
      </c>
      <c r="V164" s="41" t="s">
        <v>677</v>
      </c>
      <c r="AA164" s="41" t="s">
        <v>769</v>
      </c>
      <c r="AC164" s="41" t="s">
        <v>123</v>
      </c>
      <c r="AF164" s="41" t="s">
        <v>770</v>
      </c>
      <c r="AI164" s="41" t="s">
        <v>653</v>
      </c>
      <c r="AJ164" s="41" t="s">
        <v>2709</v>
      </c>
      <c r="AK164" s="41" t="s">
        <v>2710</v>
      </c>
      <c r="AL164" s="41" t="s">
        <v>771</v>
      </c>
      <c r="AM164" s="41">
        <v>0</v>
      </c>
      <c r="AR164" s="41" t="s">
        <v>2119</v>
      </c>
      <c r="AS164" s="41" t="b">
        <v>0</v>
      </c>
      <c r="AT164" s="41" t="s">
        <v>2120</v>
      </c>
      <c r="AX164" s="41" t="s">
        <v>651</v>
      </c>
      <c r="AZ164" s="44" t="s">
        <v>2711</v>
      </c>
    </row>
    <row r="165" spans="1:52" ht="25.15" customHeight="1">
      <c r="A165" s="41" t="s">
        <v>2030</v>
      </c>
      <c r="B165" s="41" t="str">
        <f t="shared" si="4"/>
        <v xml:space="preserve">ALLIANCE </v>
      </c>
      <c r="C165" s="41" t="s">
        <v>61</v>
      </c>
      <c r="D165" s="41" t="s">
        <v>2124</v>
      </c>
      <c r="E165" s="41" t="str">
        <f t="shared" si="5"/>
        <v xml:space="preserve"> HQIP</v>
      </c>
      <c r="F165" s="41" t="s">
        <v>767</v>
      </c>
      <c r="I165" s="41" t="s">
        <v>2941</v>
      </c>
      <c r="J165" s="41" t="b">
        <v>1</v>
      </c>
      <c r="K165" s="41" t="s">
        <v>2113</v>
      </c>
      <c r="N165" s="41" t="s">
        <v>2114</v>
      </c>
      <c r="O165" s="41" t="s">
        <v>2942</v>
      </c>
      <c r="U165" s="41" t="s">
        <v>2115</v>
      </c>
      <c r="V165" s="41" t="s">
        <v>677</v>
      </c>
      <c r="AA165" s="41" t="s">
        <v>766</v>
      </c>
      <c r="AC165" s="41" t="s">
        <v>123</v>
      </c>
      <c r="AF165" s="41" t="s">
        <v>767</v>
      </c>
      <c r="AI165" s="41" t="s">
        <v>653</v>
      </c>
      <c r="AJ165" s="41" t="s">
        <v>2943</v>
      </c>
      <c r="AK165" s="41" t="s">
        <v>2944</v>
      </c>
      <c r="AL165" s="41" t="s">
        <v>768</v>
      </c>
      <c r="AM165" s="41">
        <v>0</v>
      </c>
      <c r="AR165" s="41" t="s">
        <v>2119</v>
      </c>
      <c r="AS165" s="41" t="b">
        <v>0</v>
      </c>
      <c r="AT165" s="41" t="s">
        <v>2120</v>
      </c>
      <c r="AX165" s="41" t="s">
        <v>651</v>
      </c>
      <c r="AZ165" s="41" t="s">
        <v>2945</v>
      </c>
    </row>
    <row r="166" spans="1:52" ht="25.15" customHeight="1">
      <c r="A166" s="41" t="s">
        <v>2030</v>
      </c>
      <c r="B166" s="41" t="str">
        <f t="shared" si="4"/>
        <v xml:space="preserve">ALLIANCE </v>
      </c>
      <c r="C166" s="41" t="s">
        <v>61</v>
      </c>
      <c r="D166" s="41" t="s">
        <v>2124</v>
      </c>
      <c r="E166" s="41" t="str">
        <f t="shared" si="5"/>
        <v xml:space="preserve"> HQIP</v>
      </c>
      <c r="F166" s="41" t="s">
        <v>2079</v>
      </c>
      <c r="I166" s="41" t="s">
        <v>3484</v>
      </c>
      <c r="J166" s="41" t="b">
        <v>1</v>
      </c>
      <c r="K166" s="41" t="s">
        <v>2113</v>
      </c>
      <c r="N166" s="41" t="s">
        <v>2114</v>
      </c>
      <c r="O166" s="41" t="s">
        <v>765</v>
      </c>
      <c r="U166" s="41" t="s">
        <v>2115</v>
      </c>
      <c r="V166" s="41" t="s">
        <v>677</v>
      </c>
      <c r="AA166" s="41" t="s">
        <v>3485</v>
      </c>
      <c r="AC166" s="41" t="s">
        <v>123</v>
      </c>
      <c r="AF166" s="41" t="s">
        <v>2079</v>
      </c>
      <c r="AI166" s="41" t="s">
        <v>653</v>
      </c>
      <c r="AJ166" s="41" t="s">
        <v>3486</v>
      </c>
      <c r="AK166" s="41" t="s">
        <v>3487</v>
      </c>
      <c r="AL166" s="41" t="s">
        <v>764</v>
      </c>
      <c r="AM166" s="41">
        <v>0</v>
      </c>
      <c r="AR166" s="41" t="s">
        <v>2176</v>
      </c>
      <c r="AS166" s="41" t="b">
        <v>0</v>
      </c>
      <c r="AT166" s="41" t="s">
        <v>2120</v>
      </c>
      <c r="AX166" s="41" t="s">
        <v>651</v>
      </c>
      <c r="AZ166" s="41" t="s">
        <v>3488</v>
      </c>
    </row>
    <row r="167" spans="1:52" ht="25.15" customHeight="1">
      <c r="A167" s="41" t="s">
        <v>2030</v>
      </c>
      <c r="B167" s="41" t="str">
        <f t="shared" si="4"/>
        <v xml:space="preserve">ALLIANCE </v>
      </c>
      <c r="C167" s="41" t="s">
        <v>61</v>
      </c>
      <c r="D167" s="41" t="s">
        <v>2124</v>
      </c>
      <c r="E167" s="41" t="str">
        <f t="shared" si="5"/>
        <v xml:space="preserve"> HQIP</v>
      </c>
      <c r="F167" s="41" t="s">
        <v>2080</v>
      </c>
      <c r="I167" s="41" t="s">
        <v>3111</v>
      </c>
      <c r="J167" s="41" t="b">
        <v>1</v>
      </c>
      <c r="K167" s="41" t="s">
        <v>2113</v>
      </c>
      <c r="N167" s="41" t="s">
        <v>2114</v>
      </c>
      <c r="O167" s="41" t="s">
        <v>763</v>
      </c>
      <c r="U167" s="41" t="s">
        <v>2115</v>
      </c>
      <c r="V167" s="41" t="s">
        <v>677</v>
      </c>
      <c r="AA167" s="41" t="s">
        <v>761</v>
      </c>
      <c r="AC167" s="41" t="s">
        <v>123</v>
      </c>
      <c r="AF167" s="41" t="s">
        <v>2080</v>
      </c>
      <c r="AI167" s="41" t="s">
        <v>653</v>
      </c>
      <c r="AJ167" s="41" t="s">
        <v>3112</v>
      </c>
      <c r="AK167" s="41" t="s">
        <v>3113</v>
      </c>
      <c r="AL167" s="41" t="s">
        <v>762</v>
      </c>
      <c r="AM167" s="41">
        <v>0</v>
      </c>
      <c r="AR167" s="41" t="s">
        <v>2161</v>
      </c>
      <c r="AS167" s="41" t="b">
        <v>0</v>
      </c>
      <c r="AT167" s="41" t="s">
        <v>2120</v>
      </c>
      <c r="AX167" s="41" t="s">
        <v>651</v>
      </c>
      <c r="AZ167" s="41" t="s">
        <v>3114</v>
      </c>
    </row>
    <row r="168" spans="1:52" ht="25.15" customHeight="1">
      <c r="A168" s="41" t="s">
        <v>2030</v>
      </c>
      <c r="B168" s="41" t="str">
        <f t="shared" si="4"/>
        <v xml:space="preserve">ALLIANCE </v>
      </c>
      <c r="C168" s="41" t="s">
        <v>61</v>
      </c>
      <c r="D168" s="41" t="s">
        <v>2124</v>
      </c>
      <c r="E168" s="41" t="str">
        <f t="shared" si="5"/>
        <v xml:space="preserve"> HQIP</v>
      </c>
      <c r="F168" s="41" t="s">
        <v>2081</v>
      </c>
      <c r="I168" s="41" t="s">
        <v>3339</v>
      </c>
      <c r="J168" s="41" t="b">
        <v>1</v>
      </c>
      <c r="K168" s="41" t="s">
        <v>2113</v>
      </c>
      <c r="N168" s="41" t="s">
        <v>2114</v>
      </c>
      <c r="O168" s="41" t="s">
        <v>760</v>
      </c>
      <c r="U168" s="41" t="s">
        <v>2115</v>
      </c>
      <c r="V168" s="41" t="s">
        <v>677</v>
      </c>
      <c r="AA168" s="41" t="s">
        <v>759</v>
      </c>
      <c r="AC168" s="41" t="s">
        <v>123</v>
      </c>
      <c r="AF168" s="41" t="s">
        <v>2081</v>
      </c>
      <c r="AI168" s="41" t="s">
        <v>653</v>
      </c>
      <c r="AJ168" s="41" t="s">
        <v>3340</v>
      </c>
      <c r="AK168" s="41" t="s">
        <v>3341</v>
      </c>
      <c r="AL168" s="41" t="s">
        <v>3342</v>
      </c>
      <c r="AM168" s="41">
        <v>0</v>
      </c>
      <c r="AR168" s="41" t="s">
        <v>2161</v>
      </c>
      <c r="AS168" s="41" t="b">
        <v>0</v>
      </c>
      <c r="AT168" s="41" t="s">
        <v>2120</v>
      </c>
      <c r="AX168" s="41" t="s">
        <v>651</v>
      </c>
      <c r="AZ168" s="41" t="s">
        <v>3343</v>
      </c>
    </row>
    <row r="169" spans="1:52" ht="25.15" customHeight="1">
      <c r="A169" s="41" t="s">
        <v>2030</v>
      </c>
      <c r="B169" s="41" t="str">
        <f t="shared" si="4"/>
        <v xml:space="preserve">ALLIANCE </v>
      </c>
      <c r="C169" s="41" t="s">
        <v>61</v>
      </c>
      <c r="D169" s="41" t="s">
        <v>2124</v>
      </c>
      <c r="E169" s="41" t="str">
        <f t="shared" si="5"/>
        <v xml:space="preserve"> HQIP</v>
      </c>
      <c r="F169" s="41" t="s">
        <v>756</v>
      </c>
      <c r="I169" s="41" t="s">
        <v>4401</v>
      </c>
      <c r="J169" s="41" t="b">
        <v>1</v>
      </c>
      <c r="K169" s="41" t="s">
        <v>2113</v>
      </c>
      <c r="N169" s="41" t="s">
        <v>2114</v>
      </c>
      <c r="O169" s="41" t="s">
        <v>758</v>
      </c>
      <c r="U169" s="41" t="s">
        <v>2115</v>
      </c>
      <c r="V169" s="41" t="s">
        <v>677</v>
      </c>
      <c r="AA169" s="41" t="s">
        <v>755</v>
      </c>
      <c r="AC169" s="41" t="s">
        <v>123</v>
      </c>
      <c r="AF169" s="41" t="s">
        <v>756</v>
      </c>
      <c r="AI169" s="41" t="s">
        <v>653</v>
      </c>
      <c r="AJ169" s="41" t="s">
        <v>4402</v>
      </c>
      <c r="AK169" s="41" t="s">
        <v>4403</v>
      </c>
      <c r="AL169" s="41" t="s">
        <v>757</v>
      </c>
      <c r="AM169" s="41">
        <v>0</v>
      </c>
      <c r="AR169" s="41" t="s">
        <v>2161</v>
      </c>
      <c r="AS169" s="41" t="b">
        <v>0</v>
      </c>
      <c r="AT169" s="41" t="s">
        <v>2120</v>
      </c>
      <c r="AX169" s="41" t="s">
        <v>651</v>
      </c>
      <c r="AZ169" s="41" t="s">
        <v>4404</v>
      </c>
    </row>
    <row r="170" spans="1:52" ht="25.15" customHeight="1">
      <c r="A170" s="41" t="s">
        <v>2030</v>
      </c>
      <c r="B170" s="41" t="str">
        <f t="shared" si="4"/>
        <v xml:space="preserve">ALLIANCE </v>
      </c>
      <c r="C170" s="41" t="s">
        <v>61</v>
      </c>
      <c r="D170" s="41" t="s">
        <v>2124</v>
      </c>
      <c r="E170" s="41" t="str">
        <f t="shared" si="5"/>
        <v xml:space="preserve"> HQIP</v>
      </c>
      <c r="F170" s="41" t="s">
        <v>752</v>
      </c>
      <c r="I170" s="41" t="s">
        <v>2529</v>
      </c>
      <c r="J170" s="41" t="b">
        <v>1</v>
      </c>
      <c r="K170" s="41" t="s">
        <v>2113</v>
      </c>
      <c r="N170" s="41" t="s">
        <v>2114</v>
      </c>
      <c r="O170" s="41" t="s">
        <v>754</v>
      </c>
      <c r="U170" s="41" t="s">
        <v>2115</v>
      </c>
      <c r="V170" s="41" t="s">
        <v>677</v>
      </c>
      <c r="AA170" s="41" t="s">
        <v>2530</v>
      </c>
      <c r="AC170" s="41" t="s">
        <v>123</v>
      </c>
      <c r="AF170" s="41" t="s">
        <v>752</v>
      </c>
      <c r="AI170" s="41" t="s">
        <v>653</v>
      </c>
      <c r="AJ170" s="41" t="s">
        <v>2531</v>
      </c>
      <c r="AK170" s="41" t="s">
        <v>2532</v>
      </c>
      <c r="AL170" s="41" t="s">
        <v>753</v>
      </c>
      <c r="AM170" s="41">
        <v>0</v>
      </c>
      <c r="AR170" s="41" t="s">
        <v>2119</v>
      </c>
      <c r="AS170" s="41" t="b">
        <v>0</v>
      </c>
      <c r="AT170" s="41" t="s">
        <v>2120</v>
      </c>
      <c r="AX170" s="41" t="s">
        <v>651</v>
      </c>
      <c r="AZ170" s="41" t="s">
        <v>2533</v>
      </c>
    </row>
    <row r="171" spans="1:52" ht="25.15" customHeight="1">
      <c r="A171" s="41" t="s">
        <v>2030</v>
      </c>
      <c r="B171" s="41" t="str">
        <f t="shared" si="4"/>
        <v xml:space="preserve">ALLIANCE </v>
      </c>
      <c r="C171" s="41" t="s">
        <v>61</v>
      </c>
      <c r="D171" s="41" t="s">
        <v>2124</v>
      </c>
      <c r="E171" s="41" t="str">
        <f t="shared" si="5"/>
        <v xml:space="preserve"> HQIP</v>
      </c>
      <c r="F171" s="41" t="s">
        <v>2082</v>
      </c>
      <c r="I171" s="41" t="s">
        <v>3371</v>
      </c>
      <c r="J171" s="41" t="b">
        <v>1</v>
      </c>
      <c r="K171" s="41" t="s">
        <v>2113</v>
      </c>
      <c r="N171" s="41" t="s">
        <v>2114</v>
      </c>
      <c r="O171" s="41" t="s">
        <v>3372</v>
      </c>
      <c r="U171" s="41" t="s">
        <v>2115</v>
      </c>
      <c r="V171" s="41" t="s">
        <v>746</v>
      </c>
      <c r="AA171" s="41" t="s">
        <v>750</v>
      </c>
      <c r="AC171" s="41" t="s">
        <v>123</v>
      </c>
      <c r="AF171" s="41" t="s">
        <v>2082</v>
      </c>
      <c r="AI171" s="41" t="s">
        <v>653</v>
      </c>
      <c r="AJ171" s="41" t="s">
        <v>3373</v>
      </c>
      <c r="AK171" s="41" t="s">
        <v>3374</v>
      </c>
      <c r="AL171" s="41" t="s">
        <v>751</v>
      </c>
      <c r="AM171" s="41">
        <v>0</v>
      </c>
      <c r="AR171" s="41" t="s">
        <v>2161</v>
      </c>
      <c r="AS171" s="41" t="b">
        <v>0</v>
      </c>
      <c r="AT171" s="41" t="s">
        <v>2120</v>
      </c>
      <c r="AX171" s="41" t="s">
        <v>651</v>
      </c>
      <c r="AZ171" s="41" t="s">
        <v>3375</v>
      </c>
    </row>
    <row r="172" spans="1:52" ht="25.15" customHeight="1">
      <c r="A172" s="41" t="s">
        <v>2030</v>
      </c>
      <c r="B172" s="41" t="str">
        <f t="shared" si="4"/>
        <v xml:space="preserve">ALLIANCE </v>
      </c>
      <c r="C172" s="41" t="s">
        <v>61</v>
      </c>
      <c r="D172" s="41" t="s">
        <v>2124</v>
      </c>
      <c r="E172" s="41" t="str">
        <f t="shared" si="5"/>
        <v xml:space="preserve"> HQIP</v>
      </c>
      <c r="F172" s="41" t="s">
        <v>2083</v>
      </c>
      <c r="I172" s="41" t="s">
        <v>4052</v>
      </c>
      <c r="J172" s="41" t="b">
        <v>1</v>
      </c>
      <c r="K172" s="41" t="s">
        <v>2113</v>
      </c>
      <c r="N172" s="41" t="s">
        <v>2114</v>
      </c>
      <c r="O172" s="41" t="s">
        <v>4053</v>
      </c>
      <c r="U172" s="41" t="s">
        <v>2115</v>
      </c>
      <c r="V172" s="41" t="s">
        <v>746</v>
      </c>
      <c r="AA172" s="41" t="s">
        <v>748</v>
      </c>
      <c r="AC172" s="41" t="s">
        <v>123</v>
      </c>
      <c r="AF172" s="41" t="s">
        <v>2083</v>
      </c>
      <c r="AI172" s="41" t="s">
        <v>653</v>
      </c>
      <c r="AJ172" s="41" t="s">
        <v>4054</v>
      </c>
      <c r="AK172" s="41" t="s">
        <v>4055</v>
      </c>
      <c r="AL172" s="41" t="s">
        <v>749</v>
      </c>
      <c r="AM172" s="41">
        <v>0</v>
      </c>
      <c r="AR172" s="41" t="s">
        <v>2161</v>
      </c>
      <c r="AS172" s="41" t="b">
        <v>0</v>
      </c>
      <c r="AT172" s="41" t="s">
        <v>2120</v>
      </c>
      <c r="AX172" s="41" t="s">
        <v>651</v>
      </c>
      <c r="AZ172" s="41" t="s">
        <v>4056</v>
      </c>
    </row>
    <row r="173" spans="1:52" ht="25.15" customHeight="1">
      <c r="A173" s="41" t="s">
        <v>2030</v>
      </c>
      <c r="B173" s="41" t="str">
        <f t="shared" si="4"/>
        <v xml:space="preserve">ALLIANCE </v>
      </c>
      <c r="C173" s="41" t="s">
        <v>61</v>
      </c>
      <c r="D173" s="41" t="s">
        <v>2124</v>
      </c>
      <c r="E173" s="41" t="str">
        <f t="shared" si="5"/>
        <v xml:space="preserve"> HQIP</v>
      </c>
      <c r="F173" s="41" t="s">
        <v>2084</v>
      </c>
      <c r="I173" s="41" t="s">
        <v>3635</v>
      </c>
      <c r="J173" s="41" t="b">
        <v>1</v>
      </c>
      <c r="K173" s="41" t="s">
        <v>2113</v>
      </c>
      <c r="N173" s="41" t="s">
        <v>2114</v>
      </c>
      <c r="O173" s="41" t="s">
        <v>747</v>
      </c>
      <c r="U173" s="41" t="s">
        <v>2115</v>
      </c>
      <c r="V173" s="41" t="s">
        <v>746</v>
      </c>
      <c r="AA173" s="41" t="s">
        <v>744</v>
      </c>
      <c r="AC173" s="41" t="s">
        <v>123</v>
      </c>
      <c r="AF173" s="41" t="s">
        <v>2084</v>
      </c>
      <c r="AI173" s="41" t="s">
        <v>653</v>
      </c>
      <c r="AJ173" s="41" t="s">
        <v>3636</v>
      </c>
      <c r="AK173" s="41" t="s">
        <v>3637</v>
      </c>
      <c r="AL173" s="41" t="s">
        <v>745</v>
      </c>
      <c r="AM173" s="41">
        <v>0</v>
      </c>
      <c r="AR173" s="41" t="s">
        <v>2161</v>
      </c>
      <c r="AS173" s="41" t="b">
        <v>0</v>
      </c>
      <c r="AT173" s="41" t="s">
        <v>2120</v>
      </c>
      <c r="AX173" s="41" t="s">
        <v>651</v>
      </c>
      <c r="AZ173" s="41" t="s">
        <v>3638</v>
      </c>
    </row>
    <row r="174" spans="1:52" ht="25.15" customHeight="1">
      <c r="A174" s="41" t="s">
        <v>2030</v>
      </c>
      <c r="B174" s="41" t="str">
        <f t="shared" si="4"/>
        <v xml:space="preserve">ALLIANCE </v>
      </c>
      <c r="C174" s="41" t="s">
        <v>61</v>
      </c>
      <c r="D174" s="41" t="s">
        <v>2124</v>
      </c>
      <c r="E174" s="41" t="str">
        <f t="shared" si="5"/>
        <v xml:space="preserve"> HQIP</v>
      </c>
      <c r="F174" s="41" t="s">
        <v>741</v>
      </c>
      <c r="I174" s="41" t="s">
        <v>2728</v>
      </c>
      <c r="J174" s="41" t="b">
        <v>1</v>
      </c>
      <c r="K174" s="41" t="s">
        <v>2113</v>
      </c>
      <c r="N174" s="41" t="s">
        <v>2114</v>
      </c>
      <c r="O174" s="41" t="s">
        <v>742</v>
      </c>
      <c r="U174" s="41" t="s">
        <v>2115</v>
      </c>
      <c r="V174" s="41" t="s">
        <v>743</v>
      </c>
      <c r="AA174" s="41" t="s">
        <v>740</v>
      </c>
      <c r="AC174" s="41" t="s">
        <v>123</v>
      </c>
      <c r="AF174" s="41" t="s">
        <v>741</v>
      </c>
      <c r="AI174" s="41" t="s">
        <v>653</v>
      </c>
      <c r="AJ174" s="41" t="s">
        <v>2729</v>
      </c>
      <c r="AK174" s="41" t="s">
        <v>2730</v>
      </c>
      <c r="AL174" s="41" t="s">
        <v>742</v>
      </c>
      <c r="AM174" s="41">
        <v>0</v>
      </c>
      <c r="AR174" s="41" t="s">
        <v>2119</v>
      </c>
      <c r="AS174" s="41" t="b">
        <v>0</v>
      </c>
      <c r="AT174" s="41" t="s">
        <v>2120</v>
      </c>
      <c r="AX174" s="41" t="s">
        <v>651</v>
      </c>
      <c r="AZ174" s="41" t="s">
        <v>2731</v>
      </c>
    </row>
    <row r="175" spans="1:52" ht="25.15" customHeight="1">
      <c r="A175" s="41" t="s">
        <v>2030</v>
      </c>
      <c r="B175" s="41" t="str">
        <f t="shared" si="4"/>
        <v xml:space="preserve">ALLIANCE </v>
      </c>
      <c r="C175" s="41" t="s">
        <v>61</v>
      </c>
      <c r="D175" s="41" t="s">
        <v>2124</v>
      </c>
      <c r="E175" s="41" t="str">
        <f t="shared" si="5"/>
        <v xml:space="preserve"> HQIP</v>
      </c>
      <c r="F175" s="41" t="s">
        <v>739</v>
      </c>
      <c r="I175" s="41" t="s">
        <v>4241</v>
      </c>
      <c r="J175" s="41" t="b">
        <v>1</v>
      </c>
      <c r="K175" s="41" t="s">
        <v>2113</v>
      </c>
      <c r="N175" s="41" t="s">
        <v>2114</v>
      </c>
      <c r="O175" s="41" t="s">
        <v>729</v>
      </c>
      <c r="U175" s="41" t="s">
        <v>2115</v>
      </c>
      <c r="V175" s="41" t="s">
        <v>728</v>
      </c>
      <c r="AA175" s="41" t="s">
        <v>4242</v>
      </c>
      <c r="AC175" s="41" t="s">
        <v>123</v>
      </c>
      <c r="AF175" s="41" t="s">
        <v>739</v>
      </c>
      <c r="AI175" s="41" t="s">
        <v>2125</v>
      </c>
      <c r="AJ175" s="41" t="s">
        <v>4243</v>
      </c>
      <c r="AK175" s="41" t="s">
        <v>4244</v>
      </c>
      <c r="AL175" s="41" t="s">
        <v>2310</v>
      </c>
      <c r="AM175" s="41">
        <v>0</v>
      </c>
      <c r="AR175" s="41" t="s">
        <v>2119</v>
      </c>
      <c r="AS175" s="41" t="b">
        <v>0</v>
      </c>
      <c r="AT175" s="41" t="s">
        <v>2120</v>
      </c>
      <c r="AX175" s="41" t="s">
        <v>727</v>
      </c>
      <c r="AZ175" s="41" t="s">
        <v>4245</v>
      </c>
    </row>
    <row r="176" spans="1:52" ht="25.15" customHeight="1">
      <c r="A176" s="41" t="s">
        <v>2030</v>
      </c>
      <c r="B176" s="41" t="str">
        <f t="shared" si="4"/>
        <v xml:space="preserve">ALLIANCE </v>
      </c>
      <c r="C176" s="41" t="s">
        <v>61</v>
      </c>
      <c r="D176" s="41" t="s">
        <v>2124</v>
      </c>
      <c r="E176" s="41" t="str">
        <f t="shared" si="5"/>
        <v xml:space="preserve"> HQIP</v>
      </c>
      <c r="F176" s="41" t="s">
        <v>738</v>
      </c>
      <c r="I176" s="41" t="s">
        <v>2122</v>
      </c>
      <c r="J176" s="41" t="b">
        <v>1</v>
      </c>
      <c r="K176" s="41" t="s">
        <v>2113</v>
      </c>
      <c r="N176" s="41" t="s">
        <v>2114</v>
      </c>
      <c r="O176" s="41" t="s">
        <v>729</v>
      </c>
      <c r="U176" s="41" t="s">
        <v>2115</v>
      </c>
      <c r="V176" s="41" t="s">
        <v>728</v>
      </c>
      <c r="AA176" s="41" t="s">
        <v>2123</v>
      </c>
      <c r="AC176" s="41" t="s">
        <v>123</v>
      </c>
      <c r="AF176" s="41" t="s">
        <v>738</v>
      </c>
      <c r="AI176" s="41" t="s">
        <v>2125</v>
      </c>
      <c r="AJ176" s="41" t="s">
        <v>2126</v>
      </c>
      <c r="AK176" s="41" t="s">
        <v>2127</v>
      </c>
      <c r="AL176" s="41" t="s">
        <v>2128</v>
      </c>
      <c r="AM176" s="41">
        <v>0</v>
      </c>
      <c r="AR176" s="41" t="s">
        <v>2119</v>
      </c>
      <c r="AS176" s="41" t="b">
        <v>0</v>
      </c>
      <c r="AT176" s="41" t="s">
        <v>2120</v>
      </c>
      <c r="AX176" s="41" t="s">
        <v>727</v>
      </c>
      <c r="AZ176" s="41" t="s">
        <v>2129</v>
      </c>
    </row>
    <row r="177" spans="1:52" ht="25.15" customHeight="1">
      <c r="A177" s="41" t="s">
        <v>2030</v>
      </c>
      <c r="B177" s="41" t="str">
        <f t="shared" si="4"/>
        <v xml:space="preserve">ALLIANCE </v>
      </c>
      <c r="C177" s="41" t="s">
        <v>61</v>
      </c>
      <c r="D177" s="41" t="s">
        <v>2124</v>
      </c>
      <c r="E177" s="41" t="str">
        <f t="shared" si="5"/>
        <v xml:space="preserve"> HQIP</v>
      </c>
      <c r="F177" s="41" t="s">
        <v>737</v>
      </c>
      <c r="G177" s="41" t="s">
        <v>3159</v>
      </c>
      <c r="H177" s="41" t="s">
        <v>163</v>
      </c>
      <c r="I177" s="41" t="s">
        <v>3151</v>
      </c>
      <c r="J177" s="41" t="b">
        <v>1</v>
      </c>
      <c r="K177" s="41" t="s">
        <v>2113</v>
      </c>
      <c r="L177" s="41" t="s">
        <v>61</v>
      </c>
      <c r="M177" s="41" t="s">
        <v>3152</v>
      </c>
      <c r="N177" s="41" t="s">
        <v>2114</v>
      </c>
      <c r="O177" s="41" t="s">
        <v>2456</v>
      </c>
      <c r="Q177" s="41" t="s">
        <v>3153</v>
      </c>
      <c r="R177" s="41" t="s">
        <v>3154</v>
      </c>
      <c r="S177" s="41">
        <v>100000</v>
      </c>
      <c r="T177" s="41" t="s">
        <v>3155</v>
      </c>
      <c r="U177" s="41" t="s">
        <v>2115</v>
      </c>
      <c r="V177" s="41" t="s">
        <v>728</v>
      </c>
      <c r="W177" s="43">
        <v>37712</v>
      </c>
      <c r="Z177" s="41" t="s">
        <v>3156</v>
      </c>
      <c r="AA177" s="41" t="s">
        <v>3157</v>
      </c>
      <c r="AB177" s="41" t="s">
        <v>3158</v>
      </c>
      <c r="AC177" s="41" t="s">
        <v>123</v>
      </c>
      <c r="AE177" s="41" t="s">
        <v>1763</v>
      </c>
      <c r="AF177" s="41" t="s">
        <v>737</v>
      </c>
      <c r="AI177" s="41" t="s">
        <v>2125</v>
      </c>
      <c r="AJ177" s="41" t="s">
        <v>3160</v>
      </c>
      <c r="AK177" s="41" t="s">
        <v>3161</v>
      </c>
      <c r="AL177" s="41" t="s">
        <v>3162</v>
      </c>
      <c r="AM177" s="41">
        <v>0</v>
      </c>
      <c r="AN177" s="41" t="s">
        <v>3163</v>
      </c>
      <c r="AP177" s="41" t="s">
        <v>3163</v>
      </c>
      <c r="AQ177" s="41" t="s">
        <v>3164</v>
      </c>
      <c r="AR177" s="41" t="s">
        <v>2119</v>
      </c>
      <c r="AS177" s="41" t="b">
        <v>0</v>
      </c>
      <c r="AT177" s="41" t="s">
        <v>2120</v>
      </c>
      <c r="AU177" s="41" t="s">
        <v>3165</v>
      </c>
      <c r="AV177" s="41" t="s">
        <v>3166</v>
      </c>
      <c r="AW177" s="41" t="s">
        <v>3167</v>
      </c>
      <c r="AX177" s="41" t="s">
        <v>727</v>
      </c>
      <c r="AY177" s="41" t="s">
        <v>3168</v>
      </c>
      <c r="AZ177" s="41" t="s">
        <v>3169</v>
      </c>
    </row>
    <row r="178" spans="1:52" ht="25.15" customHeight="1">
      <c r="A178" s="41" t="s">
        <v>2030</v>
      </c>
      <c r="B178" s="41" t="str">
        <f t="shared" si="4"/>
        <v xml:space="preserve">ALLIANCE </v>
      </c>
      <c r="C178" s="41" t="s">
        <v>61</v>
      </c>
      <c r="D178" s="41" t="s">
        <v>2124</v>
      </c>
      <c r="E178" s="41" t="str">
        <f t="shared" si="5"/>
        <v xml:space="preserve"> HQIP</v>
      </c>
      <c r="F178" s="41" t="s">
        <v>736</v>
      </c>
      <c r="G178" s="41" t="s">
        <v>3159</v>
      </c>
      <c r="H178" s="41" t="s">
        <v>163</v>
      </c>
      <c r="I178" s="41" t="s">
        <v>4379</v>
      </c>
      <c r="J178" s="41" t="b">
        <v>1</v>
      </c>
      <c r="K178" s="41" t="s">
        <v>2113</v>
      </c>
      <c r="L178" s="41" t="s">
        <v>61</v>
      </c>
      <c r="M178" s="41" t="s">
        <v>3152</v>
      </c>
      <c r="N178" s="41" t="s">
        <v>2114</v>
      </c>
      <c r="O178" s="41" t="s">
        <v>729</v>
      </c>
      <c r="Q178" s="41" t="s">
        <v>3153</v>
      </c>
      <c r="R178" s="41" t="s">
        <v>3154</v>
      </c>
      <c r="S178" s="41">
        <v>100000</v>
      </c>
      <c r="T178" s="41" t="s">
        <v>3155</v>
      </c>
      <c r="U178" s="41" t="s">
        <v>2115</v>
      </c>
      <c r="V178" s="41" t="s">
        <v>728</v>
      </c>
      <c r="W178" s="43">
        <v>37712</v>
      </c>
      <c r="Z178" s="41" t="s">
        <v>3156</v>
      </c>
      <c r="AA178" s="41" t="s">
        <v>4380</v>
      </c>
      <c r="AB178" s="41" t="s">
        <v>3158</v>
      </c>
      <c r="AC178" s="41" t="s">
        <v>123</v>
      </c>
      <c r="AE178" s="41" t="s">
        <v>1763</v>
      </c>
      <c r="AF178" s="41" t="s">
        <v>736</v>
      </c>
      <c r="AI178" s="41" t="s">
        <v>2125</v>
      </c>
      <c r="AJ178" s="41" t="s">
        <v>4381</v>
      </c>
      <c r="AK178" s="41" t="s">
        <v>4382</v>
      </c>
      <c r="AL178" s="41" t="s">
        <v>2128</v>
      </c>
      <c r="AM178" s="41">
        <v>0</v>
      </c>
      <c r="AN178" s="41" t="s">
        <v>3163</v>
      </c>
      <c r="AP178" s="41" t="s">
        <v>3163</v>
      </c>
      <c r="AQ178" s="41" t="s">
        <v>3164</v>
      </c>
      <c r="AR178" s="41" t="s">
        <v>2119</v>
      </c>
      <c r="AS178" s="41" t="b">
        <v>0</v>
      </c>
      <c r="AT178" s="41" t="s">
        <v>2120</v>
      </c>
      <c r="AU178" s="41" t="s">
        <v>3165</v>
      </c>
      <c r="AV178" s="41" t="s">
        <v>3166</v>
      </c>
      <c r="AW178" s="41" t="s">
        <v>3167</v>
      </c>
      <c r="AX178" s="41" t="s">
        <v>727</v>
      </c>
      <c r="AY178" s="41" t="s">
        <v>3168</v>
      </c>
      <c r="AZ178" s="41" t="s">
        <v>4383</v>
      </c>
    </row>
    <row r="179" spans="1:52" ht="25.15" customHeight="1">
      <c r="A179" s="41" t="s">
        <v>2030</v>
      </c>
      <c r="B179" s="41" t="str">
        <f t="shared" si="4"/>
        <v xml:space="preserve">ALLIANCE </v>
      </c>
      <c r="C179" s="41" t="s">
        <v>61</v>
      </c>
      <c r="D179" s="41" t="s">
        <v>2124</v>
      </c>
      <c r="E179" s="41" t="str">
        <f t="shared" si="5"/>
        <v xml:space="preserve"> HQIP</v>
      </c>
      <c r="F179" s="41" t="s">
        <v>735</v>
      </c>
      <c r="I179" s="41" t="s">
        <v>4484</v>
      </c>
      <c r="J179" s="41" t="b">
        <v>1</v>
      </c>
      <c r="K179" s="41" t="s">
        <v>2113</v>
      </c>
      <c r="N179" s="41" t="s">
        <v>2114</v>
      </c>
      <c r="O179" s="41" t="s">
        <v>729</v>
      </c>
      <c r="U179" s="41" t="s">
        <v>2115</v>
      </c>
      <c r="V179" s="41" t="s">
        <v>728</v>
      </c>
      <c r="AA179" s="41" t="s">
        <v>4485</v>
      </c>
      <c r="AC179" s="41" t="s">
        <v>123</v>
      </c>
      <c r="AF179" s="41" t="s">
        <v>735</v>
      </c>
      <c r="AI179" s="41" t="s">
        <v>2125</v>
      </c>
      <c r="AJ179" s="41" t="s">
        <v>4486</v>
      </c>
      <c r="AK179" s="41" t="s">
        <v>4487</v>
      </c>
      <c r="AL179" s="41" t="s">
        <v>2310</v>
      </c>
      <c r="AM179" s="41">
        <v>0</v>
      </c>
      <c r="AR179" s="41" t="s">
        <v>2119</v>
      </c>
      <c r="AS179" s="41" t="b">
        <v>0</v>
      </c>
      <c r="AT179" s="41" t="s">
        <v>2120</v>
      </c>
      <c r="AX179" s="41" t="s">
        <v>727</v>
      </c>
      <c r="AZ179" s="41" t="s">
        <v>4488</v>
      </c>
    </row>
    <row r="180" spans="1:52" ht="25.15" customHeight="1">
      <c r="A180" s="41" t="s">
        <v>2030</v>
      </c>
      <c r="B180" s="41" t="str">
        <f t="shared" si="4"/>
        <v xml:space="preserve">ALLIANCE </v>
      </c>
      <c r="C180" s="41" t="s">
        <v>61</v>
      </c>
      <c r="D180" s="41" t="s">
        <v>2124</v>
      </c>
      <c r="E180" s="41" t="str">
        <f t="shared" si="5"/>
        <v xml:space="preserve"> HQIP</v>
      </c>
      <c r="F180" s="41" t="s">
        <v>734</v>
      </c>
      <c r="I180" s="41" t="s">
        <v>2524</v>
      </c>
      <c r="J180" s="41" t="b">
        <v>1</v>
      </c>
      <c r="K180" s="41" t="s">
        <v>2113</v>
      </c>
      <c r="N180" s="41" t="s">
        <v>2114</v>
      </c>
      <c r="O180" s="41" t="s">
        <v>729</v>
      </c>
      <c r="U180" s="41" t="s">
        <v>2115</v>
      </c>
      <c r="V180" s="41" t="s">
        <v>728</v>
      </c>
      <c r="AA180" s="41" t="s">
        <v>2525</v>
      </c>
      <c r="AC180" s="41" t="s">
        <v>123</v>
      </c>
      <c r="AF180" s="41" t="s">
        <v>734</v>
      </c>
      <c r="AI180" s="41" t="s">
        <v>2125</v>
      </c>
      <c r="AJ180" s="41" t="s">
        <v>2526</v>
      </c>
      <c r="AK180" s="41" t="s">
        <v>2527</v>
      </c>
      <c r="AL180" s="41" t="s">
        <v>2310</v>
      </c>
      <c r="AM180" s="41">
        <v>0</v>
      </c>
      <c r="AR180" s="41" t="s">
        <v>2119</v>
      </c>
      <c r="AS180" s="41" t="b">
        <v>0</v>
      </c>
      <c r="AT180" s="41" t="s">
        <v>2120</v>
      </c>
      <c r="AX180" s="41" t="s">
        <v>727</v>
      </c>
      <c r="AZ180" s="41" t="s">
        <v>2528</v>
      </c>
    </row>
    <row r="181" spans="1:52" ht="25.15" customHeight="1">
      <c r="A181" s="41" t="s">
        <v>2030</v>
      </c>
      <c r="B181" s="41" t="str">
        <f t="shared" si="4"/>
        <v xml:space="preserve">ALLIANCE </v>
      </c>
      <c r="C181" s="41" t="s">
        <v>61</v>
      </c>
      <c r="D181" s="41" t="s">
        <v>2124</v>
      </c>
      <c r="E181" s="41" t="str">
        <f t="shared" si="5"/>
        <v xml:space="preserve"> HQIP</v>
      </c>
      <c r="F181" s="41" t="s">
        <v>732</v>
      </c>
      <c r="I181" s="41" t="s">
        <v>3125</v>
      </c>
      <c r="J181" s="41" t="b">
        <v>1</v>
      </c>
      <c r="K181" s="41" t="s">
        <v>2113</v>
      </c>
      <c r="N181" s="41" t="s">
        <v>2114</v>
      </c>
      <c r="O181" s="41" t="s">
        <v>729</v>
      </c>
      <c r="U181" s="41" t="s">
        <v>2115</v>
      </c>
      <c r="V181" s="41" t="s">
        <v>728</v>
      </c>
      <c r="AA181" s="41" t="s">
        <v>3126</v>
      </c>
      <c r="AC181" s="41" t="s">
        <v>123</v>
      </c>
      <c r="AF181" s="41" t="s">
        <v>732</v>
      </c>
      <c r="AI181" s="41" t="s">
        <v>2125</v>
      </c>
      <c r="AJ181" s="41" t="s">
        <v>3127</v>
      </c>
      <c r="AK181" s="41" t="s">
        <v>3128</v>
      </c>
      <c r="AL181" s="41" t="s">
        <v>733</v>
      </c>
      <c r="AM181" s="41">
        <v>0</v>
      </c>
      <c r="AR181" s="41" t="s">
        <v>2119</v>
      </c>
      <c r="AS181" s="41" t="b">
        <v>0</v>
      </c>
      <c r="AT181" s="41" t="s">
        <v>2120</v>
      </c>
      <c r="AX181" s="41" t="s">
        <v>727</v>
      </c>
      <c r="AZ181" s="41" t="s">
        <v>3129</v>
      </c>
    </row>
    <row r="182" spans="1:52" ht="25.15" customHeight="1">
      <c r="A182" s="41" t="s">
        <v>2030</v>
      </c>
      <c r="B182" s="41" t="str">
        <f t="shared" si="4"/>
        <v xml:space="preserve">ALLIANCE </v>
      </c>
      <c r="C182" s="41" t="s">
        <v>61</v>
      </c>
      <c r="D182" s="41" t="s">
        <v>2124</v>
      </c>
      <c r="E182" s="41" t="str">
        <f t="shared" si="5"/>
        <v xml:space="preserve"> HQIP</v>
      </c>
      <c r="F182" s="41" t="s">
        <v>731</v>
      </c>
      <c r="I182" s="41" t="s">
        <v>2306</v>
      </c>
      <c r="J182" s="41" t="b">
        <v>1</v>
      </c>
      <c r="K182" s="41" t="s">
        <v>2113</v>
      </c>
      <c r="N182" s="41" t="s">
        <v>2114</v>
      </c>
      <c r="O182" s="41" t="s">
        <v>729</v>
      </c>
      <c r="U182" s="41" t="s">
        <v>2115</v>
      </c>
      <c r="V182" s="41" t="s">
        <v>728</v>
      </c>
      <c r="AA182" s="41" t="s">
        <v>2307</v>
      </c>
      <c r="AC182" s="41" t="s">
        <v>123</v>
      </c>
      <c r="AF182" s="41" t="s">
        <v>731</v>
      </c>
      <c r="AI182" s="41" t="s">
        <v>2125</v>
      </c>
      <c r="AJ182" s="41" t="s">
        <v>2308</v>
      </c>
      <c r="AK182" s="41" t="s">
        <v>2309</v>
      </c>
      <c r="AL182" s="41" t="s">
        <v>2310</v>
      </c>
      <c r="AM182" s="41">
        <v>0</v>
      </c>
      <c r="AR182" s="41" t="s">
        <v>2119</v>
      </c>
      <c r="AS182" s="41" t="b">
        <v>0</v>
      </c>
      <c r="AT182" s="41" t="s">
        <v>2120</v>
      </c>
      <c r="AX182" s="41" t="s">
        <v>727</v>
      </c>
      <c r="AZ182" s="41" t="s">
        <v>2311</v>
      </c>
    </row>
    <row r="183" spans="1:52" ht="25.15" customHeight="1">
      <c r="A183" s="41" t="s">
        <v>2030</v>
      </c>
      <c r="B183" s="41" t="str">
        <f t="shared" si="4"/>
        <v xml:space="preserve">ALLIANCE </v>
      </c>
      <c r="C183" s="41" t="s">
        <v>61</v>
      </c>
      <c r="D183" s="41" t="s">
        <v>2124</v>
      </c>
      <c r="E183" s="41" t="str">
        <f t="shared" si="5"/>
        <v xml:space="preserve"> HQIP</v>
      </c>
      <c r="F183" s="41" t="s">
        <v>730</v>
      </c>
      <c r="I183" s="41" t="s">
        <v>2455</v>
      </c>
      <c r="J183" s="41" t="b">
        <v>1</v>
      </c>
      <c r="K183" s="41" t="s">
        <v>2113</v>
      </c>
      <c r="N183" s="41" t="s">
        <v>2114</v>
      </c>
      <c r="O183" s="41" t="s">
        <v>2456</v>
      </c>
      <c r="U183" s="41" t="s">
        <v>2115</v>
      </c>
      <c r="V183" s="41" t="s">
        <v>728</v>
      </c>
      <c r="AA183" s="41" t="s">
        <v>2457</v>
      </c>
      <c r="AC183" s="41" t="s">
        <v>123</v>
      </c>
      <c r="AF183" s="41" t="s">
        <v>730</v>
      </c>
      <c r="AI183" s="41" t="s">
        <v>2125</v>
      </c>
      <c r="AJ183" s="41" t="s">
        <v>2458</v>
      </c>
      <c r="AK183" s="41" t="s">
        <v>2459</v>
      </c>
      <c r="AL183" s="41" t="s">
        <v>2310</v>
      </c>
      <c r="AM183" s="41">
        <v>0</v>
      </c>
      <c r="AR183" s="41" t="s">
        <v>2119</v>
      </c>
      <c r="AS183" s="41" t="b">
        <v>0</v>
      </c>
      <c r="AT183" s="41" t="s">
        <v>2120</v>
      </c>
      <c r="AX183" s="41" t="s">
        <v>727</v>
      </c>
      <c r="AZ183" s="41" t="s">
        <v>2460</v>
      </c>
    </row>
    <row r="184" spans="1:52" ht="25.15" customHeight="1">
      <c r="A184" s="41" t="s">
        <v>2030</v>
      </c>
      <c r="B184" s="41" t="str">
        <f t="shared" si="4"/>
        <v xml:space="preserve">ALLIANCE </v>
      </c>
      <c r="C184" s="41" t="s">
        <v>61</v>
      </c>
      <c r="D184" s="41" t="s">
        <v>2124</v>
      </c>
      <c r="E184" s="41" t="str">
        <f t="shared" si="5"/>
        <v xml:space="preserve"> HQIP</v>
      </c>
      <c r="F184" s="41" t="s">
        <v>725</v>
      </c>
      <c r="I184" s="41" t="s">
        <v>3873</v>
      </c>
      <c r="J184" s="41" t="b">
        <v>1</v>
      </c>
      <c r="K184" s="41" t="s">
        <v>2113</v>
      </c>
      <c r="N184" s="41" t="s">
        <v>2114</v>
      </c>
      <c r="O184" s="41" t="s">
        <v>729</v>
      </c>
      <c r="U184" s="41" t="s">
        <v>2115</v>
      </c>
      <c r="V184" s="41" t="s">
        <v>728</v>
      </c>
      <c r="AA184" s="41" t="s">
        <v>3874</v>
      </c>
      <c r="AC184" s="41" t="s">
        <v>123</v>
      </c>
      <c r="AF184" s="41" t="s">
        <v>725</v>
      </c>
      <c r="AI184" s="41" t="s">
        <v>2125</v>
      </c>
      <c r="AJ184" s="41" t="s">
        <v>3875</v>
      </c>
      <c r="AK184" s="41" t="s">
        <v>3876</v>
      </c>
      <c r="AL184" s="41" t="s">
        <v>726</v>
      </c>
      <c r="AM184" s="41">
        <v>0</v>
      </c>
      <c r="AR184" s="41" t="s">
        <v>2119</v>
      </c>
      <c r="AS184" s="41" t="b">
        <v>0</v>
      </c>
      <c r="AT184" s="41" t="s">
        <v>2120</v>
      </c>
      <c r="AX184" s="41" t="s">
        <v>727</v>
      </c>
      <c r="AZ184" s="41" t="s">
        <v>3877</v>
      </c>
    </row>
    <row r="185" spans="1:52" ht="25.15" customHeight="1">
      <c r="A185" s="41" t="s">
        <v>2030</v>
      </c>
      <c r="B185" s="41" t="str">
        <f t="shared" si="4"/>
        <v xml:space="preserve">ALLIANCE </v>
      </c>
      <c r="C185" s="41" t="s">
        <v>61</v>
      </c>
      <c r="D185" s="41" t="s">
        <v>2124</v>
      </c>
      <c r="E185" s="41" t="str">
        <f t="shared" si="5"/>
        <v xml:space="preserve"> HQIP</v>
      </c>
      <c r="F185" s="41" t="s">
        <v>718</v>
      </c>
      <c r="I185" s="41" t="s">
        <v>4425</v>
      </c>
      <c r="J185" s="41" t="b">
        <v>1</v>
      </c>
      <c r="K185" s="41" t="s">
        <v>2113</v>
      </c>
      <c r="N185" s="41" t="s">
        <v>2114</v>
      </c>
      <c r="O185" s="41" t="s">
        <v>720</v>
      </c>
      <c r="U185" s="41" t="s">
        <v>2115</v>
      </c>
      <c r="V185" s="41" t="s">
        <v>677</v>
      </c>
      <c r="AA185" s="41" t="s">
        <v>717</v>
      </c>
      <c r="AC185" s="41" t="s">
        <v>123</v>
      </c>
      <c r="AF185" s="41" t="s">
        <v>718</v>
      </c>
      <c r="AI185" s="41" t="s">
        <v>653</v>
      </c>
      <c r="AJ185" s="41" t="s">
        <v>4426</v>
      </c>
      <c r="AK185" s="41" t="s">
        <v>4427</v>
      </c>
      <c r="AL185" s="41" t="s">
        <v>719</v>
      </c>
      <c r="AM185" s="41">
        <v>0</v>
      </c>
      <c r="AR185" s="41" t="s">
        <v>2119</v>
      </c>
      <c r="AS185" s="41" t="b">
        <v>0</v>
      </c>
      <c r="AT185" s="41" t="s">
        <v>2120</v>
      </c>
      <c r="AX185" s="41" t="s">
        <v>651</v>
      </c>
      <c r="AZ185" s="41" t="s">
        <v>4428</v>
      </c>
    </row>
    <row r="186" spans="1:52" ht="25.15" customHeight="1">
      <c r="A186" s="41" t="s">
        <v>2030</v>
      </c>
      <c r="B186" s="41" t="str">
        <f t="shared" si="4"/>
        <v xml:space="preserve">ALLIANCE </v>
      </c>
      <c r="C186" s="41" t="s">
        <v>61</v>
      </c>
      <c r="D186" s="41" t="s">
        <v>2124</v>
      </c>
      <c r="E186" s="41" t="str">
        <f t="shared" si="5"/>
        <v xml:space="preserve"> HQIP</v>
      </c>
      <c r="F186" s="41" t="s">
        <v>722</v>
      </c>
      <c r="I186" s="41" t="s">
        <v>2981</v>
      </c>
      <c r="J186" s="41" t="b">
        <v>1</v>
      </c>
      <c r="K186" s="41" t="s">
        <v>2113</v>
      </c>
      <c r="N186" s="41" t="s">
        <v>2114</v>
      </c>
      <c r="O186" s="41" t="s">
        <v>724</v>
      </c>
      <c r="U186" s="41" t="s">
        <v>2115</v>
      </c>
      <c r="V186" s="41" t="s">
        <v>677</v>
      </c>
      <c r="AA186" s="41" t="s">
        <v>721</v>
      </c>
      <c r="AC186" s="41" t="s">
        <v>123</v>
      </c>
      <c r="AF186" s="41" t="s">
        <v>722</v>
      </c>
      <c r="AI186" s="41" t="s">
        <v>653</v>
      </c>
      <c r="AJ186" s="41" t="s">
        <v>2982</v>
      </c>
      <c r="AK186" s="41" t="s">
        <v>2983</v>
      </c>
      <c r="AL186" s="41" t="s">
        <v>723</v>
      </c>
      <c r="AM186" s="41">
        <v>0</v>
      </c>
      <c r="AR186" s="41" t="s">
        <v>2119</v>
      </c>
      <c r="AS186" s="41" t="b">
        <v>0</v>
      </c>
      <c r="AT186" s="41" t="s">
        <v>2120</v>
      </c>
      <c r="AX186" s="41" t="s">
        <v>651</v>
      </c>
      <c r="AZ186" s="41" t="s">
        <v>2984</v>
      </c>
    </row>
    <row r="187" spans="1:52" ht="25.15" customHeight="1">
      <c r="A187" s="41" t="s">
        <v>2030</v>
      </c>
      <c r="B187" s="41" t="str">
        <f t="shared" si="4"/>
        <v xml:space="preserve">ALLIANCE </v>
      </c>
      <c r="C187" s="41" t="s">
        <v>61</v>
      </c>
      <c r="D187" s="41" t="s">
        <v>2124</v>
      </c>
      <c r="E187" s="41" t="str">
        <f t="shared" si="5"/>
        <v xml:space="preserve"> HQIP</v>
      </c>
      <c r="F187" s="41" t="s">
        <v>715</v>
      </c>
      <c r="I187" s="41" t="s">
        <v>2758</v>
      </c>
      <c r="J187" s="41" t="b">
        <v>1</v>
      </c>
      <c r="K187" s="41" t="s">
        <v>2113</v>
      </c>
      <c r="N187" s="41" t="s">
        <v>2114</v>
      </c>
      <c r="O187" s="41" t="s">
        <v>716</v>
      </c>
      <c r="U187" s="41" t="s">
        <v>2115</v>
      </c>
      <c r="V187" s="41" t="s">
        <v>677</v>
      </c>
      <c r="AA187" s="41" t="s">
        <v>714</v>
      </c>
      <c r="AC187" s="41" t="s">
        <v>123</v>
      </c>
      <c r="AF187" s="41" t="s">
        <v>715</v>
      </c>
      <c r="AI187" s="41" t="s">
        <v>653</v>
      </c>
      <c r="AJ187" s="41" t="s">
        <v>2759</v>
      </c>
      <c r="AK187" s="41" t="s">
        <v>2760</v>
      </c>
      <c r="AL187" s="41" t="s">
        <v>712</v>
      </c>
      <c r="AM187" s="41">
        <v>0</v>
      </c>
      <c r="AR187" s="41" t="s">
        <v>2119</v>
      </c>
      <c r="AS187" s="41" t="b">
        <v>0</v>
      </c>
      <c r="AT187" s="41" t="s">
        <v>2120</v>
      </c>
      <c r="AX187" s="41" t="s">
        <v>651</v>
      </c>
      <c r="AZ187" s="41" t="s">
        <v>2761</v>
      </c>
    </row>
    <row r="188" spans="1:52" ht="25.15" customHeight="1">
      <c r="A188" s="41" t="s">
        <v>2030</v>
      </c>
      <c r="B188" s="41" t="str">
        <f t="shared" si="4"/>
        <v xml:space="preserve">ALLIANCE </v>
      </c>
      <c r="C188" s="41" t="s">
        <v>61</v>
      </c>
      <c r="D188" s="41" t="s">
        <v>2124</v>
      </c>
      <c r="E188" s="41" t="str">
        <f t="shared" si="5"/>
        <v xml:space="preserve"> HQIP</v>
      </c>
      <c r="F188" s="41" t="s">
        <v>711</v>
      </c>
      <c r="I188" s="41" t="s">
        <v>2244</v>
      </c>
      <c r="J188" s="41" t="b">
        <v>1</v>
      </c>
      <c r="K188" s="41" t="s">
        <v>2113</v>
      </c>
      <c r="N188" s="41" t="s">
        <v>2114</v>
      </c>
      <c r="O188" s="41" t="s">
        <v>713</v>
      </c>
      <c r="U188" s="41" t="s">
        <v>2115</v>
      </c>
      <c r="V188" s="41" t="s">
        <v>677</v>
      </c>
      <c r="AA188" s="41" t="s">
        <v>710</v>
      </c>
      <c r="AC188" s="41" t="s">
        <v>123</v>
      </c>
      <c r="AF188" s="41" t="s">
        <v>711</v>
      </c>
      <c r="AI188" s="41" t="s">
        <v>653</v>
      </c>
      <c r="AJ188" s="41" t="s">
        <v>2245</v>
      </c>
      <c r="AK188" s="41" t="s">
        <v>2246</v>
      </c>
      <c r="AL188" s="41" t="s">
        <v>712</v>
      </c>
      <c r="AM188" s="41">
        <v>0</v>
      </c>
      <c r="AR188" s="41" t="s">
        <v>2119</v>
      </c>
      <c r="AS188" s="41" t="b">
        <v>0</v>
      </c>
      <c r="AT188" s="41" t="s">
        <v>2120</v>
      </c>
      <c r="AX188" s="41" t="s">
        <v>651</v>
      </c>
      <c r="AZ188" s="41" t="s">
        <v>2247</v>
      </c>
    </row>
    <row r="189" spans="1:52" ht="25.15" customHeight="1">
      <c r="A189" s="41" t="s">
        <v>2030</v>
      </c>
      <c r="B189" s="41" t="str">
        <f t="shared" si="4"/>
        <v xml:space="preserve">ALLIANCE </v>
      </c>
      <c r="C189" s="41" t="s">
        <v>61</v>
      </c>
      <c r="D189" s="41" t="s">
        <v>2124</v>
      </c>
      <c r="E189" s="41" t="str">
        <f t="shared" si="5"/>
        <v xml:space="preserve"> HQIP</v>
      </c>
      <c r="F189" s="41" t="s">
        <v>4236</v>
      </c>
      <c r="I189" s="41" t="s">
        <v>4234</v>
      </c>
      <c r="J189" s="41" t="b">
        <v>1</v>
      </c>
      <c r="K189" s="41" t="s">
        <v>2113</v>
      </c>
      <c r="N189" s="41" t="s">
        <v>2114</v>
      </c>
      <c r="O189" s="41" t="s">
        <v>4235</v>
      </c>
      <c r="U189" s="41" t="s">
        <v>2115</v>
      </c>
      <c r="V189" s="41" t="s">
        <v>677</v>
      </c>
      <c r="AA189" s="41" t="s">
        <v>709</v>
      </c>
      <c r="AC189" s="41" t="s">
        <v>123</v>
      </c>
      <c r="AF189" s="41" t="s">
        <v>4236</v>
      </c>
      <c r="AI189" s="41" t="s">
        <v>653</v>
      </c>
      <c r="AJ189" s="41" t="s">
        <v>4237</v>
      </c>
      <c r="AK189" s="41" t="s">
        <v>4238</v>
      </c>
      <c r="AL189" s="41" t="s">
        <v>4239</v>
      </c>
      <c r="AM189" s="41">
        <v>0</v>
      </c>
      <c r="AR189" s="41" t="s">
        <v>2176</v>
      </c>
      <c r="AS189" s="41" t="b">
        <v>0</v>
      </c>
      <c r="AT189" s="41" t="s">
        <v>2120</v>
      </c>
      <c r="AX189" s="41" t="s">
        <v>651</v>
      </c>
      <c r="AZ189" s="41" t="s">
        <v>4240</v>
      </c>
    </row>
    <row r="190" spans="1:52" ht="25.15" customHeight="1">
      <c r="A190" s="41" t="s">
        <v>2030</v>
      </c>
      <c r="B190" s="41" t="str">
        <f t="shared" si="4"/>
        <v xml:space="preserve">ALLIANCE </v>
      </c>
      <c r="C190" s="41" t="s">
        <v>61</v>
      </c>
      <c r="D190" s="41" t="s">
        <v>2124</v>
      </c>
      <c r="E190" s="41" t="str">
        <f t="shared" si="5"/>
        <v xml:space="preserve"> HQIP</v>
      </c>
      <c r="F190" s="41" t="s">
        <v>696</v>
      </c>
      <c r="I190" s="41" t="s">
        <v>2972</v>
      </c>
      <c r="J190" s="41" t="b">
        <v>1</v>
      </c>
      <c r="K190" s="41" t="s">
        <v>2113</v>
      </c>
      <c r="N190" s="41" t="s">
        <v>2114</v>
      </c>
      <c r="O190" s="41" t="s">
        <v>699</v>
      </c>
      <c r="U190" s="41" t="s">
        <v>2115</v>
      </c>
      <c r="V190" s="41" t="s">
        <v>698</v>
      </c>
      <c r="AA190" s="41" t="s">
        <v>695</v>
      </c>
      <c r="AC190" s="41" t="s">
        <v>123</v>
      </c>
      <c r="AF190" s="41" t="s">
        <v>696</v>
      </c>
      <c r="AI190" s="41" t="s">
        <v>653</v>
      </c>
      <c r="AJ190" s="41" t="s">
        <v>2973</v>
      </c>
      <c r="AK190" s="41" t="s">
        <v>2974</v>
      </c>
      <c r="AL190" s="41" t="s">
        <v>697</v>
      </c>
      <c r="AM190" s="41">
        <v>0</v>
      </c>
      <c r="AR190" s="41" t="s">
        <v>2119</v>
      </c>
      <c r="AS190" s="41" t="b">
        <v>0</v>
      </c>
      <c r="AT190" s="41" t="s">
        <v>2120</v>
      </c>
      <c r="AX190" s="41" t="s">
        <v>651</v>
      </c>
      <c r="AZ190" s="41" t="s">
        <v>2975</v>
      </c>
    </row>
    <row r="191" spans="1:52" ht="25.15" customHeight="1">
      <c r="A191" s="41" t="s">
        <v>2030</v>
      </c>
      <c r="B191" s="41" t="str">
        <f t="shared" si="4"/>
        <v xml:space="preserve">ALLIANCE </v>
      </c>
      <c r="C191" s="41" t="s">
        <v>61</v>
      </c>
      <c r="D191" s="41" t="s">
        <v>2124</v>
      </c>
      <c r="E191" s="41" t="str">
        <f t="shared" si="5"/>
        <v xml:space="preserve"> HQIP</v>
      </c>
      <c r="F191" s="41" t="s">
        <v>706</v>
      </c>
      <c r="I191" s="41" t="s">
        <v>4489</v>
      </c>
      <c r="J191" s="41" t="b">
        <v>1</v>
      </c>
      <c r="K191" s="41" t="s">
        <v>2113</v>
      </c>
      <c r="N191" s="41" t="s">
        <v>2114</v>
      </c>
      <c r="O191" s="41" t="s">
        <v>708</v>
      </c>
      <c r="U191" s="41" t="s">
        <v>2115</v>
      </c>
      <c r="V191" s="41" t="s">
        <v>698</v>
      </c>
      <c r="AA191" s="41" t="s">
        <v>705</v>
      </c>
      <c r="AC191" s="41" t="s">
        <v>123</v>
      </c>
      <c r="AF191" s="41" t="s">
        <v>706</v>
      </c>
      <c r="AI191" s="41" t="s">
        <v>653</v>
      </c>
      <c r="AJ191" s="41" t="s">
        <v>4490</v>
      </c>
      <c r="AK191" s="41" t="s">
        <v>4491</v>
      </c>
      <c r="AL191" s="41" t="s">
        <v>707</v>
      </c>
      <c r="AM191" s="41">
        <v>0</v>
      </c>
      <c r="AR191" s="41" t="s">
        <v>2119</v>
      </c>
      <c r="AS191" s="41" t="b">
        <v>0</v>
      </c>
      <c r="AT191" s="41" t="s">
        <v>2120</v>
      </c>
      <c r="AX191" s="41" t="s">
        <v>651</v>
      </c>
      <c r="AZ191" s="41" t="s">
        <v>4492</v>
      </c>
    </row>
    <row r="192" spans="1:52" ht="25.15" customHeight="1">
      <c r="A192" s="41" t="s">
        <v>2030</v>
      </c>
      <c r="B192" s="41" t="str">
        <f t="shared" si="4"/>
        <v xml:space="preserve">ALLIANCE </v>
      </c>
      <c r="C192" s="41" t="s">
        <v>61</v>
      </c>
      <c r="D192" s="41" t="s">
        <v>2124</v>
      </c>
      <c r="E192" s="41" t="str">
        <f t="shared" si="5"/>
        <v xml:space="preserve"> HQIP</v>
      </c>
      <c r="F192" s="41" t="s">
        <v>704</v>
      </c>
      <c r="I192" s="41" t="s">
        <v>2831</v>
      </c>
      <c r="J192" s="41" t="b">
        <v>1</v>
      </c>
      <c r="K192" s="41" t="s">
        <v>2113</v>
      </c>
      <c r="N192" s="41" t="s">
        <v>2114</v>
      </c>
      <c r="O192" s="41" t="s">
        <v>2832</v>
      </c>
      <c r="U192" s="41" t="s">
        <v>2115</v>
      </c>
      <c r="V192" s="41" t="s">
        <v>698</v>
      </c>
      <c r="AA192" s="41" t="s">
        <v>703</v>
      </c>
      <c r="AC192" s="41" t="s">
        <v>123</v>
      </c>
      <c r="AF192" s="41" t="s">
        <v>704</v>
      </c>
      <c r="AI192" s="41" t="s">
        <v>653</v>
      </c>
      <c r="AJ192" s="41" t="s">
        <v>2833</v>
      </c>
      <c r="AK192" s="41" t="s">
        <v>2834</v>
      </c>
      <c r="AL192" s="41" t="s">
        <v>2835</v>
      </c>
      <c r="AM192" s="41">
        <v>0</v>
      </c>
      <c r="AR192" s="41" t="s">
        <v>2119</v>
      </c>
      <c r="AS192" s="41" t="b">
        <v>0</v>
      </c>
      <c r="AT192" s="41" t="s">
        <v>2120</v>
      </c>
      <c r="AX192" s="41" t="s">
        <v>651</v>
      </c>
      <c r="AZ192" s="41" t="s">
        <v>2836</v>
      </c>
    </row>
    <row r="193" spans="1:52" ht="25.15" customHeight="1">
      <c r="A193" s="41" t="s">
        <v>2030</v>
      </c>
      <c r="B193" s="41" t="str">
        <f t="shared" si="4"/>
        <v xml:space="preserve">ALLIANCE </v>
      </c>
      <c r="C193" s="41" t="s">
        <v>61</v>
      </c>
      <c r="D193" s="41" t="s">
        <v>2124</v>
      </c>
      <c r="E193" s="41" t="str">
        <f t="shared" si="5"/>
        <v xml:space="preserve"> HQIP</v>
      </c>
      <c r="F193" s="41" t="s">
        <v>701</v>
      </c>
      <c r="I193" s="41" t="s">
        <v>2687</v>
      </c>
      <c r="J193" s="41" t="b">
        <v>1</v>
      </c>
      <c r="K193" s="41" t="s">
        <v>2113</v>
      </c>
      <c r="N193" s="41" t="s">
        <v>2114</v>
      </c>
      <c r="O193" s="41" t="s">
        <v>2688</v>
      </c>
      <c r="U193" s="41" t="s">
        <v>2115</v>
      </c>
      <c r="V193" s="41" t="s">
        <v>698</v>
      </c>
      <c r="AA193" s="41" t="s">
        <v>700</v>
      </c>
      <c r="AC193" s="41" t="s">
        <v>123</v>
      </c>
      <c r="AF193" s="41" t="s">
        <v>701</v>
      </c>
      <c r="AI193" s="41" t="s">
        <v>653</v>
      </c>
      <c r="AJ193" s="41" t="s">
        <v>2689</v>
      </c>
      <c r="AK193" s="41" t="s">
        <v>2690</v>
      </c>
      <c r="AL193" s="41" t="s">
        <v>702</v>
      </c>
      <c r="AM193" s="41">
        <v>0</v>
      </c>
      <c r="AR193" s="41" t="s">
        <v>2119</v>
      </c>
      <c r="AS193" s="41" t="b">
        <v>0</v>
      </c>
      <c r="AT193" s="41" t="s">
        <v>2120</v>
      </c>
      <c r="AX193" s="41" t="s">
        <v>651</v>
      </c>
      <c r="AZ193" s="41" t="s">
        <v>2691</v>
      </c>
    </row>
    <row r="194" spans="1:52" ht="25.15" customHeight="1">
      <c r="A194" s="41" t="s">
        <v>2030</v>
      </c>
      <c r="B194" s="41" t="str">
        <f t="shared" si="4"/>
        <v xml:space="preserve">ALLIANCE </v>
      </c>
      <c r="C194" s="41" t="s">
        <v>61</v>
      </c>
      <c r="D194" s="41" t="s">
        <v>2124</v>
      </c>
      <c r="E194" s="41" t="str">
        <f t="shared" si="5"/>
        <v xml:space="preserve"> HQIP</v>
      </c>
      <c r="F194" s="41" t="s">
        <v>693</v>
      </c>
      <c r="I194" s="41" t="s">
        <v>4176</v>
      </c>
      <c r="J194" s="41" t="b">
        <v>1</v>
      </c>
      <c r="K194" s="41" t="s">
        <v>2113</v>
      </c>
      <c r="N194" s="41" t="s">
        <v>2114</v>
      </c>
      <c r="O194" s="41" t="s">
        <v>694</v>
      </c>
      <c r="U194" s="41" t="s">
        <v>2115</v>
      </c>
      <c r="V194" s="41" t="s">
        <v>677</v>
      </c>
      <c r="AA194" s="41" t="s">
        <v>692</v>
      </c>
      <c r="AC194" s="41" t="s">
        <v>123</v>
      </c>
      <c r="AF194" s="41" t="s">
        <v>693</v>
      </c>
      <c r="AI194" s="41" t="s">
        <v>653</v>
      </c>
      <c r="AJ194" s="41" t="s">
        <v>4177</v>
      </c>
      <c r="AK194" s="41" t="s">
        <v>4178</v>
      </c>
      <c r="AL194" s="41" t="s">
        <v>4179</v>
      </c>
      <c r="AM194" s="41">
        <v>0</v>
      </c>
      <c r="AR194" s="41" t="s">
        <v>2161</v>
      </c>
      <c r="AS194" s="41" t="b">
        <v>0</v>
      </c>
      <c r="AT194" s="41" t="s">
        <v>2120</v>
      </c>
      <c r="AX194" s="41" t="s">
        <v>651</v>
      </c>
      <c r="AZ194" s="41" t="s">
        <v>4180</v>
      </c>
    </row>
    <row r="195" spans="1:52" ht="25.15" customHeight="1">
      <c r="A195" s="41" t="s">
        <v>2030</v>
      </c>
      <c r="B195" s="41" t="str">
        <f t="shared" si="4"/>
        <v xml:space="preserve">ALLIANCE </v>
      </c>
      <c r="C195" s="41" t="s">
        <v>61</v>
      </c>
      <c r="D195" s="41" t="s">
        <v>2124</v>
      </c>
      <c r="E195" s="41" t="str">
        <f t="shared" si="5"/>
        <v xml:space="preserve"> HQIP</v>
      </c>
      <c r="F195" s="41" t="s">
        <v>690</v>
      </c>
      <c r="I195" s="41" t="s">
        <v>2906</v>
      </c>
      <c r="J195" s="41" t="b">
        <v>1</v>
      </c>
      <c r="K195" s="41" t="s">
        <v>2113</v>
      </c>
      <c r="N195" s="41" t="s">
        <v>2114</v>
      </c>
      <c r="O195" s="41" t="s">
        <v>691</v>
      </c>
      <c r="U195" s="41" t="s">
        <v>2115</v>
      </c>
      <c r="V195" s="41" t="s">
        <v>677</v>
      </c>
      <c r="AA195" s="41" t="s">
        <v>689</v>
      </c>
      <c r="AC195" s="41" t="s">
        <v>123</v>
      </c>
      <c r="AF195" s="41" t="s">
        <v>690</v>
      </c>
      <c r="AI195" s="41" t="s">
        <v>653</v>
      </c>
      <c r="AJ195" s="41" t="s">
        <v>2907</v>
      </c>
      <c r="AK195" s="41" t="s">
        <v>2908</v>
      </c>
      <c r="AL195" s="41" t="s">
        <v>2909</v>
      </c>
      <c r="AM195" s="41">
        <v>0</v>
      </c>
      <c r="AR195" s="41" t="s">
        <v>2161</v>
      </c>
      <c r="AS195" s="41" t="b">
        <v>0</v>
      </c>
      <c r="AT195" s="41" t="s">
        <v>2120</v>
      </c>
      <c r="AX195" s="41" t="s">
        <v>651</v>
      </c>
      <c r="AZ195" s="41" t="s">
        <v>2910</v>
      </c>
    </row>
    <row r="196" spans="1:52" ht="25.15" customHeight="1">
      <c r="A196" s="41" t="s">
        <v>2030</v>
      </c>
      <c r="B196" s="41" t="str">
        <f t="shared" si="4"/>
        <v xml:space="preserve">ALLIANCE </v>
      </c>
      <c r="C196" s="41" t="s">
        <v>61</v>
      </c>
      <c r="D196" s="41" t="s">
        <v>2124</v>
      </c>
      <c r="E196" s="41" t="str">
        <f t="shared" si="5"/>
        <v xml:space="preserve"> HQIP</v>
      </c>
      <c r="F196" s="41" t="s">
        <v>2085</v>
      </c>
      <c r="I196" s="41" t="s">
        <v>2788</v>
      </c>
      <c r="J196" s="41" t="b">
        <v>1</v>
      </c>
      <c r="K196" s="41" t="s">
        <v>2113</v>
      </c>
      <c r="N196" s="41" t="s">
        <v>2114</v>
      </c>
      <c r="O196" s="41" t="s">
        <v>678</v>
      </c>
      <c r="U196" s="41" t="s">
        <v>2115</v>
      </c>
      <c r="V196" s="41" t="s">
        <v>677</v>
      </c>
      <c r="AA196" s="41" t="s">
        <v>675</v>
      </c>
      <c r="AC196" s="41" t="s">
        <v>123</v>
      </c>
      <c r="AF196" s="41" t="s">
        <v>2085</v>
      </c>
      <c r="AI196" s="41" t="s">
        <v>653</v>
      </c>
      <c r="AJ196" s="41" t="s">
        <v>2789</v>
      </c>
      <c r="AK196" s="41" t="s">
        <v>2790</v>
      </c>
      <c r="AL196" s="41" t="s">
        <v>676</v>
      </c>
      <c r="AM196" s="41">
        <v>0</v>
      </c>
      <c r="AR196" s="41" t="s">
        <v>2161</v>
      </c>
      <c r="AS196" s="41" t="b">
        <v>0</v>
      </c>
      <c r="AT196" s="41" t="s">
        <v>2120</v>
      </c>
      <c r="AX196" s="41" t="s">
        <v>651</v>
      </c>
      <c r="AZ196" s="41" t="s">
        <v>2791</v>
      </c>
    </row>
    <row r="197" spans="1:52" ht="25.15" customHeight="1">
      <c r="A197" s="41" t="s">
        <v>2030</v>
      </c>
      <c r="B197" s="41" t="str">
        <f t="shared" si="4"/>
        <v xml:space="preserve">ALLIANCE </v>
      </c>
      <c r="C197" s="41" t="s">
        <v>61</v>
      </c>
      <c r="D197" s="41" t="s">
        <v>2124</v>
      </c>
      <c r="E197" s="41" t="str">
        <f t="shared" si="5"/>
        <v xml:space="preserve"> HQIP</v>
      </c>
      <c r="F197" s="41" t="s">
        <v>686</v>
      </c>
      <c r="I197" s="41" t="s">
        <v>2809</v>
      </c>
      <c r="J197" s="41" t="b">
        <v>1</v>
      </c>
      <c r="K197" s="41" t="s">
        <v>2113</v>
      </c>
      <c r="N197" s="41" t="s">
        <v>2114</v>
      </c>
      <c r="O197" s="41" t="s">
        <v>688</v>
      </c>
      <c r="U197" s="41" t="s">
        <v>2115</v>
      </c>
      <c r="V197" s="41" t="s">
        <v>677</v>
      </c>
      <c r="AA197" s="41" t="s">
        <v>685</v>
      </c>
      <c r="AC197" s="41" t="s">
        <v>123</v>
      </c>
      <c r="AF197" s="41" t="s">
        <v>686</v>
      </c>
      <c r="AI197" s="41" t="s">
        <v>653</v>
      </c>
      <c r="AJ197" s="41" t="s">
        <v>2810</v>
      </c>
      <c r="AK197" s="41" t="s">
        <v>2811</v>
      </c>
      <c r="AL197" s="41" t="s">
        <v>687</v>
      </c>
      <c r="AM197" s="41">
        <v>0</v>
      </c>
      <c r="AR197" s="41" t="s">
        <v>2119</v>
      </c>
      <c r="AS197" s="41" t="b">
        <v>0</v>
      </c>
      <c r="AT197" s="41" t="s">
        <v>2120</v>
      </c>
      <c r="AX197" s="41" t="s">
        <v>651</v>
      </c>
      <c r="AZ197" s="41" t="s">
        <v>2812</v>
      </c>
    </row>
    <row r="198" spans="1:52" ht="25.15" customHeight="1">
      <c r="A198" s="41" t="s">
        <v>2030</v>
      </c>
      <c r="B198" s="41" t="str">
        <f t="shared" ref="B198:B261" si="6">IF(ISNUMBER(SEARCH("&gt;",D198)), LEFT(D198,FIND("&gt;",D198)-1), "UNSPECIFIED")</f>
        <v xml:space="preserve">ALLIANCE </v>
      </c>
      <c r="C198" s="41" t="s">
        <v>61</v>
      </c>
      <c r="D198" s="41" t="s">
        <v>2124</v>
      </c>
      <c r="E198" s="41" t="str">
        <f t="shared" si="5"/>
        <v xml:space="preserve"> HQIP</v>
      </c>
      <c r="F198" s="41" t="s">
        <v>683</v>
      </c>
      <c r="I198" s="41" t="s">
        <v>4188</v>
      </c>
      <c r="J198" s="41" t="b">
        <v>1</v>
      </c>
      <c r="K198" s="41" t="s">
        <v>2113</v>
      </c>
      <c r="N198" s="41" t="s">
        <v>2114</v>
      </c>
      <c r="O198" s="41" t="s">
        <v>684</v>
      </c>
      <c r="U198" s="41" t="s">
        <v>2115</v>
      </c>
      <c r="V198" s="41" t="s">
        <v>677</v>
      </c>
      <c r="AA198" s="41" t="s">
        <v>682</v>
      </c>
      <c r="AC198" s="41" t="s">
        <v>123</v>
      </c>
      <c r="AF198" s="41" t="s">
        <v>683</v>
      </c>
      <c r="AI198" s="41" t="s">
        <v>653</v>
      </c>
      <c r="AJ198" s="41" t="s">
        <v>4189</v>
      </c>
      <c r="AK198" s="41" t="s">
        <v>4190</v>
      </c>
      <c r="AL198" s="41" t="s">
        <v>4191</v>
      </c>
      <c r="AM198" s="41">
        <v>0</v>
      </c>
      <c r="AR198" s="41" t="s">
        <v>2161</v>
      </c>
      <c r="AS198" s="41" t="b">
        <v>0</v>
      </c>
      <c r="AT198" s="41" t="s">
        <v>2120</v>
      </c>
      <c r="AX198" s="41" t="s">
        <v>651</v>
      </c>
      <c r="AZ198" s="41" t="s">
        <v>4192</v>
      </c>
    </row>
    <row r="199" spans="1:52" ht="25.15" customHeight="1">
      <c r="A199" s="41" t="s">
        <v>2030</v>
      </c>
      <c r="B199" s="41" t="str">
        <f t="shared" si="6"/>
        <v xml:space="preserve">ALLIANCE </v>
      </c>
      <c r="C199" s="41" t="s">
        <v>61</v>
      </c>
      <c r="D199" s="41" t="s">
        <v>2124</v>
      </c>
      <c r="E199" s="41" t="str">
        <f t="shared" ref="E199:E262" si="7">IF(ISNUMBER(SEARCH("&gt;",D199)),RIGHT(D199,LEN(D199)-FIND("@",SUBSTITUTE(D199,"&gt;","@",LEN(D199)-LEN(SUBSTITUTE(D199,"&gt;",""))),1)),D199)</f>
        <v xml:space="preserve"> HQIP</v>
      </c>
      <c r="F199" s="41" t="s">
        <v>680</v>
      </c>
      <c r="I199" s="41" t="s">
        <v>2301</v>
      </c>
      <c r="J199" s="41" t="b">
        <v>1</v>
      </c>
      <c r="K199" s="41" t="s">
        <v>2113</v>
      </c>
      <c r="N199" s="41" t="s">
        <v>2114</v>
      </c>
      <c r="O199" s="41" t="s">
        <v>681</v>
      </c>
      <c r="U199" s="41" t="s">
        <v>2115</v>
      </c>
      <c r="V199" s="41" t="s">
        <v>677</v>
      </c>
      <c r="AA199" s="41" t="s">
        <v>679</v>
      </c>
      <c r="AC199" s="41" t="s">
        <v>123</v>
      </c>
      <c r="AF199" s="41" t="s">
        <v>680</v>
      </c>
      <c r="AI199" s="41" t="s">
        <v>653</v>
      </c>
      <c r="AJ199" s="41" t="s">
        <v>2302</v>
      </c>
      <c r="AK199" s="41" t="s">
        <v>2303</v>
      </c>
      <c r="AL199" s="41" t="s">
        <v>2304</v>
      </c>
      <c r="AM199" s="41">
        <v>0</v>
      </c>
      <c r="AR199" s="41" t="s">
        <v>2119</v>
      </c>
      <c r="AS199" s="41" t="b">
        <v>0</v>
      </c>
      <c r="AT199" s="41" t="s">
        <v>2120</v>
      </c>
      <c r="AX199" s="41" t="s">
        <v>651</v>
      </c>
      <c r="AZ199" s="41" t="s">
        <v>2305</v>
      </c>
    </row>
    <row r="200" spans="1:52" ht="25.15" customHeight="1">
      <c r="A200" s="41" t="s">
        <v>2030</v>
      </c>
      <c r="B200" s="41" t="str">
        <f t="shared" si="6"/>
        <v xml:space="preserve">ALLIANCE </v>
      </c>
      <c r="C200" s="41" t="s">
        <v>61</v>
      </c>
      <c r="D200" s="41" t="s">
        <v>2124</v>
      </c>
      <c r="E200" s="41" t="str">
        <f t="shared" si="7"/>
        <v xml:space="preserve"> HQIP</v>
      </c>
      <c r="F200" s="41" t="s">
        <v>672</v>
      </c>
      <c r="I200" s="41" t="s">
        <v>2148</v>
      </c>
      <c r="J200" s="41" t="b">
        <v>1</v>
      </c>
      <c r="K200" s="41" t="s">
        <v>2113</v>
      </c>
      <c r="N200" s="41" t="s">
        <v>2114</v>
      </c>
      <c r="O200" s="41" t="s">
        <v>674</v>
      </c>
      <c r="U200" s="41" t="s">
        <v>2115</v>
      </c>
      <c r="V200" s="41" t="s">
        <v>662</v>
      </c>
      <c r="AA200" s="41" t="s">
        <v>671</v>
      </c>
      <c r="AC200" s="41" t="s">
        <v>123</v>
      </c>
      <c r="AF200" s="41" t="s">
        <v>672</v>
      </c>
      <c r="AI200" s="41" t="s">
        <v>653</v>
      </c>
      <c r="AJ200" s="41" t="s">
        <v>2149</v>
      </c>
      <c r="AK200" s="41" t="s">
        <v>2150</v>
      </c>
      <c r="AL200" s="41" t="s">
        <v>673</v>
      </c>
      <c r="AM200" s="41">
        <v>0</v>
      </c>
      <c r="AR200" s="41" t="s">
        <v>2119</v>
      </c>
      <c r="AS200" s="41" t="b">
        <v>0</v>
      </c>
      <c r="AT200" s="41" t="s">
        <v>2120</v>
      </c>
      <c r="AX200" s="41" t="s">
        <v>651</v>
      </c>
      <c r="AZ200" s="41" t="s">
        <v>2151</v>
      </c>
    </row>
    <row r="201" spans="1:52" ht="25.15" customHeight="1">
      <c r="A201" s="41" t="s">
        <v>2030</v>
      </c>
      <c r="B201" s="41" t="str">
        <f t="shared" si="6"/>
        <v xml:space="preserve">ALLIANCE </v>
      </c>
      <c r="C201" s="41" t="s">
        <v>61</v>
      </c>
      <c r="D201" s="41" t="s">
        <v>2124</v>
      </c>
      <c r="E201" s="41" t="str">
        <f t="shared" si="7"/>
        <v xml:space="preserve"> HQIP</v>
      </c>
      <c r="F201" s="41" t="s">
        <v>668</v>
      </c>
      <c r="I201" s="41" t="s">
        <v>2321</v>
      </c>
      <c r="J201" s="41" t="b">
        <v>1</v>
      </c>
      <c r="K201" s="41" t="s">
        <v>2113</v>
      </c>
      <c r="N201" s="41" t="s">
        <v>2114</v>
      </c>
      <c r="O201" s="41" t="s">
        <v>670</v>
      </c>
      <c r="U201" s="41" t="s">
        <v>2115</v>
      </c>
      <c r="V201" s="41" t="s">
        <v>662</v>
      </c>
      <c r="AA201" s="41" t="s">
        <v>667</v>
      </c>
      <c r="AC201" s="41" t="s">
        <v>123</v>
      </c>
      <c r="AF201" s="41" t="s">
        <v>668</v>
      </c>
      <c r="AI201" s="41" t="s">
        <v>653</v>
      </c>
      <c r="AJ201" s="41" t="s">
        <v>2322</v>
      </c>
      <c r="AK201" s="41" t="s">
        <v>2323</v>
      </c>
      <c r="AL201" s="41" t="s">
        <v>669</v>
      </c>
      <c r="AM201" s="41">
        <v>0</v>
      </c>
      <c r="AR201" s="41" t="s">
        <v>2119</v>
      </c>
      <c r="AS201" s="41" t="b">
        <v>0</v>
      </c>
      <c r="AT201" s="41" t="s">
        <v>2120</v>
      </c>
      <c r="AX201" s="41" t="s">
        <v>651</v>
      </c>
      <c r="AZ201" s="41" t="s">
        <v>2324</v>
      </c>
    </row>
    <row r="202" spans="1:52" ht="25.15" customHeight="1">
      <c r="A202" s="41" t="s">
        <v>2030</v>
      </c>
      <c r="B202" s="41" t="str">
        <f t="shared" si="6"/>
        <v xml:space="preserve">ALLIANCE </v>
      </c>
      <c r="C202" s="41" t="s">
        <v>61</v>
      </c>
      <c r="D202" s="41" t="s">
        <v>2124</v>
      </c>
      <c r="E202" s="41" t="str">
        <f t="shared" si="7"/>
        <v xml:space="preserve"> HQIP</v>
      </c>
      <c r="F202" s="41" t="s">
        <v>665</v>
      </c>
      <c r="I202" s="41" t="s">
        <v>2221</v>
      </c>
      <c r="J202" s="41" t="b">
        <v>1</v>
      </c>
      <c r="K202" s="41" t="s">
        <v>2113</v>
      </c>
      <c r="N202" s="41" t="s">
        <v>2114</v>
      </c>
      <c r="O202" s="41" t="s">
        <v>666</v>
      </c>
      <c r="U202" s="41" t="s">
        <v>2115</v>
      </c>
      <c r="V202" s="41" t="s">
        <v>662</v>
      </c>
      <c r="AA202" s="41" t="s">
        <v>664</v>
      </c>
      <c r="AC202" s="41" t="s">
        <v>123</v>
      </c>
      <c r="AF202" s="41" t="s">
        <v>665</v>
      </c>
      <c r="AI202" s="41" t="s">
        <v>653</v>
      </c>
      <c r="AJ202" s="41" t="s">
        <v>2222</v>
      </c>
      <c r="AK202" s="41" t="s">
        <v>2223</v>
      </c>
      <c r="AL202" s="41" t="s">
        <v>2224</v>
      </c>
      <c r="AM202" s="41">
        <v>0</v>
      </c>
      <c r="AR202" s="41" t="s">
        <v>2119</v>
      </c>
      <c r="AS202" s="41" t="b">
        <v>0</v>
      </c>
      <c r="AT202" s="41" t="s">
        <v>2120</v>
      </c>
      <c r="AX202" s="41" t="s">
        <v>651</v>
      </c>
      <c r="AZ202" s="41" t="s">
        <v>2225</v>
      </c>
    </row>
    <row r="203" spans="1:52" ht="25.15" customHeight="1">
      <c r="A203" s="41" t="s">
        <v>2030</v>
      </c>
      <c r="B203" s="41" t="str">
        <f t="shared" si="6"/>
        <v xml:space="preserve">ALLIANCE </v>
      </c>
      <c r="C203" s="41" t="s">
        <v>61</v>
      </c>
      <c r="D203" s="41" t="s">
        <v>2124</v>
      </c>
      <c r="E203" s="41" t="str">
        <f t="shared" si="7"/>
        <v xml:space="preserve"> HQIP</v>
      </c>
      <c r="F203" s="41" t="s">
        <v>660</v>
      </c>
      <c r="I203" s="41" t="s">
        <v>2206</v>
      </c>
      <c r="J203" s="41" t="b">
        <v>1</v>
      </c>
      <c r="K203" s="41" t="s">
        <v>2113</v>
      </c>
      <c r="N203" s="41" t="s">
        <v>2114</v>
      </c>
      <c r="O203" s="41" t="s">
        <v>663</v>
      </c>
      <c r="U203" s="41" t="s">
        <v>2115</v>
      </c>
      <c r="V203" s="41" t="s">
        <v>662</v>
      </c>
      <c r="AA203" s="41" t="s">
        <v>659</v>
      </c>
      <c r="AC203" s="41" t="s">
        <v>123</v>
      </c>
      <c r="AF203" s="41" t="s">
        <v>660</v>
      </c>
      <c r="AI203" s="41" t="s">
        <v>653</v>
      </c>
      <c r="AJ203" s="41" t="s">
        <v>2207</v>
      </c>
      <c r="AK203" s="41" t="s">
        <v>2208</v>
      </c>
      <c r="AL203" s="41" t="s">
        <v>661</v>
      </c>
      <c r="AM203" s="41">
        <v>0</v>
      </c>
      <c r="AR203" s="41" t="s">
        <v>2119</v>
      </c>
      <c r="AS203" s="41" t="b">
        <v>0</v>
      </c>
      <c r="AT203" s="41" t="s">
        <v>2120</v>
      </c>
      <c r="AX203" s="41" t="s">
        <v>651</v>
      </c>
      <c r="AZ203" s="41" t="s">
        <v>2209</v>
      </c>
    </row>
    <row r="204" spans="1:52" ht="25.15" customHeight="1">
      <c r="A204" s="41" t="s">
        <v>2030</v>
      </c>
      <c r="B204" s="41" t="str">
        <f t="shared" si="6"/>
        <v xml:space="preserve">ALLIANCE </v>
      </c>
      <c r="C204" s="41" t="s">
        <v>61</v>
      </c>
      <c r="D204" s="41" t="s">
        <v>2124</v>
      </c>
      <c r="E204" s="41" t="str">
        <f t="shared" si="7"/>
        <v xml:space="preserve"> HQIP</v>
      </c>
      <c r="F204" s="41" t="s">
        <v>656</v>
      </c>
      <c r="I204" s="41" t="s">
        <v>3950</v>
      </c>
      <c r="J204" s="41" t="b">
        <v>1</v>
      </c>
      <c r="K204" s="41" t="s">
        <v>2113</v>
      </c>
      <c r="N204" s="41" t="s">
        <v>2114</v>
      </c>
      <c r="O204" s="41" t="s">
        <v>658</v>
      </c>
      <c r="U204" s="41" t="s">
        <v>2115</v>
      </c>
      <c r="V204" s="41" t="s">
        <v>652</v>
      </c>
      <c r="AA204" s="41" t="s">
        <v>655</v>
      </c>
      <c r="AC204" s="41" t="s">
        <v>123</v>
      </c>
      <c r="AF204" s="41" t="s">
        <v>656</v>
      </c>
      <c r="AI204" s="41" t="s">
        <v>653</v>
      </c>
      <c r="AJ204" s="41" t="s">
        <v>3951</v>
      </c>
      <c r="AK204" s="41" t="s">
        <v>3952</v>
      </c>
      <c r="AL204" s="41" t="s">
        <v>657</v>
      </c>
      <c r="AM204" s="41">
        <v>0</v>
      </c>
      <c r="AR204" s="41" t="s">
        <v>2119</v>
      </c>
      <c r="AS204" s="41" t="b">
        <v>0</v>
      </c>
      <c r="AT204" s="41" t="s">
        <v>2120</v>
      </c>
      <c r="AX204" s="41" t="s">
        <v>651</v>
      </c>
      <c r="AZ204" s="41" t="s">
        <v>3953</v>
      </c>
    </row>
    <row r="205" spans="1:52" ht="25.15" customHeight="1">
      <c r="A205" s="41" t="s">
        <v>2030</v>
      </c>
      <c r="B205" s="41" t="str">
        <f t="shared" si="6"/>
        <v xml:space="preserve">ALLIANCE </v>
      </c>
      <c r="C205" s="41" t="s">
        <v>61</v>
      </c>
      <c r="D205" s="41" t="s">
        <v>2124</v>
      </c>
      <c r="E205" s="41" t="str">
        <f t="shared" si="7"/>
        <v xml:space="preserve"> HQIP</v>
      </c>
      <c r="F205" s="41" t="s">
        <v>649</v>
      </c>
      <c r="I205" s="41" t="s">
        <v>4127</v>
      </c>
      <c r="J205" s="41" t="b">
        <v>1</v>
      </c>
      <c r="K205" s="41" t="s">
        <v>2113</v>
      </c>
      <c r="N205" s="41" t="s">
        <v>2114</v>
      </c>
      <c r="O205" s="41" t="s">
        <v>654</v>
      </c>
      <c r="U205" s="41" t="s">
        <v>2115</v>
      </c>
      <c r="V205" s="41" t="s">
        <v>652</v>
      </c>
      <c r="AA205" s="41" t="s">
        <v>648</v>
      </c>
      <c r="AC205" s="41" t="s">
        <v>123</v>
      </c>
      <c r="AF205" s="41" t="s">
        <v>649</v>
      </c>
      <c r="AI205" s="41" t="s">
        <v>653</v>
      </c>
      <c r="AJ205" s="41" t="s">
        <v>4128</v>
      </c>
      <c r="AK205" s="41" t="s">
        <v>4129</v>
      </c>
      <c r="AL205" s="41" t="s">
        <v>650</v>
      </c>
      <c r="AM205" s="41">
        <v>0</v>
      </c>
      <c r="AR205" s="41" t="s">
        <v>2161</v>
      </c>
      <c r="AS205" s="41" t="b">
        <v>0</v>
      </c>
      <c r="AT205" s="41" t="s">
        <v>2120</v>
      </c>
      <c r="AX205" s="41" t="s">
        <v>651</v>
      </c>
      <c r="AZ205" s="41" t="s">
        <v>4130</v>
      </c>
    </row>
    <row r="206" spans="1:52" ht="25.15" customHeight="1">
      <c r="A206" s="41" t="s">
        <v>2009</v>
      </c>
      <c r="B206" s="41" t="str">
        <f t="shared" si="6"/>
        <v xml:space="preserve">HUBS </v>
      </c>
      <c r="C206" s="41" t="s">
        <v>2039</v>
      </c>
      <c r="D206" s="41" t="s">
        <v>2775</v>
      </c>
      <c r="E206" s="41" t="str">
        <f t="shared" si="7"/>
        <v xml:space="preserve"> INSIGHT</v>
      </c>
      <c r="F206" s="41" t="s">
        <v>1104</v>
      </c>
      <c r="G206" s="41" t="s">
        <v>147</v>
      </c>
      <c r="H206" s="41" t="s">
        <v>1111</v>
      </c>
      <c r="I206" s="41" t="s">
        <v>3071</v>
      </c>
      <c r="J206" s="41" t="b">
        <v>1</v>
      </c>
      <c r="K206" s="41" t="s">
        <v>3072</v>
      </c>
      <c r="L206" s="41" t="s">
        <v>1108</v>
      </c>
      <c r="M206" s="41" t="s">
        <v>522</v>
      </c>
      <c r="N206" s="41" t="s">
        <v>2114</v>
      </c>
      <c r="O206" s="41" t="s">
        <v>3073</v>
      </c>
      <c r="Q206" s="41" t="s">
        <v>118</v>
      </c>
      <c r="R206" s="41" t="s">
        <v>621</v>
      </c>
      <c r="S206" s="41">
        <v>2300000</v>
      </c>
      <c r="T206" s="41" t="s">
        <v>1112</v>
      </c>
      <c r="U206" s="41" t="s">
        <v>2115</v>
      </c>
      <c r="V206" s="41" t="s">
        <v>1107</v>
      </c>
      <c r="W206" s="43">
        <v>38169</v>
      </c>
      <c r="Y206" s="41" t="s">
        <v>621</v>
      </c>
      <c r="Z206" s="41" t="s">
        <v>117</v>
      </c>
      <c r="AA206" s="41" t="s">
        <v>1103</v>
      </c>
      <c r="AB206" s="41" t="s">
        <v>1114</v>
      </c>
      <c r="AC206" s="41" t="s">
        <v>123</v>
      </c>
      <c r="AE206" s="41" t="s">
        <v>338</v>
      </c>
      <c r="AF206" s="41" t="s">
        <v>1104</v>
      </c>
      <c r="AH206" s="41" t="s">
        <v>1110</v>
      </c>
      <c r="AI206" s="41" t="s">
        <v>117</v>
      </c>
      <c r="AJ206" s="41" t="s">
        <v>3074</v>
      </c>
      <c r="AK206" s="41" t="s">
        <v>3075</v>
      </c>
      <c r="AL206" s="41" t="s">
        <v>1105</v>
      </c>
      <c r="AM206" s="41">
        <v>4</v>
      </c>
      <c r="AN206" s="41" t="s">
        <v>621</v>
      </c>
      <c r="AO206" s="41" t="s">
        <v>2168</v>
      </c>
      <c r="AP206" s="41" t="s">
        <v>621</v>
      </c>
      <c r="AQ206" s="41" t="s">
        <v>1113</v>
      </c>
      <c r="AR206" s="41" t="s">
        <v>2119</v>
      </c>
      <c r="AS206" s="41" t="b">
        <v>0</v>
      </c>
      <c r="AT206" s="41" t="s">
        <v>2120</v>
      </c>
      <c r="AU206" s="41" t="s">
        <v>621</v>
      </c>
      <c r="AV206" s="41" t="s">
        <v>1109</v>
      </c>
      <c r="AW206" s="41" t="s">
        <v>3076</v>
      </c>
      <c r="AX206" s="41" t="s">
        <v>1106</v>
      </c>
      <c r="AY206" s="41" t="s">
        <v>120</v>
      </c>
      <c r="AZ206" s="41" t="s">
        <v>3077</v>
      </c>
    </row>
    <row r="207" spans="1:52" ht="25.15" customHeight="1">
      <c r="A207" s="41" t="s">
        <v>2030</v>
      </c>
      <c r="B207" s="41" t="str">
        <f t="shared" si="6"/>
        <v xml:space="preserve">HUBS </v>
      </c>
      <c r="C207" s="41" t="s">
        <v>2039</v>
      </c>
      <c r="D207" s="41" t="s">
        <v>2775</v>
      </c>
      <c r="E207" s="41" t="str">
        <f t="shared" si="7"/>
        <v xml:space="preserve"> INSIGHT</v>
      </c>
      <c r="F207" s="41" t="s">
        <v>1855</v>
      </c>
      <c r="H207" s="41" t="s">
        <v>1111</v>
      </c>
      <c r="I207" s="41" t="s">
        <v>2774</v>
      </c>
      <c r="J207" s="41" t="b">
        <v>1</v>
      </c>
      <c r="K207" s="41" t="s">
        <v>2113</v>
      </c>
      <c r="L207" s="41" t="s">
        <v>1862</v>
      </c>
      <c r="M207" s="41" t="s">
        <v>1863</v>
      </c>
      <c r="N207" s="41" t="s">
        <v>2114</v>
      </c>
      <c r="O207" s="41" t="s">
        <v>1856</v>
      </c>
      <c r="Q207" s="41" t="s">
        <v>118</v>
      </c>
      <c r="R207" s="41" t="s">
        <v>1860</v>
      </c>
      <c r="U207" s="41" t="s">
        <v>2115</v>
      </c>
      <c r="V207" s="41" t="s">
        <v>1859</v>
      </c>
      <c r="W207" s="43">
        <v>36526</v>
      </c>
      <c r="Y207" s="41" t="s">
        <v>621</v>
      </c>
      <c r="Z207" s="41" t="s">
        <v>134</v>
      </c>
      <c r="AA207" s="41" t="s">
        <v>1854</v>
      </c>
      <c r="AB207" s="41" t="s">
        <v>1862</v>
      </c>
      <c r="AC207" s="41" t="s">
        <v>123</v>
      </c>
      <c r="AE207" s="41" t="s">
        <v>338</v>
      </c>
      <c r="AF207" s="41" t="s">
        <v>1855</v>
      </c>
      <c r="AH207" s="41" t="s">
        <v>134</v>
      </c>
      <c r="AI207" s="41" t="s">
        <v>117</v>
      </c>
      <c r="AJ207" s="41" t="s">
        <v>2776</v>
      </c>
      <c r="AK207" s="41" t="s">
        <v>2777</v>
      </c>
      <c r="AL207" s="41" t="s">
        <v>1856</v>
      </c>
      <c r="AM207" s="41">
        <v>0</v>
      </c>
      <c r="AR207" s="41" t="s">
        <v>2119</v>
      </c>
      <c r="AS207" s="41" t="b">
        <v>0</v>
      </c>
      <c r="AT207" s="41" t="s">
        <v>2120</v>
      </c>
      <c r="AU207" s="41" t="s">
        <v>1861</v>
      </c>
      <c r="AV207" s="41" t="s">
        <v>621</v>
      </c>
      <c r="AW207" s="41" t="s">
        <v>2778</v>
      </c>
      <c r="AX207" s="41" t="s">
        <v>1858</v>
      </c>
      <c r="AY207" s="41" t="s">
        <v>120</v>
      </c>
      <c r="AZ207" s="41" t="s">
        <v>2779</v>
      </c>
    </row>
    <row r="208" spans="1:52" ht="25.15" customHeight="1">
      <c r="A208" s="41" t="s">
        <v>2030</v>
      </c>
      <c r="B208" s="41" t="str">
        <f t="shared" si="6"/>
        <v xml:space="preserve">HUBS </v>
      </c>
      <c r="C208" s="41" t="s">
        <v>2039</v>
      </c>
      <c r="D208" s="41" t="s">
        <v>2775</v>
      </c>
      <c r="E208" s="41" t="str">
        <f t="shared" si="7"/>
        <v xml:space="preserve"> INSIGHT</v>
      </c>
      <c r="F208" s="41" t="s">
        <v>1913</v>
      </c>
      <c r="H208" s="41" t="s">
        <v>1917</v>
      </c>
      <c r="I208" s="41" t="s">
        <v>3510</v>
      </c>
      <c r="J208" s="41" t="b">
        <v>1</v>
      </c>
      <c r="K208" s="41" t="s">
        <v>2113</v>
      </c>
      <c r="L208" s="41" t="s">
        <v>1108</v>
      </c>
      <c r="M208" s="41" t="s">
        <v>522</v>
      </c>
      <c r="N208" s="41" t="s">
        <v>2114</v>
      </c>
      <c r="O208" s="41" t="s">
        <v>1916</v>
      </c>
      <c r="P208" s="43">
        <v>43814</v>
      </c>
      <c r="Q208" s="41" t="s">
        <v>118</v>
      </c>
      <c r="R208" s="41" t="s">
        <v>621</v>
      </c>
      <c r="U208" s="41" t="s">
        <v>2115</v>
      </c>
      <c r="V208" s="41" t="s">
        <v>1915</v>
      </c>
      <c r="W208" s="43">
        <v>36526</v>
      </c>
      <c r="Y208" s="41" t="s">
        <v>621</v>
      </c>
      <c r="Z208" s="41" t="s">
        <v>117</v>
      </c>
      <c r="AA208" s="41" t="s">
        <v>1912</v>
      </c>
      <c r="AB208" s="41" t="s">
        <v>621</v>
      </c>
      <c r="AC208" s="41" t="s">
        <v>123</v>
      </c>
      <c r="AE208" s="41" t="s">
        <v>338</v>
      </c>
      <c r="AF208" s="41" t="s">
        <v>1913</v>
      </c>
      <c r="AH208" s="41" t="s">
        <v>117</v>
      </c>
      <c r="AI208" s="41" t="s">
        <v>117</v>
      </c>
      <c r="AJ208" s="41" t="s">
        <v>3074</v>
      </c>
      <c r="AK208" s="41" t="s">
        <v>3511</v>
      </c>
      <c r="AL208" s="41" t="s">
        <v>1914</v>
      </c>
      <c r="AM208" s="41">
        <v>0</v>
      </c>
      <c r="AR208" s="41" t="s">
        <v>2119</v>
      </c>
      <c r="AS208" s="41" t="b">
        <v>0</v>
      </c>
      <c r="AT208" s="41" t="s">
        <v>138</v>
      </c>
      <c r="AU208" s="41" t="s">
        <v>621</v>
      </c>
      <c r="AV208" s="41" t="s">
        <v>1109</v>
      </c>
      <c r="AW208" s="41" t="s">
        <v>3076</v>
      </c>
      <c r="AX208" s="41" t="s">
        <v>1106</v>
      </c>
      <c r="AY208" s="41" t="s">
        <v>120</v>
      </c>
      <c r="AZ208" s="41" t="s">
        <v>3512</v>
      </c>
    </row>
    <row r="209" spans="1:52" ht="25.15" customHeight="1">
      <c r="A209" s="41" t="s">
        <v>2030</v>
      </c>
      <c r="B209" s="41" t="str">
        <f t="shared" si="6"/>
        <v xml:space="preserve">ALLIANCE </v>
      </c>
      <c r="C209" s="41" t="s">
        <v>2040</v>
      </c>
      <c r="D209" s="41" t="s">
        <v>2190</v>
      </c>
      <c r="E209" s="41" t="str">
        <f t="shared" si="7"/>
        <v xml:space="preserve"> LEICESTER</v>
      </c>
      <c r="F209" s="41" t="s">
        <v>1442</v>
      </c>
      <c r="I209" s="41" t="s">
        <v>3944</v>
      </c>
      <c r="J209" s="41" t="b">
        <v>1</v>
      </c>
      <c r="K209" s="41" t="s">
        <v>2113</v>
      </c>
      <c r="N209" s="41" t="s">
        <v>2114</v>
      </c>
      <c r="O209" s="41" t="s">
        <v>1443</v>
      </c>
      <c r="U209" s="41" t="s">
        <v>2115</v>
      </c>
      <c r="V209" s="41" t="s">
        <v>120</v>
      </c>
      <c r="AA209" s="41" t="s">
        <v>1441</v>
      </c>
      <c r="AC209" s="41" t="s">
        <v>123</v>
      </c>
      <c r="AF209" s="41" t="s">
        <v>1442</v>
      </c>
      <c r="AI209" s="41" t="s">
        <v>1445</v>
      </c>
      <c r="AJ209" s="41" t="s">
        <v>3945</v>
      </c>
      <c r="AK209" s="41" t="s">
        <v>3946</v>
      </c>
      <c r="AL209" s="41" t="s">
        <v>3947</v>
      </c>
      <c r="AM209" s="41">
        <v>0</v>
      </c>
      <c r="AP209" s="41" t="s">
        <v>3948</v>
      </c>
      <c r="AR209" s="41" t="s">
        <v>2119</v>
      </c>
      <c r="AS209" s="41" t="b">
        <v>0</v>
      </c>
      <c r="AT209" s="41" t="s">
        <v>121</v>
      </c>
      <c r="AX209" s="41" t="s">
        <v>1444</v>
      </c>
      <c r="AZ209" s="41" t="s">
        <v>3949</v>
      </c>
    </row>
    <row r="210" spans="1:52" ht="25.15" customHeight="1">
      <c r="A210" s="41" t="s">
        <v>2030</v>
      </c>
      <c r="B210" s="41" t="str">
        <f t="shared" si="6"/>
        <v xml:space="preserve">ALLIANCE </v>
      </c>
      <c r="C210" s="41" t="s">
        <v>2040</v>
      </c>
      <c r="D210" s="41" t="s">
        <v>2190</v>
      </c>
      <c r="E210" s="41" t="str">
        <f t="shared" si="7"/>
        <v xml:space="preserve"> LEICESTER</v>
      </c>
      <c r="F210" s="41" t="s">
        <v>1938</v>
      </c>
      <c r="I210" s="41" t="s">
        <v>4369</v>
      </c>
      <c r="J210" s="41" t="b">
        <v>1</v>
      </c>
      <c r="K210" s="41" t="s">
        <v>2113</v>
      </c>
      <c r="N210" s="41" t="s">
        <v>2114</v>
      </c>
      <c r="O210" s="41" t="s">
        <v>1939</v>
      </c>
      <c r="U210" s="41" t="s">
        <v>2115</v>
      </c>
      <c r="V210" s="41" t="s">
        <v>120</v>
      </c>
      <c r="AA210" s="41" t="s">
        <v>1937</v>
      </c>
      <c r="AC210" s="41" t="s">
        <v>123</v>
      </c>
      <c r="AF210" s="41" t="s">
        <v>1938</v>
      </c>
      <c r="AI210" s="41" t="s">
        <v>1936</v>
      </c>
      <c r="AJ210" s="41" t="s">
        <v>4370</v>
      </c>
      <c r="AK210" s="41" t="s">
        <v>4371</v>
      </c>
      <c r="AL210" s="41" t="s">
        <v>4372</v>
      </c>
      <c r="AM210" s="41">
        <v>0</v>
      </c>
      <c r="AR210" s="41" t="s">
        <v>2161</v>
      </c>
      <c r="AS210" s="41" t="b">
        <v>0</v>
      </c>
      <c r="AT210" s="41" t="s">
        <v>121</v>
      </c>
      <c r="AX210" s="41" t="s">
        <v>1935</v>
      </c>
      <c r="AZ210" s="41" t="s">
        <v>4373</v>
      </c>
    </row>
    <row r="211" spans="1:52" ht="25.15" customHeight="1">
      <c r="A211" s="41" t="s">
        <v>2030</v>
      </c>
      <c r="B211" s="41" t="str">
        <f t="shared" si="6"/>
        <v xml:space="preserve">ALLIANCE </v>
      </c>
      <c r="C211" s="41" t="s">
        <v>2040</v>
      </c>
      <c r="D211" s="41" t="s">
        <v>2190</v>
      </c>
      <c r="E211" s="41" t="str">
        <f t="shared" si="7"/>
        <v xml:space="preserve"> LEICESTER</v>
      </c>
      <c r="F211" s="41" t="s">
        <v>1933</v>
      </c>
      <c r="I211" s="41" t="s">
        <v>2189</v>
      </c>
      <c r="J211" s="41" t="b">
        <v>1</v>
      </c>
      <c r="K211" s="41" t="s">
        <v>2113</v>
      </c>
      <c r="N211" s="41" t="s">
        <v>2114</v>
      </c>
      <c r="O211" s="41" t="s">
        <v>1934</v>
      </c>
      <c r="U211" s="41" t="s">
        <v>2115</v>
      </c>
      <c r="V211" s="41" t="s">
        <v>120</v>
      </c>
      <c r="AA211" s="41" t="s">
        <v>1932</v>
      </c>
      <c r="AC211" s="41" t="s">
        <v>123</v>
      </c>
      <c r="AF211" s="41" t="s">
        <v>1933</v>
      </c>
      <c r="AI211" s="41" t="s">
        <v>1936</v>
      </c>
      <c r="AJ211" s="41" t="s">
        <v>2191</v>
      </c>
      <c r="AK211" s="41" t="s">
        <v>2192</v>
      </c>
      <c r="AL211" s="41" t="s">
        <v>2193</v>
      </c>
      <c r="AM211" s="41">
        <v>0</v>
      </c>
      <c r="AR211" s="41" t="s">
        <v>2119</v>
      </c>
      <c r="AS211" s="41" t="b">
        <v>0</v>
      </c>
      <c r="AT211" s="41" t="s">
        <v>121</v>
      </c>
      <c r="AX211" s="41" t="s">
        <v>1935</v>
      </c>
      <c r="AZ211" s="41" t="s">
        <v>2194</v>
      </c>
    </row>
    <row r="212" spans="1:52" ht="25.15" customHeight="1">
      <c r="A212" s="41" t="s">
        <v>1992</v>
      </c>
      <c r="B212" s="41" t="str">
        <f t="shared" si="6"/>
        <v xml:space="preserve">HUBS </v>
      </c>
      <c r="C212" s="41" t="s">
        <v>4517</v>
      </c>
      <c r="D212" s="41" t="s">
        <v>2297</v>
      </c>
      <c r="E212" s="41" t="str">
        <f t="shared" si="7"/>
        <v xml:space="preserve"> NHS DIGITRIALS</v>
      </c>
      <c r="F212" s="41" t="s">
        <v>1260</v>
      </c>
      <c r="J212" s="41" t="b">
        <v>1</v>
      </c>
      <c r="K212" s="41" t="s">
        <v>3885</v>
      </c>
      <c r="L212" s="41" t="s">
        <v>1126</v>
      </c>
      <c r="M212" s="41" t="s">
        <v>119</v>
      </c>
      <c r="N212" s="41" t="s">
        <v>2114</v>
      </c>
      <c r="O212" s="41" t="s">
        <v>1262</v>
      </c>
      <c r="P212" s="41" t="s">
        <v>1137</v>
      </c>
      <c r="T212" s="41" t="s">
        <v>119</v>
      </c>
      <c r="U212" s="41" t="s">
        <v>2115</v>
      </c>
      <c r="V212" s="41" t="s">
        <v>1132</v>
      </c>
      <c r="W212" s="43">
        <v>33970</v>
      </c>
      <c r="Z212" s="41" t="s">
        <v>1136</v>
      </c>
      <c r="AA212" s="41" t="s">
        <v>1259</v>
      </c>
      <c r="AF212" s="41" t="s">
        <v>1260</v>
      </c>
      <c r="AH212" s="41" t="s">
        <v>146</v>
      </c>
      <c r="AI212" s="41" t="s">
        <v>1145</v>
      </c>
      <c r="AK212" s="41" t="s">
        <v>3886</v>
      </c>
      <c r="AL212" s="41" t="s">
        <v>1261</v>
      </c>
      <c r="AM212" s="41">
        <v>1</v>
      </c>
      <c r="AR212" s="41" t="s">
        <v>2138</v>
      </c>
      <c r="AS212" s="41" t="b">
        <v>0</v>
      </c>
      <c r="AT212" s="41" t="s">
        <v>121</v>
      </c>
      <c r="AU212" s="41" t="s">
        <v>1134</v>
      </c>
      <c r="AV212" s="41" t="s">
        <v>447</v>
      </c>
      <c r="AX212" s="41" t="s">
        <v>1127</v>
      </c>
      <c r="AY212" s="41" t="s">
        <v>1135</v>
      </c>
      <c r="AZ212" s="41" t="s">
        <v>3887</v>
      </c>
    </row>
    <row r="213" spans="1:52" ht="25.15" customHeight="1">
      <c r="A213" s="41" t="s">
        <v>2009</v>
      </c>
      <c r="B213" s="41" t="str">
        <f t="shared" si="6"/>
        <v xml:space="preserve">HUBS </v>
      </c>
      <c r="C213" s="41" t="s">
        <v>4517</v>
      </c>
      <c r="D213" s="41" t="s">
        <v>2297</v>
      </c>
      <c r="E213" s="41" t="str">
        <f t="shared" si="7"/>
        <v xml:space="preserve"> NHS DIGITRIALS</v>
      </c>
      <c r="F213" s="41" t="s">
        <v>1256</v>
      </c>
      <c r="H213" s="41" t="s">
        <v>1170</v>
      </c>
      <c r="J213" s="41" t="b">
        <v>1</v>
      </c>
      <c r="K213" s="41" t="s">
        <v>4287</v>
      </c>
      <c r="L213" s="41" t="s">
        <v>1126</v>
      </c>
      <c r="M213" s="41" t="s">
        <v>119</v>
      </c>
      <c r="N213" s="41" t="s">
        <v>2114</v>
      </c>
      <c r="O213" s="41" t="s">
        <v>1258</v>
      </c>
      <c r="P213" s="41" t="s">
        <v>1137</v>
      </c>
      <c r="R213" s="41" t="s">
        <v>70</v>
      </c>
      <c r="T213" s="41" t="s">
        <v>119</v>
      </c>
      <c r="U213" s="41" t="s">
        <v>2115</v>
      </c>
      <c r="V213" s="41" t="s">
        <v>1132</v>
      </c>
      <c r="W213" s="43">
        <v>41000</v>
      </c>
      <c r="Z213" s="41" t="s">
        <v>1136</v>
      </c>
      <c r="AA213" s="41" t="s">
        <v>1255</v>
      </c>
      <c r="AF213" s="41" t="s">
        <v>1256</v>
      </c>
      <c r="AH213" s="41" t="s">
        <v>146</v>
      </c>
      <c r="AI213" s="41" t="s">
        <v>1255</v>
      </c>
      <c r="AK213" s="41" t="s">
        <v>4288</v>
      </c>
      <c r="AL213" s="41" t="s">
        <v>1257</v>
      </c>
      <c r="AM213" s="41">
        <v>29</v>
      </c>
      <c r="AR213" s="41" t="s">
        <v>2138</v>
      </c>
      <c r="AS213" s="41" t="b">
        <v>0</v>
      </c>
      <c r="AT213" s="41" t="s">
        <v>121</v>
      </c>
      <c r="AU213" s="41" t="s">
        <v>1134</v>
      </c>
      <c r="AV213" s="41" t="s">
        <v>447</v>
      </c>
      <c r="AX213" s="41" t="s">
        <v>1127</v>
      </c>
      <c r="AY213" s="41" t="s">
        <v>1135</v>
      </c>
      <c r="AZ213" s="41" t="s">
        <v>4289</v>
      </c>
    </row>
    <row r="214" spans="1:52" ht="25.15" customHeight="1">
      <c r="A214" s="41" t="s">
        <v>2009</v>
      </c>
      <c r="B214" s="41" t="str">
        <f t="shared" si="6"/>
        <v xml:space="preserve">HUBS </v>
      </c>
      <c r="C214" s="41" t="s">
        <v>4517</v>
      </c>
      <c r="D214" s="41" t="s">
        <v>2297</v>
      </c>
      <c r="E214" s="41" t="str">
        <f t="shared" si="7"/>
        <v xml:space="preserve"> NHS DIGITRIALS</v>
      </c>
      <c r="F214" s="41" t="s">
        <v>1247</v>
      </c>
      <c r="H214" s="41" t="s">
        <v>1170</v>
      </c>
      <c r="J214" s="41" t="b">
        <v>1</v>
      </c>
      <c r="K214" s="41" t="s">
        <v>2828</v>
      </c>
      <c r="L214" s="41" t="s">
        <v>1126</v>
      </c>
      <c r="M214" s="41" t="s">
        <v>119</v>
      </c>
      <c r="N214" s="41" t="s">
        <v>2114</v>
      </c>
      <c r="O214" s="41" t="s">
        <v>1240</v>
      </c>
      <c r="P214" s="41" t="s">
        <v>1137</v>
      </c>
      <c r="R214" s="41" t="s">
        <v>70</v>
      </c>
      <c r="T214" s="41" t="s">
        <v>119</v>
      </c>
      <c r="U214" s="41" t="s">
        <v>2115</v>
      </c>
      <c r="V214" s="41" t="s">
        <v>1132</v>
      </c>
      <c r="W214" s="43">
        <v>39173</v>
      </c>
      <c r="Z214" s="41" t="s">
        <v>1136</v>
      </c>
      <c r="AA214" s="41" t="s">
        <v>1246</v>
      </c>
      <c r="AF214" s="41" t="s">
        <v>1247</v>
      </c>
      <c r="AH214" s="41" t="s">
        <v>146</v>
      </c>
      <c r="AI214" s="41" t="s">
        <v>1239</v>
      </c>
      <c r="AK214" s="41" t="s">
        <v>2829</v>
      </c>
      <c r="AL214" s="41" t="s">
        <v>1248</v>
      </c>
      <c r="AM214" s="41">
        <v>14</v>
      </c>
      <c r="AR214" s="41" t="s">
        <v>2138</v>
      </c>
      <c r="AS214" s="41" t="b">
        <v>0</v>
      </c>
      <c r="AT214" s="41" t="s">
        <v>121</v>
      </c>
      <c r="AU214" s="41" t="s">
        <v>1134</v>
      </c>
      <c r="AV214" s="41" t="s">
        <v>447</v>
      </c>
      <c r="AX214" s="41" t="s">
        <v>1127</v>
      </c>
      <c r="AY214" s="41" t="s">
        <v>1135</v>
      </c>
      <c r="AZ214" s="41" t="s">
        <v>2830</v>
      </c>
    </row>
    <row r="215" spans="1:52" ht="25.15" customHeight="1">
      <c r="A215" s="41" t="s">
        <v>2009</v>
      </c>
      <c r="B215" s="41" t="str">
        <f t="shared" si="6"/>
        <v xml:space="preserve">HUBS </v>
      </c>
      <c r="C215" s="41" t="s">
        <v>4517</v>
      </c>
      <c r="D215" s="41" t="s">
        <v>2297</v>
      </c>
      <c r="E215" s="41" t="str">
        <f t="shared" si="7"/>
        <v xml:space="preserve"> NHS DIGITRIALS</v>
      </c>
      <c r="F215" s="41" t="s">
        <v>1244</v>
      </c>
      <c r="H215" s="41" t="s">
        <v>1170</v>
      </c>
      <c r="J215" s="41" t="b">
        <v>1</v>
      </c>
      <c r="K215" s="41" t="s">
        <v>2985</v>
      </c>
      <c r="L215" s="41" t="s">
        <v>1126</v>
      </c>
      <c r="M215" s="41" t="s">
        <v>119</v>
      </c>
      <c r="N215" s="41" t="s">
        <v>2114</v>
      </c>
      <c r="O215" s="41" t="s">
        <v>1240</v>
      </c>
      <c r="P215" s="41" t="s">
        <v>1137</v>
      </c>
      <c r="R215" s="41" t="s">
        <v>1154</v>
      </c>
      <c r="T215" s="41" t="s">
        <v>119</v>
      </c>
      <c r="U215" s="41" t="s">
        <v>2115</v>
      </c>
      <c r="V215" s="41" t="s">
        <v>1132</v>
      </c>
      <c r="W215" s="43">
        <v>32599</v>
      </c>
      <c r="Z215" s="41" t="s">
        <v>1136</v>
      </c>
      <c r="AA215" s="41" t="s">
        <v>1243</v>
      </c>
      <c r="AF215" s="41" t="s">
        <v>1244</v>
      </c>
      <c r="AH215" s="41" t="s">
        <v>146</v>
      </c>
      <c r="AI215" s="41" t="s">
        <v>1239</v>
      </c>
      <c r="AK215" s="41" t="s">
        <v>2986</v>
      </c>
      <c r="AL215" s="41" t="s">
        <v>1245</v>
      </c>
      <c r="AM215" s="41">
        <v>19</v>
      </c>
      <c r="AR215" s="41" t="s">
        <v>2138</v>
      </c>
      <c r="AS215" s="41" t="b">
        <v>0</v>
      </c>
      <c r="AT215" s="41" t="s">
        <v>121</v>
      </c>
      <c r="AU215" s="41" t="s">
        <v>1134</v>
      </c>
      <c r="AV215" s="41" t="s">
        <v>447</v>
      </c>
      <c r="AX215" s="41" t="s">
        <v>1127</v>
      </c>
      <c r="AY215" s="41" t="s">
        <v>1135</v>
      </c>
      <c r="AZ215" s="41" t="s">
        <v>2987</v>
      </c>
    </row>
    <row r="216" spans="1:52" ht="25.15" customHeight="1">
      <c r="A216" s="41" t="s">
        <v>2009</v>
      </c>
      <c r="B216" s="41" t="str">
        <f t="shared" si="6"/>
        <v xml:space="preserve">HUBS </v>
      </c>
      <c r="C216" s="41" t="s">
        <v>4517</v>
      </c>
      <c r="D216" s="41" t="s">
        <v>2297</v>
      </c>
      <c r="E216" s="41" t="str">
        <f t="shared" si="7"/>
        <v xml:space="preserve"> NHS DIGITRIALS</v>
      </c>
      <c r="F216" s="41" t="s">
        <v>1242</v>
      </c>
      <c r="H216" s="41" t="s">
        <v>1170</v>
      </c>
      <c r="J216" s="41" t="b">
        <v>1</v>
      </c>
      <c r="K216" s="41" t="s">
        <v>2296</v>
      </c>
      <c r="L216" s="41" t="s">
        <v>1126</v>
      </c>
      <c r="M216" s="41" t="s">
        <v>119</v>
      </c>
      <c r="N216" s="41" t="s">
        <v>2114</v>
      </c>
      <c r="O216" s="41" t="s">
        <v>1240</v>
      </c>
      <c r="P216" s="41" t="s">
        <v>1137</v>
      </c>
      <c r="R216" s="41" t="s">
        <v>70</v>
      </c>
      <c r="T216" s="41" t="s">
        <v>119</v>
      </c>
      <c r="U216" s="41" t="s">
        <v>2115</v>
      </c>
      <c r="V216" s="41" t="s">
        <v>1132</v>
      </c>
      <c r="W216" s="43">
        <v>39173</v>
      </c>
      <c r="Z216" s="41" t="s">
        <v>1136</v>
      </c>
      <c r="AA216" s="41" t="s">
        <v>1241</v>
      </c>
      <c r="AF216" s="41" t="s">
        <v>1242</v>
      </c>
      <c r="AH216" s="41" t="s">
        <v>146</v>
      </c>
      <c r="AI216" s="41" t="s">
        <v>1239</v>
      </c>
      <c r="AK216" s="41" t="s">
        <v>2298</v>
      </c>
      <c r="AL216" s="41" t="s">
        <v>2299</v>
      </c>
      <c r="AM216" s="41">
        <v>6</v>
      </c>
      <c r="AR216" s="41" t="s">
        <v>2138</v>
      </c>
      <c r="AS216" s="41" t="b">
        <v>0</v>
      </c>
      <c r="AT216" s="41" t="s">
        <v>121</v>
      </c>
      <c r="AU216" s="41" t="s">
        <v>1134</v>
      </c>
      <c r="AV216" s="41" t="s">
        <v>447</v>
      </c>
      <c r="AX216" s="41" t="s">
        <v>1127</v>
      </c>
      <c r="AY216" s="41" t="s">
        <v>1135</v>
      </c>
      <c r="AZ216" s="41" t="s">
        <v>2300</v>
      </c>
    </row>
    <row r="217" spans="1:52" ht="25.15" customHeight="1">
      <c r="A217" s="41" t="s">
        <v>2009</v>
      </c>
      <c r="B217" s="41" t="str">
        <f t="shared" si="6"/>
        <v xml:space="preserve">HUBS </v>
      </c>
      <c r="C217" s="41" t="s">
        <v>4517</v>
      </c>
      <c r="D217" s="41" t="s">
        <v>2297</v>
      </c>
      <c r="E217" s="41" t="str">
        <f t="shared" si="7"/>
        <v xml:space="preserve"> NHS DIGITRIALS</v>
      </c>
      <c r="F217" s="41" t="s">
        <v>1238</v>
      </c>
      <c r="H217" s="41" t="s">
        <v>1170</v>
      </c>
      <c r="J217" s="41" t="b">
        <v>1</v>
      </c>
      <c r="K217" s="41" t="s">
        <v>3270</v>
      </c>
      <c r="L217" s="41" t="s">
        <v>1126</v>
      </c>
      <c r="M217" s="41" t="s">
        <v>119</v>
      </c>
      <c r="N217" s="41" t="s">
        <v>2114</v>
      </c>
      <c r="O217" s="41" t="s">
        <v>1240</v>
      </c>
      <c r="P217" s="41" t="s">
        <v>1137</v>
      </c>
      <c r="R217" s="41" t="s">
        <v>70</v>
      </c>
      <c r="T217" s="41" t="s">
        <v>119</v>
      </c>
      <c r="U217" s="41" t="s">
        <v>2115</v>
      </c>
      <c r="V217" s="41" t="s">
        <v>1132</v>
      </c>
      <c r="W217" s="43">
        <v>37712</v>
      </c>
      <c r="Z217" s="41" t="s">
        <v>1136</v>
      </c>
      <c r="AA217" s="41" t="s">
        <v>1237</v>
      </c>
      <c r="AF217" s="41" t="s">
        <v>1238</v>
      </c>
      <c r="AH217" s="41" t="s">
        <v>146</v>
      </c>
      <c r="AI217" s="41" t="s">
        <v>1239</v>
      </c>
      <c r="AK217" s="41" t="s">
        <v>3271</v>
      </c>
      <c r="AL217" s="41" t="s">
        <v>3272</v>
      </c>
      <c r="AM217" s="41">
        <v>14</v>
      </c>
      <c r="AR217" s="41" t="s">
        <v>2138</v>
      </c>
      <c r="AS217" s="41" t="b">
        <v>0</v>
      </c>
      <c r="AT217" s="41" t="s">
        <v>121</v>
      </c>
      <c r="AU217" s="41" t="s">
        <v>1134</v>
      </c>
      <c r="AV217" s="41" t="s">
        <v>447</v>
      </c>
      <c r="AX217" s="41" t="s">
        <v>1127</v>
      </c>
      <c r="AY217" s="41" t="s">
        <v>1135</v>
      </c>
      <c r="AZ217" s="41" t="s">
        <v>3273</v>
      </c>
    </row>
    <row r="218" spans="1:52" ht="25.15" customHeight="1">
      <c r="A218" s="41" t="s">
        <v>2009</v>
      </c>
      <c r="B218" s="41" t="str">
        <f t="shared" si="6"/>
        <v xml:space="preserve">HUBS </v>
      </c>
      <c r="C218" s="41" t="s">
        <v>4517</v>
      </c>
      <c r="D218" s="41" t="s">
        <v>2297</v>
      </c>
      <c r="E218" s="41" t="str">
        <f t="shared" si="7"/>
        <v xml:space="preserve"> NHS DIGITRIALS</v>
      </c>
      <c r="F218" s="41" t="s">
        <v>1234</v>
      </c>
      <c r="J218" s="41" t="b">
        <v>1</v>
      </c>
      <c r="K218" s="41" t="s">
        <v>2924</v>
      </c>
      <c r="L218" s="41" t="s">
        <v>1126</v>
      </c>
      <c r="M218" s="41" t="s">
        <v>119</v>
      </c>
      <c r="N218" s="41" t="s">
        <v>2114</v>
      </c>
      <c r="O218" s="41" t="s">
        <v>1236</v>
      </c>
      <c r="P218" s="43">
        <v>43555</v>
      </c>
      <c r="T218" s="41" t="s">
        <v>119</v>
      </c>
      <c r="U218" s="41" t="s">
        <v>2115</v>
      </c>
      <c r="V218" s="41" t="s">
        <v>1132</v>
      </c>
      <c r="W218" s="43">
        <v>42095</v>
      </c>
      <c r="Z218" s="41" t="s">
        <v>1136</v>
      </c>
      <c r="AA218" s="41" t="s">
        <v>184</v>
      </c>
      <c r="AF218" s="41" t="s">
        <v>1234</v>
      </c>
      <c r="AH218" s="41" t="s">
        <v>146</v>
      </c>
      <c r="AI218" s="41" t="s">
        <v>1145</v>
      </c>
      <c r="AK218" s="41" t="s">
        <v>2925</v>
      </c>
      <c r="AL218" s="41" t="s">
        <v>1235</v>
      </c>
      <c r="AM218" s="41">
        <v>15</v>
      </c>
      <c r="AR218" s="41" t="s">
        <v>2138</v>
      </c>
      <c r="AS218" s="41" t="b">
        <v>0</v>
      </c>
      <c r="AT218" s="41" t="s">
        <v>121</v>
      </c>
      <c r="AU218" s="41" t="s">
        <v>1134</v>
      </c>
      <c r="AV218" s="41" t="s">
        <v>447</v>
      </c>
      <c r="AX218" s="41" t="s">
        <v>1127</v>
      </c>
      <c r="AY218" s="41" t="s">
        <v>1135</v>
      </c>
      <c r="AZ218" s="41" t="s">
        <v>2926</v>
      </c>
    </row>
    <row r="219" spans="1:52" ht="25.15" customHeight="1">
      <c r="A219" s="41" t="s">
        <v>2009</v>
      </c>
      <c r="B219" s="41" t="str">
        <f t="shared" si="6"/>
        <v xml:space="preserve">HUBS </v>
      </c>
      <c r="C219" s="41" t="s">
        <v>4517</v>
      </c>
      <c r="D219" s="41" t="s">
        <v>2297</v>
      </c>
      <c r="E219" s="41" t="str">
        <f t="shared" si="7"/>
        <v xml:space="preserve"> NHS DIGITRIALS</v>
      </c>
      <c r="F219" s="41" t="s">
        <v>1143</v>
      </c>
      <c r="J219" s="41" t="b">
        <v>1</v>
      </c>
      <c r="K219" s="41" t="s">
        <v>3380</v>
      </c>
      <c r="L219" s="41" t="s">
        <v>1126</v>
      </c>
      <c r="M219" s="41" t="s">
        <v>119</v>
      </c>
      <c r="N219" s="41" t="s">
        <v>2114</v>
      </c>
      <c r="O219" s="41" t="s">
        <v>1146</v>
      </c>
      <c r="P219" s="41" t="s">
        <v>1137</v>
      </c>
      <c r="T219" s="41" t="s">
        <v>119</v>
      </c>
      <c r="U219" s="41" t="s">
        <v>2115</v>
      </c>
      <c r="V219" s="41" t="s">
        <v>1132</v>
      </c>
      <c r="W219" s="43">
        <v>37622</v>
      </c>
      <c r="Z219" s="41" t="s">
        <v>1136</v>
      </c>
      <c r="AA219" s="41" t="s">
        <v>1142</v>
      </c>
      <c r="AF219" s="41" t="s">
        <v>1143</v>
      </c>
      <c r="AH219" s="41" t="s">
        <v>146</v>
      </c>
      <c r="AI219" s="41" t="s">
        <v>1145</v>
      </c>
      <c r="AK219" s="41" t="s">
        <v>3381</v>
      </c>
      <c r="AL219" s="41" t="s">
        <v>1144</v>
      </c>
      <c r="AM219" s="41">
        <v>5</v>
      </c>
      <c r="AR219" s="41" t="s">
        <v>2138</v>
      </c>
      <c r="AS219" s="41" t="b">
        <v>0</v>
      </c>
      <c r="AT219" s="41" t="s">
        <v>121</v>
      </c>
      <c r="AU219" s="41" t="s">
        <v>1134</v>
      </c>
      <c r="AV219" s="41" t="s">
        <v>447</v>
      </c>
      <c r="AX219" s="41" t="s">
        <v>1127</v>
      </c>
      <c r="AY219" s="41" t="s">
        <v>1135</v>
      </c>
      <c r="AZ219" s="41" t="s">
        <v>3382</v>
      </c>
    </row>
    <row r="220" spans="1:52" ht="25.15" customHeight="1">
      <c r="A220" s="41" t="s">
        <v>1995</v>
      </c>
      <c r="B220" s="41" t="str">
        <f t="shared" si="6"/>
        <v xml:space="preserve">HUBS </v>
      </c>
      <c r="C220" s="41" t="s">
        <v>4517</v>
      </c>
      <c r="D220" s="41" t="s">
        <v>2297</v>
      </c>
      <c r="E220" s="41" t="str">
        <f t="shared" si="7"/>
        <v xml:space="preserve"> NHS DIGITRIALS</v>
      </c>
      <c r="F220" s="41" t="s">
        <v>1131</v>
      </c>
      <c r="J220" s="41" t="b">
        <v>1</v>
      </c>
      <c r="K220" s="41" t="s">
        <v>3469</v>
      </c>
      <c r="L220" s="41" t="s">
        <v>1126</v>
      </c>
      <c r="M220" s="41" t="s">
        <v>119</v>
      </c>
      <c r="N220" s="41" t="s">
        <v>2114</v>
      </c>
      <c r="O220" s="41" t="s">
        <v>1133</v>
      </c>
      <c r="P220" s="41" t="s">
        <v>1137</v>
      </c>
      <c r="T220" s="41" t="s">
        <v>119</v>
      </c>
      <c r="U220" s="41" t="s">
        <v>2115</v>
      </c>
      <c r="V220" s="41" t="s">
        <v>1132</v>
      </c>
      <c r="W220" s="43">
        <v>32599</v>
      </c>
      <c r="Z220" s="41" t="s">
        <v>1136</v>
      </c>
      <c r="AA220" s="41" t="s">
        <v>1130</v>
      </c>
      <c r="AF220" s="41" t="s">
        <v>1131</v>
      </c>
      <c r="AH220" s="41" t="s">
        <v>146</v>
      </c>
      <c r="AI220" s="41" t="s">
        <v>1130</v>
      </c>
      <c r="AK220" s="41" t="s">
        <v>3470</v>
      </c>
      <c r="AL220" s="41" t="s">
        <v>3471</v>
      </c>
      <c r="AM220" s="41">
        <v>1</v>
      </c>
      <c r="AR220" s="41" t="s">
        <v>2138</v>
      </c>
      <c r="AS220" s="41" t="b">
        <v>0</v>
      </c>
      <c r="AT220" s="41" t="s">
        <v>121</v>
      </c>
      <c r="AU220" s="41" t="s">
        <v>1134</v>
      </c>
      <c r="AV220" s="41" t="s">
        <v>447</v>
      </c>
      <c r="AX220" s="41" t="s">
        <v>1127</v>
      </c>
      <c r="AY220" s="41" t="s">
        <v>1135</v>
      </c>
      <c r="AZ220" s="41" t="s">
        <v>3472</v>
      </c>
    </row>
    <row r="221" spans="1:52" ht="25.15" customHeight="1">
      <c r="A221" s="41" t="s">
        <v>1998</v>
      </c>
      <c r="B221" s="41" t="str">
        <f t="shared" si="6"/>
        <v xml:space="preserve">ALLIANCE </v>
      </c>
      <c r="C221" s="41" t="s">
        <v>4518</v>
      </c>
      <c r="D221" s="41" t="s">
        <v>3428</v>
      </c>
      <c r="E221" s="41" t="str">
        <f t="shared" si="7"/>
        <v xml:space="preserve"> NHSX</v>
      </c>
      <c r="F221" s="41" t="s">
        <v>3427</v>
      </c>
      <c r="G221" s="41" t="s">
        <v>3429</v>
      </c>
      <c r="H221" s="41" t="s">
        <v>3414</v>
      </c>
      <c r="I221" s="41" t="s">
        <v>3415</v>
      </c>
      <c r="J221" s="41" t="b">
        <v>1</v>
      </c>
      <c r="K221" s="41" t="s">
        <v>3416</v>
      </c>
      <c r="L221" s="41" t="s">
        <v>3417</v>
      </c>
      <c r="M221" s="41" t="s">
        <v>3418</v>
      </c>
      <c r="N221" s="41" t="s">
        <v>2114</v>
      </c>
      <c r="O221" s="41" t="s">
        <v>3419</v>
      </c>
      <c r="P221" s="43">
        <v>44104</v>
      </c>
      <c r="Q221" s="41" t="s">
        <v>120</v>
      </c>
      <c r="R221" s="41" t="s">
        <v>3420</v>
      </c>
      <c r="S221" s="41">
        <v>720</v>
      </c>
      <c r="T221" s="41" t="s">
        <v>3421</v>
      </c>
      <c r="U221" s="41" t="s">
        <v>2115</v>
      </c>
      <c r="V221" s="41" t="s">
        <v>3422</v>
      </c>
      <c r="W221" s="43">
        <v>43922</v>
      </c>
      <c r="Y221" s="41" t="s">
        <v>118</v>
      </c>
      <c r="Z221" s="41" t="s">
        <v>3423</v>
      </c>
      <c r="AA221" s="41" t="s">
        <v>3424</v>
      </c>
      <c r="AB221" s="41" t="s">
        <v>3425</v>
      </c>
      <c r="AC221" s="41" t="s">
        <v>123</v>
      </c>
      <c r="AE221" s="41" t="s">
        <v>3426</v>
      </c>
      <c r="AF221" s="41" t="s">
        <v>3427</v>
      </c>
      <c r="AH221" s="41" t="s">
        <v>118</v>
      </c>
      <c r="AI221" s="41" t="s">
        <v>2271</v>
      </c>
      <c r="AJ221" s="41" t="s">
        <v>3430</v>
      </c>
      <c r="AK221" s="41" t="s">
        <v>3431</v>
      </c>
      <c r="AL221" s="41" t="s">
        <v>3432</v>
      </c>
      <c r="AM221" s="41">
        <v>3</v>
      </c>
      <c r="AN221" s="41" t="s">
        <v>3433</v>
      </c>
      <c r="AO221" s="41" t="s">
        <v>118</v>
      </c>
      <c r="AP221" s="41" t="s">
        <v>3434</v>
      </c>
      <c r="AQ221" s="41" t="s">
        <v>3435</v>
      </c>
      <c r="AR221" s="41" t="s">
        <v>2119</v>
      </c>
      <c r="AS221" s="41" t="b">
        <v>0</v>
      </c>
      <c r="AT221" s="41" t="s">
        <v>138</v>
      </c>
      <c r="AU221" s="41" t="s">
        <v>3436</v>
      </c>
      <c r="AV221" s="41" t="s">
        <v>3437</v>
      </c>
      <c r="AW221" s="41" t="s">
        <v>3438</v>
      </c>
      <c r="AX221" s="41" t="s">
        <v>3439</v>
      </c>
      <c r="AY221" s="41" t="s">
        <v>3440</v>
      </c>
      <c r="AZ221" s="41" t="s">
        <v>3441</v>
      </c>
    </row>
    <row r="222" spans="1:52" ht="25.15" customHeight="1">
      <c r="A222" s="41" t="s">
        <v>2000</v>
      </c>
      <c r="B222" s="41" t="str">
        <f t="shared" si="6"/>
        <v xml:space="preserve">ALLIANCE </v>
      </c>
      <c r="C222" s="41" t="s">
        <v>1285</v>
      </c>
      <c r="D222" s="41" t="s">
        <v>2116</v>
      </c>
      <c r="E222" s="41" t="str">
        <f t="shared" si="7"/>
        <v xml:space="preserve"> NIHR BIORESOURCE</v>
      </c>
      <c r="F222" s="41" t="s">
        <v>1358</v>
      </c>
      <c r="G222" s="41" t="s">
        <v>1336</v>
      </c>
      <c r="H222" s="41" t="s">
        <v>1334</v>
      </c>
      <c r="I222" s="41" t="s">
        <v>4360</v>
      </c>
      <c r="J222" s="41" t="b">
        <v>1</v>
      </c>
      <c r="K222" s="41" t="s">
        <v>4361</v>
      </c>
      <c r="L222" s="41" t="s">
        <v>1290</v>
      </c>
      <c r="M222" s="41" t="s">
        <v>522</v>
      </c>
      <c r="N222" s="41" t="s">
        <v>2114</v>
      </c>
      <c r="O222" s="41" t="s">
        <v>1361</v>
      </c>
      <c r="Q222" s="41" t="s">
        <v>1298</v>
      </c>
      <c r="R222" s="41" t="s">
        <v>1308</v>
      </c>
      <c r="T222" s="41" t="s">
        <v>2578</v>
      </c>
      <c r="U222" s="41" t="s">
        <v>2115</v>
      </c>
      <c r="V222" s="41" t="s">
        <v>1360</v>
      </c>
      <c r="W222" s="43">
        <v>42382</v>
      </c>
      <c r="Y222" s="41" t="s">
        <v>1297</v>
      </c>
      <c r="Z222" s="41" t="s">
        <v>1293</v>
      </c>
      <c r="AA222" s="41" t="s">
        <v>1357</v>
      </c>
      <c r="AB222" s="41" t="s">
        <v>2724</v>
      </c>
      <c r="AC222" s="41" t="s">
        <v>123</v>
      </c>
      <c r="AE222" s="41" t="s">
        <v>338</v>
      </c>
      <c r="AF222" s="41" t="s">
        <v>1358</v>
      </c>
      <c r="AH222" s="41" t="s">
        <v>134</v>
      </c>
      <c r="AI222" s="41" t="s">
        <v>1287</v>
      </c>
      <c r="AJ222" s="41" t="s">
        <v>4362</v>
      </c>
      <c r="AK222" s="41" t="s">
        <v>4363</v>
      </c>
      <c r="AL222" s="41" t="s">
        <v>1359</v>
      </c>
      <c r="AM222" s="41">
        <v>7</v>
      </c>
      <c r="AN222" s="41" t="s">
        <v>1335</v>
      </c>
      <c r="AO222" s="41" t="s">
        <v>2583</v>
      </c>
      <c r="AP222" s="41" t="s">
        <v>4168</v>
      </c>
      <c r="AQ222" s="41" t="s">
        <v>1337</v>
      </c>
      <c r="AR222" s="41" t="s">
        <v>2138</v>
      </c>
      <c r="AS222" s="41" t="b">
        <v>0</v>
      </c>
      <c r="AT222" s="41" t="s">
        <v>138</v>
      </c>
      <c r="AU222" s="41" t="s">
        <v>1362</v>
      </c>
      <c r="AV222" s="41" t="s">
        <v>1291</v>
      </c>
      <c r="AX222" s="41" t="s">
        <v>890</v>
      </c>
      <c r="AY222" s="41" t="s">
        <v>1310</v>
      </c>
      <c r="AZ222" s="41" t="s">
        <v>4364</v>
      </c>
    </row>
    <row r="223" spans="1:52" ht="25.15" customHeight="1">
      <c r="A223" s="41" t="s">
        <v>2030</v>
      </c>
      <c r="B223" s="41" t="str">
        <f t="shared" si="6"/>
        <v xml:space="preserve">ALLIANCE </v>
      </c>
      <c r="C223" s="41" t="s">
        <v>1285</v>
      </c>
      <c r="D223" s="41" t="s">
        <v>2116</v>
      </c>
      <c r="E223" s="41" t="str">
        <f t="shared" si="7"/>
        <v xml:space="preserve"> NIHR BIORESOURCE</v>
      </c>
      <c r="F223" s="41" t="s">
        <v>1339</v>
      </c>
      <c r="I223" s="41" t="s">
        <v>3619</v>
      </c>
      <c r="J223" s="41" t="b">
        <v>1</v>
      </c>
      <c r="K223" s="41" t="s">
        <v>2113</v>
      </c>
      <c r="N223" s="41" t="s">
        <v>2114</v>
      </c>
      <c r="O223" s="41" t="s">
        <v>1340</v>
      </c>
      <c r="U223" s="41" t="s">
        <v>2115</v>
      </c>
      <c r="V223" s="41" t="s">
        <v>1326</v>
      </c>
      <c r="AA223" s="41" t="s">
        <v>1338</v>
      </c>
      <c r="AC223" s="41" t="s">
        <v>123</v>
      </c>
      <c r="AF223" s="41" t="s">
        <v>1339</v>
      </c>
      <c r="AI223" s="41" t="s">
        <v>1151</v>
      </c>
      <c r="AJ223" s="41" t="s">
        <v>3620</v>
      </c>
      <c r="AK223" s="41" t="s">
        <v>3621</v>
      </c>
      <c r="AL223" s="41" t="s">
        <v>1340</v>
      </c>
      <c r="AM223" s="41">
        <v>0</v>
      </c>
      <c r="AR223" s="41" t="s">
        <v>2119</v>
      </c>
      <c r="AS223" s="41" t="b">
        <v>0</v>
      </c>
      <c r="AT223" s="41" t="s">
        <v>2120</v>
      </c>
      <c r="AX223" s="41" t="s">
        <v>890</v>
      </c>
      <c r="AZ223" s="41" t="s">
        <v>3622</v>
      </c>
    </row>
    <row r="224" spans="1:52" ht="25.15" customHeight="1">
      <c r="A224" s="41" t="s">
        <v>2000</v>
      </c>
      <c r="B224" s="41" t="str">
        <f t="shared" si="6"/>
        <v xml:space="preserve">ALLIANCE </v>
      </c>
      <c r="C224" s="41" t="s">
        <v>1285</v>
      </c>
      <c r="D224" s="41" t="s">
        <v>2116</v>
      </c>
      <c r="E224" s="41" t="str">
        <f t="shared" si="7"/>
        <v xml:space="preserve"> NIHR BIORESOURCE</v>
      </c>
      <c r="F224" s="41" t="s">
        <v>1328</v>
      </c>
      <c r="G224" s="41" t="s">
        <v>1336</v>
      </c>
      <c r="H224" s="41" t="s">
        <v>1334</v>
      </c>
      <c r="I224" s="41" t="s">
        <v>4164</v>
      </c>
      <c r="J224" s="41" t="b">
        <v>1</v>
      </c>
      <c r="K224" s="41" t="s">
        <v>4165</v>
      </c>
      <c r="L224" s="41" t="s">
        <v>1290</v>
      </c>
      <c r="M224" s="41" t="s">
        <v>522</v>
      </c>
      <c r="N224" s="41" t="s">
        <v>2114</v>
      </c>
      <c r="O224" s="41" t="s">
        <v>1331</v>
      </c>
      <c r="Q224" s="41" t="s">
        <v>1298</v>
      </c>
      <c r="R224" s="41" t="s">
        <v>1332</v>
      </c>
      <c r="T224" s="41" t="s">
        <v>2578</v>
      </c>
      <c r="U224" s="41" t="s">
        <v>2115</v>
      </c>
      <c r="V224" s="41" t="s">
        <v>1330</v>
      </c>
      <c r="W224" s="43">
        <v>42382</v>
      </c>
      <c r="Y224" s="41" t="s">
        <v>1297</v>
      </c>
      <c r="Z224" s="41" t="s">
        <v>1293</v>
      </c>
      <c r="AA224" s="41" t="s">
        <v>1327</v>
      </c>
      <c r="AB224" s="41" t="s">
        <v>2724</v>
      </c>
      <c r="AC224" s="41" t="s">
        <v>123</v>
      </c>
      <c r="AE224" s="41" t="s">
        <v>338</v>
      </c>
      <c r="AF224" s="41" t="s">
        <v>1328</v>
      </c>
      <c r="AH224" s="41" t="s">
        <v>134</v>
      </c>
      <c r="AI224" s="41" t="s">
        <v>1287</v>
      </c>
      <c r="AJ224" s="41" t="s">
        <v>4166</v>
      </c>
      <c r="AK224" s="41" t="s">
        <v>4167</v>
      </c>
      <c r="AL224" s="41" t="s">
        <v>1329</v>
      </c>
      <c r="AM224" s="41">
        <v>4</v>
      </c>
      <c r="AN224" s="41" t="s">
        <v>1335</v>
      </c>
      <c r="AO224" s="41" t="s">
        <v>2583</v>
      </c>
      <c r="AP224" s="41" t="s">
        <v>4168</v>
      </c>
      <c r="AQ224" s="41" t="s">
        <v>1337</v>
      </c>
      <c r="AR224" s="41" t="s">
        <v>2138</v>
      </c>
      <c r="AS224" s="41" t="b">
        <v>0</v>
      </c>
      <c r="AT224" s="41" t="s">
        <v>138</v>
      </c>
      <c r="AU224" s="41" t="s">
        <v>1333</v>
      </c>
      <c r="AV224" s="41" t="s">
        <v>1291</v>
      </c>
      <c r="AX224" s="41" t="s">
        <v>890</v>
      </c>
      <c r="AY224" s="41" t="s">
        <v>1310</v>
      </c>
      <c r="AZ224" s="41" t="s">
        <v>4169</v>
      </c>
    </row>
    <row r="225" spans="1:52" ht="25.15" customHeight="1">
      <c r="A225" s="41" t="s">
        <v>2030</v>
      </c>
      <c r="B225" s="41" t="str">
        <f t="shared" si="6"/>
        <v xml:space="preserve">ALLIANCE </v>
      </c>
      <c r="C225" s="41" t="s">
        <v>1285</v>
      </c>
      <c r="D225" s="41" t="s">
        <v>2116</v>
      </c>
      <c r="E225" s="41" t="str">
        <f t="shared" si="7"/>
        <v xml:space="preserve"> NIHR BIORESOURCE</v>
      </c>
      <c r="F225" s="41" t="s">
        <v>1324</v>
      </c>
      <c r="I225" s="41" t="s">
        <v>2112</v>
      </c>
      <c r="J225" s="41" t="b">
        <v>1</v>
      </c>
      <c r="K225" s="41" t="s">
        <v>2113</v>
      </c>
      <c r="N225" s="41" t="s">
        <v>2114</v>
      </c>
      <c r="O225" s="41" t="s">
        <v>1325</v>
      </c>
      <c r="U225" s="41" t="s">
        <v>2115</v>
      </c>
      <c r="V225" s="41" t="s">
        <v>1326</v>
      </c>
      <c r="AA225" s="41" t="s">
        <v>1323</v>
      </c>
      <c r="AC225" s="41" t="s">
        <v>123</v>
      </c>
      <c r="AF225" s="41" t="s">
        <v>1324</v>
      </c>
      <c r="AI225" s="41" t="s">
        <v>1151</v>
      </c>
      <c r="AJ225" s="41" t="s">
        <v>2117</v>
      </c>
      <c r="AK225" s="41" t="s">
        <v>2118</v>
      </c>
      <c r="AL225" s="41" t="s">
        <v>1325</v>
      </c>
      <c r="AM225" s="41">
        <v>0</v>
      </c>
      <c r="AR225" s="41" t="s">
        <v>2119</v>
      </c>
      <c r="AS225" s="41" t="b">
        <v>0</v>
      </c>
      <c r="AT225" s="41" t="s">
        <v>2120</v>
      </c>
      <c r="AX225" s="41" t="s">
        <v>890</v>
      </c>
      <c r="AZ225" s="41" t="s">
        <v>2121</v>
      </c>
    </row>
    <row r="226" spans="1:52" ht="25.15" customHeight="1">
      <c r="A226" s="41" t="s">
        <v>2030</v>
      </c>
      <c r="B226" s="41" t="str">
        <f t="shared" si="6"/>
        <v xml:space="preserve">ALLIANCE </v>
      </c>
      <c r="C226" s="41" t="s">
        <v>1285</v>
      </c>
      <c r="D226" s="41" t="s">
        <v>2116</v>
      </c>
      <c r="E226" s="41" t="str">
        <f t="shared" si="7"/>
        <v xml:space="preserve"> NIHR BIORESOURCE</v>
      </c>
      <c r="F226" s="41" t="s">
        <v>1148</v>
      </c>
      <c r="I226" s="41" t="s">
        <v>4193</v>
      </c>
      <c r="J226" s="41" t="b">
        <v>1</v>
      </c>
      <c r="K226" s="41" t="s">
        <v>2113</v>
      </c>
      <c r="N226" s="41" t="s">
        <v>2114</v>
      </c>
      <c r="U226" s="41" t="s">
        <v>2115</v>
      </c>
      <c r="V226" s="41" t="s">
        <v>1150</v>
      </c>
      <c r="AA226" s="41" t="s">
        <v>1147</v>
      </c>
      <c r="AC226" s="41" t="s">
        <v>123</v>
      </c>
      <c r="AF226" s="41" t="s">
        <v>1148</v>
      </c>
      <c r="AI226" s="41" t="s">
        <v>1151</v>
      </c>
      <c r="AJ226" s="41" t="s">
        <v>4194</v>
      </c>
      <c r="AK226" s="41" t="s">
        <v>4195</v>
      </c>
      <c r="AL226" s="41" t="s">
        <v>1149</v>
      </c>
      <c r="AM226" s="41">
        <v>0</v>
      </c>
      <c r="AR226" s="41" t="s">
        <v>2119</v>
      </c>
      <c r="AS226" s="41" t="b">
        <v>0</v>
      </c>
      <c r="AX226" s="41" t="s">
        <v>890</v>
      </c>
      <c r="AZ226" s="41" t="s">
        <v>4196</v>
      </c>
    </row>
    <row r="227" spans="1:52" ht="25.15" customHeight="1">
      <c r="A227" s="41" t="s">
        <v>2030</v>
      </c>
      <c r="B227" s="41" t="str">
        <f t="shared" si="6"/>
        <v xml:space="preserve">ALLIANCE </v>
      </c>
      <c r="C227" s="41" t="s">
        <v>1285</v>
      </c>
      <c r="D227" s="41" t="s">
        <v>2116</v>
      </c>
      <c r="E227" s="41" t="str">
        <f t="shared" si="7"/>
        <v xml:space="preserve"> NIHR BIORESOURCE</v>
      </c>
      <c r="F227" s="41" t="s">
        <v>1320</v>
      </c>
      <c r="I227" s="41" t="s">
        <v>3376</v>
      </c>
      <c r="J227" s="41" t="b">
        <v>1</v>
      </c>
      <c r="K227" s="41" t="s">
        <v>2113</v>
      </c>
      <c r="N227" s="41" t="s">
        <v>2114</v>
      </c>
      <c r="O227" s="41" t="s">
        <v>1321</v>
      </c>
      <c r="U227" s="41" t="s">
        <v>2115</v>
      </c>
      <c r="V227" s="41" t="s">
        <v>1322</v>
      </c>
      <c r="AA227" s="41" t="s">
        <v>1319</v>
      </c>
      <c r="AC227" s="41" t="s">
        <v>123</v>
      </c>
      <c r="AF227" s="41" t="s">
        <v>1320</v>
      </c>
      <c r="AI227" s="41" t="s">
        <v>1151</v>
      </c>
      <c r="AJ227" s="41" t="s">
        <v>3377</v>
      </c>
      <c r="AK227" s="41" t="s">
        <v>3378</v>
      </c>
      <c r="AL227" s="41" t="s">
        <v>1321</v>
      </c>
      <c r="AM227" s="41">
        <v>0</v>
      </c>
      <c r="AR227" s="41" t="s">
        <v>2119</v>
      </c>
      <c r="AS227" s="41" t="b">
        <v>0</v>
      </c>
      <c r="AT227" s="41" t="s">
        <v>2120</v>
      </c>
      <c r="AX227" s="41" t="s">
        <v>890</v>
      </c>
      <c r="AZ227" s="41" t="s">
        <v>3379</v>
      </c>
    </row>
    <row r="228" spans="1:52" ht="25.15" customHeight="1">
      <c r="A228" s="41" t="s">
        <v>2030</v>
      </c>
      <c r="B228" s="41" t="str">
        <f t="shared" si="6"/>
        <v xml:space="preserve">ALLIANCE </v>
      </c>
      <c r="C228" s="41" t="s">
        <v>1285</v>
      </c>
      <c r="D228" s="41" t="s">
        <v>2116</v>
      </c>
      <c r="E228" s="41" t="str">
        <f t="shared" si="7"/>
        <v xml:space="preserve"> NIHR BIORESOURCE</v>
      </c>
      <c r="F228" s="41" t="s">
        <v>1316</v>
      </c>
      <c r="I228" s="41" t="s">
        <v>2197</v>
      </c>
      <c r="J228" s="41" t="b">
        <v>1</v>
      </c>
      <c r="K228" s="41" t="s">
        <v>2113</v>
      </c>
      <c r="N228" s="41" t="s">
        <v>2114</v>
      </c>
      <c r="U228" s="41" t="s">
        <v>2115</v>
      </c>
      <c r="V228" s="41" t="s">
        <v>1318</v>
      </c>
      <c r="AA228" s="41" t="s">
        <v>1315</v>
      </c>
      <c r="AF228" s="41" t="s">
        <v>1316</v>
      </c>
      <c r="AI228" s="41" t="s">
        <v>1151</v>
      </c>
      <c r="AK228" s="41" t="s">
        <v>2198</v>
      </c>
      <c r="AL228" s="41" t="s">
        <v>1317</v>
      </c>
      <c r="AM228" s="41">
        <v>0</v>
      </c>
      <c r="AR228" s="41" t="s">
        <v>2138</v>
      </c>
      <c r="AS228" s="41" t="b">
        <v>0</v>
      </c>
      <c r="AX228" s="41" t="s">
        <v>890</v>
      </c>
      <c r="AZ228" s="41" t="s">
        <v>2199</v>
      </c>
    </row>
    <row r="229" spans="1:52" ht="25.15" customHeight="1">
      <c r="A229" s="41" t="s">
        <v>1992</v>
      </c>
      <c r="B229" s="41" t="str">
        <f t="shared" si="6"/>
        <v xml:space="preserve">ALLIANCE </v>
      </c>
      <c r="C229" s="41" t="s">
        <v>1285</v>
      </c>
      <c r="D229" s="41" t="s">
        <v>2116</v>
      </c>
      <c r="E229" s="41" t="str">
        <f t="shared" si="7"/>
        <v xml:space="preserve"> NIHR BIORESOURCE</v>
      </c>
      <c r="F229" s="41" t="s">
        <v>1283</v>
      </c>
      <c r="G229" s="41" t="s">
        <v>1296</v>
      </c>
      <c r="H229" s="41" t="s">
        <v>1294</v>
      </c>
      <c r="I229" s="41" t="s">
        <v>3602</v>
      </c>
      <c r="J229" s="41" t="b">
        <v>1</v>
      </c>
      <c r="K229" s="41" t="s">
        <v>3603</v>
      </c>
      <c r="L229" s="41" t="s">
        <v>1290</v>
      </c>
      <c r="M229" s="41" t="s">
        <v>522</v>
      </c>
      <c r="N229" s="41" t="s">
        <v>2114</v>
      </c>
      <c r="O229" s="41" t="s">
        <v>3604</v>
      </c>
      <c r="Q229" s="41" t="s">
        <v>1298</v>
      </c>
      <c r="R229" s="41" t="s">
        <v>1288</v>
      </c>
      <c r="T229" s="41" t="s">
        <v>2578</v>
      </c>
      <c r="U229" s="41" t="s">
        <v>2115</v>
      </c>
      <c r="V229" s="41" t="s">
        <v>1286</v>
      </c>
      <c r="W229" s="43">
        <v>42382</v>
      </c>
      <c r="Y229" s="41" t="s">
        <v>1297</v>
      </c>
      <c r="Z229" s="41" t="s">
        <v>1293</v>
      </c>
      <c r="AA229" s="41" t="s">
        <v>1282</v>
      </c>
      <c r="AB229" s="41" t="s">
        <v>2724</v>
      </c>
      <c r="AC229" s="41" t="s">
        <v>123</v>
      </c>
      <c r="AE229" s="41" t="s">
        <v>338</v>
      </c>
      <c r="AF229" s="41" t="s">
        <v>1283</v>
      </c>
      <c r="AH229" s="41" t="s">
        <v>134</v>
      </c>
      <c r="AI229" s="41" t="s">
        <v>1287</v>
      </c>
      <c r="AJ229" s="41" t="s">
        <v>3605</v>
      </c>
      <c r="AK229" s="41" t="s">
        <v>3606</v>
      </c>
      <c r="AL229" s="41" t="s">
        <v>1284</v>
      </c>
      <c r="AM229" s="41">
        <v>1</v>
      </c>
      <c r="AN229" s="41" t="s">
        <v>1295</v>
      </c>
      <c r="AO229" s="41" t="s">
        <v>2583</v>
      </c>
      <c r="AP229" s="41" t="s">
        <v>3607</v>
      </c>
      <c r="AQ229" s="41" t="s">
        <v>135</v>
      </c>
      <c r="AR229" s="41" t="s">
        <v>2138</v>
      </c>
      <c r="AS229" s="41" t="b">
        <v>0</v>
      </c>
      <c r="AT229" s="41" t="s">
        <v>138</v>
      </c>
      <c r="AU229" s="41" t="s">
        <v>1289</v>
      </c>
      <c r="AV229" s="41" t="s">
        <v>1291</v>
      </c>
      <c r="AX229" s="41" t="s">
        <v>890</v>
      </c>
      <c r="AY229" s="41" t="s">
        <v>1292</v>
      </c>
      <c r="AZ229" s="41" t="s">
        <v>3608</v>
      </c>
    </row>
    <row r="230" spans="1:52" ht="25.15" customHeight="1">
      <c r="A230" s="41" t="s">
        <v>1990</v>
      </c>
      <c r="B230" s="41" t="str">
        <f t="shared" si="6"/>
        <v xml:space="preserve">ALLIANCE </v>
      </c>
      <c r="C230" s="41" t="s">
        <v>1285</v>
      </c>
      <c r="D230" s="41" t="s">
        <v>2116</v>
      </c>
      <c r="E230" s="41" t="str">
        <f t="shared" si="7"/>
        <v xml:space="preserve"> NIHR BIORESOURCE</v>
      </c>
      <c r="F230" s="41" t="s">
        <v>1305</v>
      </c>
      <c r="G230" s="41" t="s">
        <v>1313</v>
      </c>
      <c r="H230" s="41" t="s">
        <v>1312</v>
      </c>
      <c r="I230" s="41" t="s">
        <v>4418</v>
      </c>
      <c r="J230" s="41" t="b">
        <v>1</v>
      </c>
      <c r="K230" s="41" t="s">
        <v>4419</v>
      </c>
      <c r="L230" s="41" t="s">
        <v>1290</v>
      </c>
      <c r="M230" s="41" t="s">
        <v>522</v>
      </c>
      <c r="N230" s="41" t="s">
        <v>2114</v>
      </c>
      <c r="O230" s="41" t="s">
        <v>4420</v>
      </c>
      <c r="Q230" s="41" t="s">
        <v>1298</v>
      </c>
      <c r="R230" s="41" t="s">
        <v>1308</v>
      </c>
      <c r="T230" s="41" t="s">
        <v>4421</v>
      </c>
      <c r="U230" s="41" t="s">
        <v>2115</v>
      </c>
      <c r="V230" s="41" t="s">
        <v>1307</v>
      </c>
      <c r="W230" s="43">
        <v>43661</v>
      </c>
      <c r="Y230" s="41" t="s">
        <v>1297</v>
      </c>
      <c r="Z230" s="41" t="s">
        <v>1293</v>
      </c>
      <c r="AA230" s="41" t="s">
        <v>1304</v>
      </c>
      <c r="AB230" s="41" t="s">
        <v>2724</v>
      </c>
      <c r="AC230" s="41" t="s">
        <v>123</v>
      </c>
      <c r="AE230" s="41" t="s">
        <v>338</v>
      </c>
      <c r="AF230" s="41" t="s">
        <v>1305</v>
      </c>
      <c r="AH230" s="41" t="s">
        <v>1311</v>
      </c>
      <c r="AI230" s="41" t="s">
        <v>1287</v>
      </c>
      <c r="AJ230" s="41" t="s">
        <v>4422</v>
      </c>
      <c r="AK230" s="41" t="s">
        <v>4423</v>
      </c>
      <c r="AL230" s="41" t="s">
        <v>1306</v>
      </c>
      <c r="AM230" s="41">
        <v>1</v>
      </c>
      <c r="AO230" s="41" t="s">
        <v>2583</v>
      </c>
      <c r="AQ230" s="41" t="s">
        <v>1314</v>
      </c>
      <c r="AR230" s="41" t="s">
        <v>2138</v>
      </c>
      <c r="AS230" s="41" t="b">
        <v>0</v>
      </c>
      <c r="AT230" s="41" t="s">
        <v>138</v>
      </c>
      <c r="AU230" s="41" t="s">
        <v>1309</v>
      </c>
      <c r="AV230" s="41" t="s">
        <v>1291</v>
      </c>
      <c r="AX230" s="41" t="s">
        <v>890</v>
      </c>
      <c r="AY230" s="41" t="s">
        <v>1310</v>
      </c>
      <c r="AZ230" s="41" t="s">
        <v>4424</v>
      </c>
    </row>
    <row r="231" spans="1:52" ht="25.15" customHeight="1">
      <c r="A231" s="41" t="s">
        <v>2030</v>
      </c>
      <c r="B231" s="41" t="str">
        <f t="shared" si="6"/>
        <v xml:space="preserve">ALLIANCE </v>
      </c>
      <c r="C231" s="41" t="s">
        <v>1285</v>
      </c>
      <c r="D231" s="41" t="s">
        <v>2116</v>
      </c>
      <c r="E231" s="41" t="str">
        <f t="shared" si="7"/>
        <v xml:space="preserve"> NIHR BIORESOURCE</v>
      </c>
      <c r="F231" s="41" t="s">
        <v>1300</v>
      </c>
      <c r="I231" s="41" t="s">
        <v>4350</v>
      </c>
      <c r="J231" s="41" t="b">
        <v>1</v>
      </c>
      <c r="K231" s="41" t="s">
        <v>2113</v>
      </c>
      <c r="N231" s="41" t="s">
        <v>2114</v>
      </c>
      <c r="O231" s="41" t="s">
        <v>1301</v>
      </c>
      <c r="U231" s="41" t="s">
        <v>2115</v>
      </c>
      <c r="V231" s="41" t="s">
        <v>1302</v>
      </c>
      <c r="AA231" s="41" t="s">
        <v>1299</v>
      </c>
      <c r="AF231" s="41" t="s">
        <v>1300</v>
      </c>
      <c r="AI231" s="41" t="s">
        <v>1303</v>
      </c>
      <c r="AJ231" s="41" t="s">
        <v>4351</v>
      </c>
      <c r="AK231" s="41" t="s">
        <v>4352</v>
      </c>
      <c r="AL231" s="41" t="s">
        <v>1301</v>
      </c>
      <c r="AM231" s="41">
        <v>0</v>
      </c>
      <c r="AR231" s="41" t="s">
        <v>2119</v>
      </c>
      <c r="AS231" s="41" t="b">
        <v>0</v>
      </c>
      <c r="AT231" s="41" t="s">
        <v>2120</v>
      </c>
      <c r="AX231" s="41" t="s">
        <v>890</v>
      </c>
      <c r="AZ231" s="41" t="s">
        <v>4353</v>
      </c>
    </row>
    <row r="232" spans="1:52" ht="25.15" customHeight="1">
      <c r="A232" s="41" t="s">
        <v>2030</v>
      </c>
      <c r="B232" s="41" t="str">
        <f t="shared" si="6"/>
        <v xml:space="preserve">ALLIANCE </v>
      </c>
      <c r="C232" s="41" t="s">
        <v>1285</v>
      </c>
      <c r="D232" s="41" t="s">
        <v>2116</v>
      </c>
      <c r="E232" s="41" t="str">
        <f t="shared" si="7"/>
        <v xml:space="preserve"> NIHR BIORESOURCE</v>
      </c>
      <c r="F232" s="41" t="s">
        <v>1364</v>
      </c>
      <c r="I232" s="41" t="s">
        <v>3462</v>
      </c>
      <c r="J232" s="41" t="b">
        <v>1</v>
      </c>
      <c r="K232" s="41" t="s">
        <v>2113</v>
      </c>
      <c r="N232" s="41" t="s">
        <v>2114</v>
      </c>
      <c r="O232" s="41" t="s">
        <v>3463</v>
      </c>
      <c r="U232" s="41" t="s">
        <v>2115</v>
      </c>
      <c r="V232" s="41" t="s">
        <v>1366</v>
      </c>
      <c r="AA232" s="41" t="s">
        <v>1363</v>
      </c>
      <c r="AC232" s="41" t="s">
        <v>123</v>
      </c>
      <c r="AF232" s="41" t="s">
        <v>1364</v>
      </c>
      <c r="AI232" s="41" t="s">
        <v>1367</v>
      </c>
      <c r="AJ232" s="41" t="s">
        <v>3464</v>
      </c>
      <c r="AK232" s="41" t="s">
        <v>3465</v>
      </c>
      <c r="AL232" s="41" t="s">
        <v>1365</v>
      </c>
      <c r="AM232" s="41">
        <v>0</v>
      </c>
      <c r="AR232" s="41" t="s">
        <v>2119</v>
      </c>
      <c r="AS232" s="41" t="b">
        <v>0</v>
      </c>
      <c r="AT232" s="41" t="s">
        <v>2120</v>
      </c>
      <c r="AX232" s="41" t="s">
        <v>890</v>
      </c>
      <c r="AZ232" s="44" t="s">
        <v>3466</v>
      </c>
    </row>
    <row r="233" spans="1:52" ht="25.15" customHeight="1">
      <c r="A233" s="41" t="s">
        <v>2030</v>
      </c>
      <c r="B233" s="41" t="str">
        <f t="shared" si="6"/>
        <v xml:space="preserve">HUBS </v>
      </c>
      <c r="C233" s="41" t="s">
        <v>2041</v>
      </c>
      <c r="D233" s="41" t="s">
        <v>2396</v>
      </c>
      <c r="E233" s="41" t="str">
        <f t="shared" si="7"/>
        <v xml:space="preserve"> PIONEER</v>
      </c>
      <c r="F233" s="41" t="s">
        <v>1919</v>
      </c>
      <c r="I233" s="41" t="s">
        <v>4146</v>
      </c>
      <c r="J233" s="41" t="b">
        <v>1</v>
      </c>
      <c r="K233" s="41" t="s">
        <v>2113</v>
      </c>
      <c r="N233" s="41" t="s">
        <v>2114</v>
      </c>
      <c r="O233" s="41" t="s">
        <v>1920</v>
      </c>
      <c r="U233" s="41" t="s">
        <v>2115</v>
      </c>
      <c r="V233" s="41" t="s">
        <v>1921</v>
      </c>
      <c r="AA233" s="41" t="s">
        <v>1918</v>
      </c>
      <c r="AC233" s="41" t="s">
        <v>123</v>
      </c>
      <c r="AF233" s="41" t="s">
        <v>1919</v>
      </c>
      <c r="AI233" s="41" t="s">
        <v>132</v>
      </c>
      <c r="AJ233" s="41" t="s">
        <v>4147</v>
      </c>
      <c r="AK233" s="41" t="s">
        <v>4148</v>
      </c>
      <c r="AL233" s="41" t="s">
        <v>1920</v>
      </c>
      <c r="AM233" s="41">
        <v>0</v>
      </c>
      <c r="AR233" s="41" t="s">
        <v>2119</v>
      </c>
      <c r="AS233" s="41" t="b">
        <v>0</v>
      </c>
      <c r="AT233" s="41" t="s">
        <v>121</v>
      </c>
      <c r="AX233" s="41" t="s">
        <v>1791</v>
      </c>
      <c r="AZ233" s="41" t="s">
        <v>4149</v>
      </c>
    </row>
    <row r="234" spans="1:52" ht="25.15" customHeight="1">
      <c r="A234" s="41" t="s">
        <v>2030</v>
      </c>
      <c r="B234" s="41" t="str">
        <f t="shared" si="6"/>
        <v xml:space="preserve">HUBS </v>
      </c>
      <c r="C234" s="41" t="s">
        <v>2041</v>
      </c>
      <c r="D234" s="41" t="s">
        <v>2396</v>
      </c>
      <c r="E234" s="41" t="str">
        <f t="shared" si="7"/>
        <v xml:space="preserve"> PIONEER</v>
      </c>
      <c r="F234" s="41" t="s">
        <v>1789</v>
      </c>
      <c r="I234" s="41" t="s">
        <v>4346</v>
      </c>
      <c r="J234" s="41" t="b">
        <v>1</v>
      </c>
      <c r="K234" s="41" t="s">
        <v>2113</v>
      </c>
      <c r="N234" s="41" t="s">
        <v>2114</v>
      </c>
      <c r="O234" s="41" t="s">
        <v>1790</v>
      </c>
      <c r="U234" s="41" t="s">
        <v>2115</v>
      </c>
      <c r="V234" s="41" t="s">
        <v>1792</v>
      </c>
      <c r="AA234" s="41" t="s">
        <v>1788</v>
      </c>
      <c r="AC234" s="41" t="s">
        <v>123</v>
      </c>
      <c r="AF234" s="41" t="s">
        <v>1789</v>
      </c>
      <c r="AI234" s="41" t="s">
        <v>132</v>
      </c>
      <c r="AJ234" s="41" t="s">
        <v>4347</v>
      </c>
      <c r="AK234" s="41" t="s">
        <v>4348</v>
      </c>
      <c r="AL234" s="41" t="s">
        <v>1790</v>
      </c>
      <c r="AM234" s="41">
        <v>0</v>
      </c>
      <c r="AR234" s="41" t="s">
        <v>2119</v>
      </c>
      <c r="AS234" s="41" t="b">
        <v>0</v>
      </c>
      <c r="AT234" s="41" t="s">
        <v>121</v>
      </c>
      <c r="AX234" s="41" t="s">
        <v>1791</v>
      </c>
      <c r="AZ234" s="41" t="s">
        <v>4349</v>
      </c>
    </row>
    <row r="235" spans="1:52" ht="25.15" customHeight="1">
      <c r="A235" s="41" t="s">
        <v>2030</v>
      </c>
      <c r="B235" s="41" t="str">
        <f t="shared" si="6"/>
        <v xml:space="preserve">HUBS </v>
      </c>
      <c r="C235" s="41" t="s">
        <v>2041</v>
      </c>
      <c r="D235" s="41" t="s">
        <v>2396</v>
      </c>
      <c r="E235" s="41" t="str">
        <f t="shared" si="7"/>
        <v xml:space="preserve"> PIONEER</v>
      </c>
      <c r="F235" s="41" t="s">
        <v>1909</v>
      </c>
      <c r="I235" s="41" t="s">
        <v>2395</v>
      </c>
      <c r="J235" s="41" t="b">
        <v>1</v>
      </c>
      <c r="K235" s="41" t="s">
        <v>2113</v>
      </c>
      <c r="N235" s="41" t="s">
        <v>2114</v>
      </c>
      <c r="O235" s="41" t="s">
        <v>1910</v>
      </c>
      <c r="U235" s="41" t="s">
        <v>2115</v>
      </c>
      <c r="V235" s="41" t="s">
        <v>1911</v>
      </c>
      <c r="AA235" s="41" t="s">
        <v>1857</v>
      </c>
      <c r="AC235" s="41" t="s">
        <v>123</v>
      </c>
      <c r="AF235" s="41" t="s">
        <v>1909</v>
      </c>
      <c r="AI235" s="41" t="s">
        <v>132</v>
      </c>
      <c r="AJ235" s="41" t="s">
        <v>2397</v>
      </c>
      <c r="AK235" s="41" t="s">
        <v>2398</v>
      </c>
      <c r="AL235" s="41" t="s">
        <v>1910</v>
      </c>
      <c r="AM235" s="41">
        <v>0</v>
      </c>
      <c r="AR235" s="41" t="s">
        <v>2119</v>
      </c>
      <c r="AS235" s="41" t="b">
        <v>0</v>
      </c>
      <c r="AT235" s="41" t="s">
        <v>121</v>
      </c>
      <c r="AX235" s="41" t="s">
        <v>1791</v>
      </c>
      <c r="AZ235" s="41" t="s">
        <v>2399</v>
      </c>
    </row>
    <row r="236" spans="1:52" ht="25.15" customHeight="1">
      <c r="A236" s="41" t="s">
        <v>2009</v>
      </c>
      <c r="B236" s="41" t="str">
        <f t="shared" si="6"/>
        <v xml:space="preserve">ALLIANCE </v>
      </c>
      <c r="C236" s="41" t="s">
        <v>4520</v>
      </c>
      <c r="D236" s="41" t="s">
        <v>4076</v>
      </c>
      <c r="E236" s="41" t="str">
        <f t="shared" si="7"/>
        <v xml:space="preserve"> PUBLIC HEALTH ENGLAND</v>
      </c>
      <c r="F236" s="41" t="s">
        <v>4075</v>
      </c>
      <c r="G236" s="41" t="s">
        <v>4078</v>
      </c>
      <c r="H236" s="41" t="s">
        <v>411</v>
      </c>
      <c r="I236" s="41" t="s">
        <v>4067</v>
      </c>
      <c r="J236" s="41" t="b">
        <v>1</v>
      </c>
      <c r="K236" s="41" t="s">
        <v>2113</v>
      </c>
      <c r="L236" s="41" t="s">
        <v>1545</v>
      </c>
      <c r="M236" s="41" t="s">
        <v>119</v>
      </c>
      <c r="N236" s="41" t="s">
        <v>2114</v>
      </c>
      <c r="O236" s="41" t="s">
        <v>4068</v>
      </c>
      <c r="P236" s="43">
        <v>43435</v>
      </c>
      <c r="R236" s="41" t="s">
        <v>4069</v>
      </c>
      <c r="S236" s="41">
        <v>10000000</v>
      </c>
      <c r="T236" s="41" t="s">
        <v>4070</v>
      </c>
      <c r="U236" s="41" t="s">
        <v>2115</v>
      </c>
      <c r="V236" s="41" t="s">
        <v>4071</v>
      </c>
      <c r="W236" s="43">
        <v>34700</v>
      </c>
      <c r="Y236" s="41" t="s">
        <v>4072</v>
      </c>
      <c r="AA236" s="41" t="s">
        <v>4073</v>
      </c>
      <c r="AB236" s="41" t="s">
        <v>4074</v>
      </c>
      <c r="AC236" s="41" t="s">
        <v>123</v>
      </c>
      <c r="AE236" s="41" t="s">
        <v>1763</v>
      </c>
      <c r="AF236" s="41" t="s">
        <v>4075</v>
      </c>
      <c r="AH236" s="41" t="s">
        <v>4077</v>
      </c>
      <c r="AI236" s="41" t="s">
        <v>2271</v>
      </c>
      <c r="AJ236" s="41" t="s">
        <v>4079</v>
      </c>
      <c r="AK236" s="41" t="s">
        <v>4080</v>
      </c>
      <c r="AL236" s="41" t="s">
        <v>4081</v>
      </c>
      <c r="AM236" s="41">
        <v>0</v>
      </c>
      <c r="AO236" s="41" t="s">
        <v>118</v>
      </c>
      <c r="AP236" s="41" t="s">
        <v>4082</v>
      </c>
      <c r="AQ236" s="41" t="s">
        <v>4083</v>
      </c>
      <c r="AR236" s="41" t="s">
        <v>2453</v>
      </c>
      <c r="AS236" s="41" t="b">
        <v>0</v>
      </c>
      <c r="AT236" s="41" t="s">
        <v>4084</v>
      </c>
      <c r="AU236" s="41" t="s">
        <v>4085</v>
      </c>
      <c r="AV236" s="41" t="s">
        <v>117</v>
      </c>
      <c r="AW236" s="41" t="s">
        <v>4086</v>
      </c>
      <c r="AX236" s="41" t="s">
        <v>4087</v>
      </c>
      <c r="AY236" s="41" t="s">
        <v>4088</v>
      </c>
      <c r="AZ236" s="41" t="s">
        <v>4089</v>
      </c>
    </row>
    <row r="237" spans="1:52" ht="25.15" customHeight="1">
      <c r="A237" s="41" t="s">
        <v>2014</v>
      </c>
      <c r="B237" s="41" t="str">
        <f t="shared" si="6"/>
        <v xml:space="preserve">ALLIANCE </v>
      </c>
      <c r="C237" s="41" t="s">
        <v>2042</v>
      </c>
      <c r="D237" s="41" t="s">
        <v>3105</v>
      </c>
      <c r="E237" s="41" t="str">
        <f t="shared" si="7"/>
        <v xml:space="preserve"> RCGP</v>
      </c>
      <c r="F237" s="41" t="s">
        <v>1562</v>
      </c>
      <c r="G237" s="41" t="s">
        <v>4519</v>
      </c>
      <c r="H237" s="41" t="s">
        <v>1569</v>
      </c>
      <c r="I237" s="41" t="s">
        <v>3100</v>
      </c>
      <c r="J237" s="41" t="b">
        <v>1</v>
      </c>
      <c r="K237" s="41" t="s">
        <v>3101</v>
      </c>
      <c r="L237" s="41" t="s">
        <v>1567</v>
      </c>
      <c r="M237" s="41" t="s">
        <v>119</v>
      </c>
      <c r="N237" s="41" t="s">
        <v>2114</v>
      </c>
      <c r="O237" s="41" t="s">
        <v>3102</v>
      </c>
      <c r="Q237" s="41" t="s">
        <v>118</v>
      </c>
      <c r="R237" s="41" t="s">
        <v>3103</v>
      </c>
      <c r="S237" s="41">
        <v>4000000</v>
      </c>
      <c r="T237" s="41" t="s">
        <v>1570</v>
      </c>
      <c r="U237" s="41" t="s">
        <v>2115</v>
      </c>
      <c r="V237" s="41" t="s">
        <v>1565</v>
      </c>
      <c r="W237" s="43">
        <v>21916</v>
      </c>
      <c r="Y237" s="41" t="s">
        <v>3104</v>
      </c>
      <c r="Z237" s="41" t="s">
        <v>1568</v>
      </c>
      <c r="AA237" s="41" t="s">
        <v>1561</v>
      </c>
      <c r="AB237" s="41" t="s">
        <v>1574</v>
      </c>
      <c r="AC237" s="41" t="s">
        <v>123</v>
      </c>
      <c r="AE237" s="41" t="s">
        <v>338</v>
      </c>
      <c r="AF237" s="41" t="s">
        <v>1562</v>
      </c>
      <c r="AH237" s="41" t="s">
        <v>3106</v>
      </c>
      <c r="AI237" s="41" t="s">
        <v>117</v>
      </c>
      <c r="AJ237" s="41" t="s">
        <v>1571</v>
      </c>
      <c r="AK237" s="41" t="s">
        <v>3107</v>
      </c>
      <c r="AL237" s="41" t="s">
        <v>1563</v>
      </c>
      <c r="AM237" s="41">
        <v>4</v>
      </c>
      <c r="AN237" s="41" t="s">
        <v>1572</v>
      </c>
      <c r="AO237" s="41" t="s">
        <v>3108</v>
      </c>
      <c r="AP237" s="41" t="s">
        <v>3109</v>
      </c>
      <c r="AQ237" s="41" t="s">
        <v>1573</v>
      </c>
      <c r="AR237" s="41" t="s">
        <v>2138</v>
      </c>
      <c r="AS237" s="41" t="b">
        <v>0</v>
      </c>
      <c r="AT237" s="41" t="s">
        <v>138</v>
      </c>
      <c r="AU237" s="41" t="s">
        <v>1566</v>
      </c>
      <c r="AV237" s="41" t="s">
        <v>117</v>
      </c>
      <c r="AW237" s="41" t="s">
        <v>2892</v>
      </c>
      <c r="AX237" s="41" t="s">
        <v>1564</v>
      </c>
      <c r="AY237" s="41" t="s">
        <v>120</v>
      </c>
      <c r="AZ237" s="41" t="s">
        <v>3110</v>
      </c>
    </row>
    <row r="238" spans="1:52" ht="25.15" customHeight="1">
      <c r="A238" s="41" t="s">
        <v>2008</v>
      </c>
      <c r="B238" s="41" t="str">
        <f t="shared" si="6"/>
        <v xml:space="preserve">ALLIANCE </v>
      </c>
      <c r="C238" s="41" t="s">
        <v>1592</v>
      </c>
      <c r="D238" s="41" t="s">
        <v>2270</v>
      </c>
      <c r="E238" s="41" t="str">
        <f t="shared" si="7"/>
        <v xml:space="preserve"> SAIL</v>
      </c>
      <c r="F238" s="41" t="s">
        <v>1739</v>
      </c>
      <c r="G238" s="41" t="s">
        <v>1600</v>
      </c>
      <c r="H238" s="41" t="s">
        <v>1666</v>
      </c>
      <c r="I238" s="41" t="s">
        <v>3046</v>
      </c>
      <c r="J238" s="41" t="b">
        <v>1</v>
      </c>
      <c r="K238" s="41" t="s">
        <v>3047</v>
      </c>
      <c r="L238" s="41" t="s">
        <v>1744</v>
      </c>
      <c r="M238" s="41" t="s">
        <v>136</v>
      </c>
      <c r="N238" s="41" t="s">
        <v>2114</v>
      </c>
      <c r="O238" s="41" t="s">
        <v>1740</v>
      </c>
      <c r="P238" s="43">
        <v>41294</v>
      </c>
      <c r="Q238" s="41" t="s">
        <v>120</v>
      </c>
      <c r="R238" s="41" t="s">
        <v>1594</v>
      </c>
      <c r="S238" s="41">
        <v>13145</v>
      </c>
      <c r="T238" s="41" t="s">
        <v>1741</v>
      </c>
      <c r="U238" s="41" t="s">
        <v>2115</v>
      </c>
      <c r="V238" s="41" t="s">
        <v>131</v>
      </c>
      <c r="W238" s="43">
        <v>40912</v>
      </c>
      <c r="Y238" s="41" t="s">
        <v>3048</v>
      </c>
      <c r="Z238" s="41" t="s">
        <v>1596</v>
      </c>
      <c r="AA238" s="41" t="s">
        <v>1738</v>
      </c>
      <c r="AB238" s="41" t="s">
        <v>1744</v>
      </c>
      <c r="AC238" s="41" t="s">
        <v>123</v>
      </c>
      <c r="AE238" s="41" t="s">
        <v>2228</v>
      </c>
      <c r="AF238" s="41" t="s">
        <v>1739</v>
      </c>
      <c r="AH238" s="41" t="s">
        <v>118</v>
      </c>
      <c r="AI238" s="41" t="s">
        <v>2271</v>
      </c>
      <c r="AJ238" s="41" t="s">
        <v>1742</v>
      </c>
      <c r="AK238" s="41" t="s">
        <v>3049</v>
      </c>
      <c r="AL238" s="41" t="s">
        <v>3050</v>
      </c>
      <c r="AM238" s="41">
        <v>6</v>
      </c>
      <c r="AN238" s="41" t="s">
        <v>1743</v>
      </c>
      <c r="AO238" s="41" t="s">
        <v>118</v>
      </c>
      <c r="AP238" s="41" t="s">
        <v>1743</v>
      </c>
      <c r="AQ238" s="41" t="s">
        <v>3051</v>
      </c>
      <c r="AR238" s="41" t="s">
        <v>2161</v>
      </c>
      <c r="AS238" s="41" t="b">
        <v>0</v>
      </c>
      <c r="AT238" s="41" t="s">
        <v>138</v>
      </c>
      <c r="AU238" s="41" t="s">
        <v>2274</v>
      </c>
      <c r="AV238" s="41" t="s">
        <v>2275</v>
      </c>
      <c r="AW238" s="41" t="s">
        <v>3052</v>
      </c>
      <c r="AX238" s="41" t="s">
        <v>130</v>
      </c>
      <c r="AY238" s="41" t="s">
        <v>2277</v>
      </c>
      <c r="AZ238" s="41" t="s">
        <v>3053</v>
      </c>
    </row>
    <row r="239" spans="1:52" ht="25.15" customHeight="1">
      <c r="A239" s="41" t="s">
        <v>2008</v>
      </c>
      <c r="B239" s="41" t="str">
        <f t="shared" si="6"/>
        <v xml:space="preserve">ALLIANCE </v>
      </c>
      <c r="C239" s="41" t="s">
        <v>1592</v>
      </c>
      <c r="D239" s="41" t="s">
        <v>2270</v>
      </c>
      <c r="E239" s="41" t="str">
        <f t="shared" si="7"/>
        <v xml:space="preserve"> SAIL</v>
      </c>
      <c r="F239" s="41" t="s">
        <v>1733</v>
      </c>
      <c r="G239" s="41" t="s">
        <v>1600</v>
      </c>
      <c r="H239" s="41" t="s">
        <v>1712</v>
      </c>
      <c r="I239" s="41" t="s">
        <v>3491</v>
      </c>
      <c r="J239" s="41" t="b">
        <v>1</v>
      </c>
      <c r="K239" s="41" t="s">
        <v>3492</v>
      </c>
      <c r="L239" s="41" t="s">
        <v>2275</v>
      </c>
      <c r="M239" s="41" t="s">
        <v>136</v>
      </c>
      <c r="N239" s="41" t="s">
        <v>2114</v>
      </c>
      <c r="O239" s="41" t="s">
        <v>1735</v>
      </c>
      <c r="P239" s="43">
        <v>43465</v>
      </c>
      <c r="Q239" s="41" t="s">
        <v>118</v>
      </c>
      <c r="R239" s="41" t="s">
        <v>1594</v>
      </c>
      <c r="S239" s="41">
        <v>35000</v>
      </c>
      <c r="T239" s="41" t="s">
        <v>1736</v>
      </c>
      <c r="U239" s="41" t="s">
        <v>2115</v>
      </c>
      <c r="V239" s="41" t="s">
        <v>131</v>
      </c>
      <c r="W239" s="43">
        <v>35065</v>
      </c>
      <c r="Z239" s="41" t="s">
        <v>1630</v>
      </c>
      <c r="AA239" s="41" t="s">
        <v>1732</v>
      </c>
      <c r="AB239" s="41" t="s">
        <v>1616</v>
      </c>
      <c r="AC239" s="41" t="s">
        <v>123</v>
      </c>
      <c r="AE239" s="41" t="s">
        <v>223</v>
      </c>
      <c r="AF239" s="41" t="s">
        <v>1733</v>
      </c>
      <c r="AH239" s="41" t="s">
        <v>146</v>
      </c>
      <c r="AI239" s="41" t="s">
        <v>117</v>
      </c>
      <c r="AJ239" s="41" t="s">
        <v>1737</v>
      </c>
      <c r="AK239" s="41" t="s">
        <v>3493</v>
      </c>
      <c r="AL239" s="41" t="s">
        <v>1734</v>
      </c>
      <c r="AM239" s="41">
        <v>1</v>
      </c>
      <c r="AO239" s="41" t="s">
        <v>118</v>
      </c>
      <c r="AQ239" s="41" t="s">
        <v>3051</v>
      </c>
      <c r="AR239" s="41" t="s">
        <v>2119</v>
      </c>
      <c r="AS239" s="41" t="b">
        <v>0</v>
      </c>
      <c r="AT239" s="41" t="s">
        <v>138</v>
      </c>
      <c r="AU239" s="41" t="s">
        <v>2274</v>
      </c>
      <c r="AV239" s="41" t="s">
        <v>2275</v>
      </c>
      <c r="AW239" s="41" t="s">
        <v>3494</v>
      </c>
      <c r="AX239" s="41" t="s">
        <v>130</v>
      </c>
      <c r="AY239" s="41" t="s">
        <v>2277</v>
      </c>
      <c r="AZ239" s="41" t="s">
        <v>3495</v>
      </c>
    </row>
    <row r="240" spans="1:52" ht="25.15" customHeight="1">
      <c r="A240" s="41" t="s">
        <v>2008</v>
      </c>
      <c r="B240" s="41" t="str">
        <f t="shared" si="6"/>
        <v xml:space="preserve">ALLIANCE </v>
      </c>
      <c r="C240" s="41" t="s">
        <v>1592</v>
      </c>
      <c r="D240" s="41" t="s">
        <v>2270</v>
      </c>
      <c r="E240" s="41" t="str">
        <f t="shared" si="7"/>
        <v xml:space="preserve"> SAIL</v>
      </c>
      <c r="F240" s="41" t="s">
        <v>1727</v>
      </c>
      <c r="G240" s="41" t="s">
        <v>1600</v>
      </c>
      <c r="H240" s="41" t="s">
        <v>1712</v>
      </c>
      <c r="I240" s="41" t="s">
        <v>3354</v>
      </c>
      <c r="J240" s="41" t="b">
        <v>1</v>
      </c>
      <c r="K240" s="41" t="s">
        <v>3355</v>
      </c>
      <c r="L240" s="41" t="s">
        <v>2275</v>
      </c>
      <c r="M240" s="41" t="s">
        <v>136</v>
      </c>
      <c r="N240" s="41" t="s">
        <v>2114</v>
      </c>
      <c r="O240" s="41" t="s">
        <v>1729</v>
      </c>
      <c r="P240" s="43">
        <v>43465</v>
      </c>
      <c r="Q240" s="41" t="s">
        <v>120</v>
      </c>
      <c r="R240" s="41" t="s">
        <v>1594</v>
      </c>
      <c r="T240" s="41" t="s">
        <v>1730</v>
      </c>
      <c r="U240" s="41" t="s">
        <v>2115</v>
      </c>
      <c r="V240" s="41" t="s">
        <v>131</v>
      </c>
      <c r="W240" s="43">
        <v>35065</v>
      </c>
      <c r="Y240" s="41" t="s">
        <v>3356</v>
      </c>
      <c r="Z240" s="41" t="s">
        <v>1596</v>
      </c>
      <c r="AA240" s="41" t="s">
        <v>1726</v>
      </c>
      <c r="AB240" s="41" t="s">
        <v>2269</v>
      </c>
      <c r="AC240" s="41" t="s">
        <v>123</v>
      </c>
      <c r="AE240" s="41" t="s">
        <v>338</v>
      </c>
      <c r="AF240" s="41" t="s">
        <v>1727</v>
      </c>
      <c r="AH240" s="41" t="s">
        <v>118</v>
      </c>
      <c r="AI240" s="41" t="s">
        <v>2271</v>
      </c>
      <c r="AJ240" s="41" t="s">
        <v>1731</v>
      </c>
      <c r="AK240" s="41" t="s">
        <v>3357</v>
      </c>
      <c r="AL240" s="41" t="s">
        <v>1728</v>
      </c>
      <c r="AM240" s="41">
        <v>1</v>
      </c>
      <c r="AO240" s="41" t="s">
        <v>118</v>
      </c>
      <c r="AP240" s="41" t="s">
        <v>3358</v>
      </c>
      <c r="AQ240" s="41" t="s">
        <v>1601</v>
      </c>
      <c r="AR240" s="41" t="s">
        <v>2161</v>
      </c>
      <c r="AS240" s="41" t="b">
        <v>0</v>
      </c>
      <c r="AT240" s="41" t="s">
        <v>138</v>
      </c>
      <c r="AU240" s="41" t="s">
        <v>2274</v>
      </c>
      <c r="AV240" s="41" t="s">
        <v>2275</v>
      </c>
      <c r="AW240" s="41" t="s">
        <v>3359</v>
      </c>
      <c r="AX240" s="41" t="s">
        <v>130</v>
      </c>
      <c r="AY240" s="41" t="s">
        <v>2277</v>
      </c>
      <c r="AZ240" s="41" t="s">
        <v>3360</v>
      </c>
    </row>
    <row r="241" spans="1:52" ht="25.15" customHeight="1">
      <c r="A241" s="41" t="s">
        <v>2008</v>
      </c>
      <c r="B241" s="41" t="str">
        <f t="shared" si="6"/>
        <v xml:space="preserve">ALLIANCE </v>
      </c>
      <c r="C241" s="41" t="s">
        <v>1592</v>
      </c>
      <c r="D241" s="41" t="s">
        <v>2270</v>
      </c>
      <c r="E241" s="41" t="str">
        <f t="shared" si="7"/>
        <v xml:space="preserve"> SAIL</v>
      </c>
      <c r="F241" s="41" t="s">
        <v>1721</v>
      </c>
      <c r="G241" s="41" t="s">
        <v>1600</v>
      </c>
      <c r="H241" s="41" t="s">
        <v>1705</v>
      </c>
      <c r="I241" s="41" t="s">
        <v>3666</v>
      </c>
      <c r="J241" s="41" t="b">
        <v>1</v>
      </c>
      <c r="K241" s="41" t="s">
        <v>3667</v>
      </c>
      <c r="L241" s="41" t="s">
        <v>1669</v>
      </c>
      <c r="M241" s="41" t="s">
        <v>136</v>
      </c>
      <c r="N241" s="41" t="s">
        <v>2114</v>
      </c>
      <c r="O241" s="41" t="s">
        <v>1723</v>
      </c>
      <c r="Q241" s="41" t="s">
        <v>118</v>
      </c>
      <c r="R241" s="41" t="s">
        <v>1594</v>
      </c>
      <c r="T241" s="41" t="s">
        <v>3668</v>
      </c>
      <c r="U241" s="41" t="s">
        <v>2115</v>
      </c>
      <c r="V241" s="41" t="s">
        <v>131</v>
      </c>
      <c r="W241" s="43">
        <v>39722</v>
      </c>
      <c r="Z241" s="41" t="s">
        <v>1596</v>
      </c>
      <c r="AA241" s="41" t="s">
        <v>1720</v>
      </c>
      <c r="AB241" s="41" t="s">
        <v>1669</v>
      </c>
      <c r="AC241" s="41" t="s">
        <v>123</v>
      </c>
      <c r="AE241" s="41" t="s">
        <v>3669</v>
      </c>
      <c r="AF241" s="41" t="s">
        <v>1721</v>
      </c>
      <c r="AH241" s="41" t="s">
        <v>146</v>
      </c>
      <c r="AI241" s="41" t="s">
        <v>117</v>
      </c>
      <c r="AJ241" s="41" t="s">
        <v>1724</v>
      </c>
      <c r="AK241" s="41" t="s">
        <v>3670</v>
      </c>
      <c r="AL241" s="41" t="s">
        <v>1722</v>
      </c>
      <c r="AM241" s="41">
        <v>17</v>
      </c>
      <c r="AN241" s="41" t="s">
        <v>1725</v>
      </c>
      <c r="AO241" s="41" t="s">
        <v>118</v>
      </c>
      <c r="AP241" s="41" t="s">
        <v>2343</v>
      </c>
      <c r="AQ241" s="41" t="s">
        <v>1601</v>
      </c>
      <c r="AR241" s="41" t="s">
        <v>2119</v>
      </c>
      <c r="AS241" s="41" t="b">
        <v>0</v>
      </c>
      <c r="AT241" s="41" t="s">
        <v>138</v>
      </c>
      <c r="AU241" s="41" t="s">
        <v>2274</v>
      </c>
      <c r="AV241" s="41" t="s">
        <v>2275</v>
      </c>
      <c r="AW241" s="41" t="s">
        <v>3237</v>
      </c>
      <c r="AX241" s="41" t="s">
        <v>130</v>
      </c>
      <c r="AY241" s="41" t="s">
        <v>2277</v>
      </c>
      <c r="AZ241" s="41" t="s">
        <v>3671</v>
      </c>
    </row>
    <row r="242" spans="1:52" ht="25.15" customHeight="1">
      <c r="A242" s="41" t="s">
        <v>2008</v>
      </c>
      <c r="B242" s="41" t="str">
        <f t="shared" si="6"/>
        <v xml:space="preserve">ALLIANCE </v>
      </c>
      <c r="C242" s="41" t="s">
        <v>1592</v>
      </c>
      <c r="D242" s="41" t="s">
        <v>2270</v>
      </c>
      <c r="E242" s="41" t="str">
        <f t="shared" si="7"/>
        <v xml:space="preserve"> SAIL</v>
      </c>
      <c r="F242" s="41" t="s">
        <v>1715</v>
      </c>
      <c r="G242" s="41" t="s">
        <v>1600</v>
      </c>
      <c r="H242" s="41" t="s">
        <v>1705</v>
      </c>
      <c r="I242" s="41" t="s">
        <v>3711</v>
      </c>
      <c r="J242" s="41" t="b">
        <v>1</v>
      </c>
      <c r="K242" s="41" t="s">
        <v>3712</v>
      </c>
      <c r="L242" s="41" t="s">
        <v>1669</v>
      </c>
      <c r="M242" s="41" t="s">
        <v>136</v>
      </c>
      <c r="N242" s="41" t="s">
        <v>2114</v>
      </c>
      <c r="O242" s="41" t="s">
        <v>1717</v>
      </c>
      <c r="Q242" s="41" t="s">
        <v>118</v>
      </c>
      <c r="R242" s="41" t="s">
        <v>1594</v>
      </c>
      <c r="T242" s="41" t="s">
        <v>1718</v>
      </c>
      <c r="U242" s="41" t="s">
        <v>2115</v>
      </c>
      <c r="V242" s="41" t="s">
        <v>131</v>
      </c>
      <c r="W242" s="43">
        <v>32540</v>
      </c>
      <c r="Z242" s="41" t="s">
        <v>1630</v>
      </c>
      <c r="AA242" s="41" t="s">
        <v>1714</v>
      </c>
      <c r="AB242" s="41" t="s">
        <v>1669</v>
      </c>
      <c r="AC242" s="41" t="s">
        <v>123</v>
      </c>
      <c r="AE242" s="41" t="s">
        <v>3713</v>
      </c>
      <c r="AF242" s="41" t="s">
        <v>1715</v>
      </c>
      <c r="AH242" s="41" t="s">
        <v>146</v>
      </c>
      <c r="AI242" s="41" t="s">
        <v>117</v>
      </c>
      <c r="AJ242" s="41" t="s">
        <v>1719</v>
      </c>
      <c r="AK242" s="41" t="s">
        <v>3714</v>
      </c>
      <c r="AL242" s="41" t="s">
        <v>1716</v>
      </c>
      <c r="AM242" s="41">
        <v>17</v>
      </c>
      <c r="AO242" s="41" t="s">
        <v>118</v>
      </c>
      <c r="AQ242" s="41" t="s">
        <v>1601</v>
      </c>
      <c r="AR242" s="41" t="s">
        <v>2119</v>
      </c>
      <c r="AS242" s="41" t="b">
        <v>0</v>
      </c>
      <c r="AT242" s="41" t="s">
        <v>138</v>
      </c>
      <c r="AU242" s="41" t="s">
        <v>2274</v>
      </c>
      <c r="AV242" s="41" t="s">
        <v>2275</v>
      </c>
      <c r="AW242" s="41" t="s">
        <v>3237</v>
      </c>
      <c r="AX242" s="41" t="s">
        <v>130</v>
      </c>
      <c r="AY242" s="41" t="s">
        <v>2277</v>
      </c>
      <c r="AZ242" s="41" t="s">
        <v>3715</v>
      </c>
    </row>
    <row r="243" spans="1:52" ht="25.15" customHeight="1">
      <c r="A243" s="41" t="s">
        <v>2008</v>
      </c>
      <c r="B243" s="41" t="str">
        <f t="shared" si="6"/>
        <v xml:space="preserve">ALLIANCE </v>
      </c>
      <c r="C243" s="41" t="s">
        <v>1592</v>
      </c>
      <c r="D243" s="41" t="s">
        <v>2270</v>
      </c>
      <c r="E243" s="41" t="str">
        <f t="shared" si="7"/>
        <v xml:space="preserve"> SAIL</v>
      </c>
      <c r="F243" s="41" t="s">
        <v>1709</v>
      </c>
      <c r="G243" s="41" t="s">
        <v>1600</v>
      </c>
      <c r="H243" s="41" t="s">
        <v>1712</v>
      </c>
      <c r="I243" s="41" t="s">
        <v>4227</v>
      </c>
      <c r="J243" s="41" t="b">
        <v>1</v>
      </c>
      <c r="K243" s="41" t="s">
        <v>4228</v>
      </c>
      <c r="L243" s="41" t="s">
        <v>1713</v>
      </c>
      <c r="M243" s="41" t="s">
        <v>136</v>
      </c>
      <c r="N243" s="41" t="s">
        <v>2114</v>
      </c>
      <c r="O243" s="41" t="s">
        <v>1711</v>
      </c>
      <c r="P243" s="43">
        <v>43476</v>
      </c>
      <c r="Q243" s="41" t="s">
        <v>120</v>
      </c>
      <c r="R243" s="41" t="s">
        <v>1594</v>
      </c>
      <c r="S243" s="41">
        <v>4695</v>
      </c>
      <c r="T243" s="41" t="s">
        <v>4229</v>
      </c>
      <c r="U243" s="41" t="s">
        <v>2115</v>
      </c>
      <c r="V243" s="41" t="s">
        <v>131</v>
      </c>
      <c r="W243" s="43">
        <v>29012</v>
      </c>
      <c r="Y243" s="41" t="s">
        <v>4230</v>
      </c>
      <c r="Z243" s="41" t="s">
        <v>1596</v>
      </c>
      <c r="AA243" s="41" t="s">
        <v>1708</v>
      </c>
      <c r="AB243" s="41" t="s">
        <v>1713</v>
      </c>
      <c r="AC243" s="41" t="s">
        <v>123</v>
      </c>
      <c r="AE243" s="41" t="s">
        <v>2642</v>
      </c>
      <c r="AF243" s="41" t="s">
        <v>1709</v>
      </c>
      <c r="AH243" s="41" t="s">
        <v>118</v>
      </c>
      <c r="AI243" s="41" t="s">
        <v>2271</v>
      </c>
      <c r="AJ243" s="41" t="s">
        <v>4231</v>
      </c>
      <c r="AK243" s="41" t="s">
        <v>4232</v>
      </c>
      <c r="AL243" s="41" t="s">
        <v>1710</v>
      </c>
      <c r="AM243" s="41">
        <v>2</v>
      </c>
      <c r="AN243" s="41" t="s">
        <v>3094</v>
      </c>
      <c r="AO243" s="41" t="s">
        <v>118</v>
      </c>
      <c r="AP243" s="41" t="s">
        <v>3094</v>
      </c>
      <c r="AQ243" s="41" t="s">
        <v>1601</v>
      </c>
      <c r="AR243" s="41" t="s">
        <v>2161</v>
      </c>
      <c r="AS243" s="41" t="b">
        <v>0</v>
      </c>
      <c r="AT243" s="41" t="s">
        <v>138</v>
      </c>
      <c r="AU243" s="41" t="s">
        <v>2274</v>
      </c>
      <c r="AV243" s="41" t="s">
        <v>2275</v>
      </c>
      <c r="AW243" s="41" t="s">
        <v>2344</v>
      </c>
      <c r="AX243" s="41" t="s">
        <v>130</v>
      </c>
      <c r="AY243" s="41" t="s">
        <v>2345</v>
      </c>
      <c r="AZ243" s="41" t="s">
        <v>4233</v>
      </c>
    </row>
    <row r="244" spans="1:52" ht="25.15" customHeight="1">
      <c r="A244" s="41" t="s">
        <v>2008</v>
      </c>
      <c r="B244" s="41" t="str">
        <f t="shared" si="6"/>
        <v xml:space="preserve">ALLIANCE </v>
      </c>
      <c r="C244" s="41" t="s">
        <v>1592</v>
      </c>
      <c r="D244" s="41" t="s">
        <v>2270</v>
      </c>
      <c r="E244" s="41" t="str">
        <f t="shared" si="7"/>
        <v xml:space="preserve"> SAIL</v>
      </c>
      <c r="F244" s="41" t="s">
        <v>1703</v>
      </c>
      <c r="G244" s="41" t="s">
        <v>1600</v>
      </c>
      <c r="H244" s="41" t="s">
        <v>1705</v>
      </c>
      <c r="I244" s="41" t="s">
        <v>3231</v>
      </c>
      <c r="J244" s="41" t="b">
        <v>1</v>
      </c>
      <c r="K244" s="41" t="s">
        <v>3232</v>
      </c>
      <c r="L244" s="41" t="s">
        <v>1669</v>
      </c>
      <c r="M244" s="41" t="s">
        <v>136</v>
      </c>
      <c r="N244" s="41" t="s">
        <v>2114</v>
      </c>
      <c r="O244" s="41" t="s">
        <v>3233</v>
      </c>
      <c r="Q244" s="41" t="s">
        <v>118</v>
      </c>
      <c r="R244" s="41" t="s">
        <v>1594</v>
      </c>
      <c r="T244" s="41" t="s">
        <v>3234</v>
      </c>
      <c r="U244" s="41" t="s">
        <v>2115</v>
      </c>
      <c r="V244" s="41" t="s">
        <v>131</v>
      </c>
      <c r="W244" s="43">
        <v>32874</v>
      </c>
      <c r="Z244" s="41" t="s">
        <v>1596</v>
      </c>
      <c r="AA244" s="41" t="s">
        <v>1702</v>
      </c>
      <c r="AB244" s="41" t="s">
        <v>1669</v>
      </c>
      <c r="AC244" s="41" t="s">
        <v>123</v>
      </c>
      <c r="AE244" s="41" t="s">
        <v>3235</v>
      </c>
      <c r="AF244" s="41" t="s">
        <v>1703</v>
      </c>
      <c r="AH244" s="41" t="s">
        <v>146</v>
      </c>
      <c r="AI244" s="41" t="s">
        <v>117</v>
      </c>
      <c r="AJ244" s="41" t="s">
        <v>1706</v>
      </c>
      <c r="AK244" s="41" t="s">
        <v>3236</v>
      </c>
      <c r="AL244" s="41" t="s">
        <v>1704</v>
      </c>
      <c r="AM244" s="41">
        <v>17</v>
      </c>
      <c r="AN244" s="41" t="s">
        <v>1707</v>
      </c>
      <c r="AO244" s="41" t="s">
        <v>118</v>
      </c>
      <c r="AP244" s="41" t="s">
        <v>2343</v>
      </c>
      <c r="AQ244" s="41" t="s">
        <v>1601</v>
      </c>
      <c r="AR244" s="41" t="s">
        <v>2119</v>
      </c>
      <c r="AS244" s="41" t="b">
        <v>0</v>
      </c>
      <c r="AT244" s="41" t="s">
        <v>138</v>
      </c>
      <c r="AU244" s="41" t="s">
        <v>2274</v>
      </c>
      <c r="AV244" s="41" t="s">
        <v>2275</v>
      </c>
      <c r="AW244" s="41" t="s">
        <v>3237</v>
      </c>
      <c r="AX244" s="41" t="s">
        <v>130</v>
      </c>
      <c r="AY244" s="41" t="s">
        <v>2277</v>
      </c>
      <c r="AZ244" s="41" t="s">
        <v>3238</v>
      </c>
    </row>
    <row r="245" spans="1:52" ht="25.15" customHeight="1">
      <c r="A245" s="41" t="s">
        <v>2008</v>
      </c>
      <c r="B245" s="41" t="str">
        <f t="shared" si="6"/>
        <v xml:space="preserve">ALLIANCE </v>
      </c>
      <c r="C245" s="41" t="s">
        <v>1592</v>
      </c>
      <c r="D245" s="41" t="s">
        <v>2270</v>
      </c>
      <c r="E245" s="41" t="str">
        <f t="shared" si="7"/>
        <v xml:space="preserve"> SAIL</v>
      </c>
      <c r="F245" s="41" t="s">
        <v>2888</v>
      </c>
      <c r="G245" s="41" t="s">
        <v>1600</v>
      </c>
      <c r="H245" s="41" t="s">
        <v>411</v>
      </c>
      <c r="I245" s="41" t="s">
        <v>2883</v>
      </c>
      <c r="J245" s="41" t="b">
        <v>1</v>
      </c>
      <c r="K245" s="41" t="s">
        <v>2884</v>
      </c>
      <c r="L245" s="41" t="s">
        <v>2275</v>
      </c>
      <c r="M245" s="41" t="s">
        <v>136</v>
      </c>
      <c r="N245" s="41" t="s">
        <v>2114</v>
      </c>
      <c r="O245" s="41" t="s">
        <v>2885</v>
      </c>
      <c r="P245" s="43">
        <v>43616</v>
      </c>
      <c r="Q245" s="41" t="s">
        <v>120</v>
      </c>
      <c r="R245" s="41" t="s">
        <v>1594</v>
      </c>
      <c r="S245" s="41">
        <v>16000</v>
      </c>
      <c r="T245" s="41" t="s">
        <v>2886</v>
      </c>
      <c r="U245" s="41" t="s">
        <v>2115</v>
      </c>
      <c r="V245" s="41" t="s">
        <v>131</v>
      </c>
      <c r="W245" s="43">
        <v>39964</v>
      </c>
      <c r="Y245" s="41" t="s">
        <v>118</v>
      </c>
      <c r="Z245" s="41" t="s">
        <v>1596</v>
      </c>
      <c r="AA245" s="41" t="s">
        <v>2887</v>
      </c>
      <c r="AB245" s="41" t="s">
        <v>1669</v>
      </c>
      <c r="AC245" s="41" t="s">
        <v>123</v>
      </c>
      <c r="AE245" s="41" t="s">
        <v>2642</v>
      </c>
      <c r="AF245" s="41" t="s">
        <v>2888</v>
      </c>
      <c r="AH245" s="41" t="s">
        <v>118</v>
      </c>
      <c r="AI245" s="41" t="s">
        <v>2271</v>
      </c>
      <c r="AJ245" s="41" t="s">
        <v>2889</v>
      </c>
      <c r="AK245" s="41" t="s">
        <v>2890</v>
      </c>
      <c r="AL245" s="41" t="s">
        <v>2885</v>
      </c>
      <c r="AM245" s="41">
        <v>1</v>
      </c>
      <c r="AN245" s="41" t="s">
        <v>2891</v>
      </c>
      <c r="AO245" s="41" t="s">
        <v>118</v>
      </c>
      <c r="AP245" s="41" t="s">
        <v>2891</v>
      </c>
      <c r="AQ245" s="41" t="s">
        <v>1601</v>
      </c>
      <c r="AR245" s="41" t="s">
        <v>2138</v>
      </c>
      <c r="AS245" s="41" t="b">
        <v>0</v>
      </c>
      <c r="AT245" s="41" t="s">
        <v>360</v>
      </c>
      <c r="AU245" s="41" t="s">
        <v>1595</v>
      </c>
      <c r="AV245" s="41" t="s">
        <v>2275</v>
      </c>
      <c r="AW245" s="41" t="s">
        <v>2892</v>
      </c>
      <c r="AX245" s="41" t="s">
        <v>130</v>
      </c>
      <c r="AY245" s="41" t="s">
        <v>2277</v>
      </c>
      <c r="AZ245" s="41" t="s">
        <v>2893</v>
      </c>
    </row>
    <row r="246" spans="1:52" ht="25.15" customHeight="1">
      <c r="A246" s="41" t="s">
        <v>2008</v>
      </c>
      <c r="B246" s="41" t="str">
        <f t="shared" si="6"/>
        <v xml:space="preserve">ALLIANCE </v>
      </c>
      <c r="C246" s="41" t="s">
        <v>1592</v>
      </c>
      <c r="D246" s="41" t="s">
        <v>2270</v>
      </c>
      <c r="E246" s="41" t="str">
        <f t="shared" si="7"/>
        <v xml:space="preserve"> SAIL</v>
      </c>
      <c r="F246" s="41" t="s">
        <v>1698</v>
      </c>
      <c r="G246" s="41" t="s">
        <v>1600</v>
      </c>
      <c r="H246" s="41" t="s">
        <v>1699</v>
      </c>
      <c r="I246" s="41" t="s">
        <v>3406</v>
      </c>
      <c r="J246" s="41" t="b">
        <v>1</v>
      </c>
      <c r="K246" s="41" t="s">
        <v>3407</v>
      </c>
      <c r="L246" s="41" t="s">
        <v>1669</v>
      </c>
      <c r="M246" s="41" t="s">
        <v>136</v>
      </c>
      <c r="N246" s="41" t="s">
        <v>2114</v>
      </c>
      <c r="O246" s="41" t="s">
        <v>3408</v>
      </c>
      <c r="Q246" s="41" t="s">
        <v>118</v>
      </c>
      <c r="R246" s="41" t="s">
        <v>1594</v>
      </c>
      <c r="T246" s="41" t="s">
        <v>3409</v>
      </c>
      <c r="U246" s="41" t="s">
        <v>2115</v>
      </c>
      <c r="V246" s="41" t="s">
        <v>131</v>
      </c>
      <c r="W246" s="43">
        <v>35796</v>
      </c>
      <c r="Z246" s="41" t="s">
        <v>1596</v>
      </c>
      <c r="AA246" s="41" t="s">
        <v>1697</v>
      </c>
      <c r="AB246" s="41" t="s">
        <v>1669</v>
      </c>
      <c r="AC246" s="41" t="s">
        <v>123</v>
      </c>
      <c r="AE246" s="41" t="s">
        <v>223</v>
      </c>
      <c r="AF246" s="41" t="s">
        <v>1698</v>
      </c>
      <c r="AH246" s="41" t="s">
        <v>146</v>
      </c>
      <c r="AI246" s="41" t="s">
        <v>117</v>
      </c>
      <c r="AJ246" s="41" t="s">
        <v>1700</v>
      </c>
      <c r="AK246" s="41" t="s">
        <v>3410</v>
      </c>
      <c r="AL246" s="41" t="s">
        <v>3411</v>
      </c>
      <c r="AM246" s="41">
        <v>4</v>
      </c>
      <c r="AN246" s="41" t="s">
        <v>1701</v>
      </c>
      <c r="AO246" s="41" t="s">
        <v>118</v>
      </c>
      <c r="AP246" s="41" t="s">
        <v>2343</v>
      </c>
      <c r="AQ246" s="41" t="s">
        <v>1601</v>
      </c>
      <c r="AR246" s="41" t="s">
        <v>2119</v>
      </c>
      <c r="AS246" s="41" t="b">
        <v>0</v>
      </c>
      <c r="AT246" s="41" t="s">
        <v>138</v>
      </c>
      <c r="AU246" s="41" t="s">
        <v>2274</v>
      </c>
      <c r="AV246" s="41" t="s">
        <v>2275</v>
      </c>
      <c r="AW246" s="41" t="s">
        <v>3412</v>
      </c>
      <c r="AX246" s="41" t="s">
        <v>130</v>
      </c>
      <c r="AY246" s="41" t="s">
        <v>2277</v>
      </c>
      <c r="AZ246" s="41" t="s">
        <v>3413</v>
      </c>
    </row>
    <row r="247" spans="1:52" ht="25.15" customHeight="1">
      <c r="A247" s="41" t="s">
        <v>2008</v>
      </c>
      <c r="B247" s="41" t="str">
        <f t="shared" si="6"/>
        <v xml:space="preserve">ALLIANCE </v>
      </c>
      <c r="C247" s="41" t="s">
        <v>1592</v>
      </c>
      <c r="D247" s="41" t="s">
        <v>2270</v>
      </c>
      <c r="E247" s="41" t="str">
        <f t="shared" si="7"/>
        <v xml:space="preserve"> SAIL</v>
      </c>
      <c r="F247" s="41" t="s">
        <v>2999</v>
      </c>
      <c r="G247" s="41" t="s">
        <v>1600</v>
      </c>
      <c r="H247" s="41" t="s">
        <v>2992</v>
      </c>
      <c r="I247" s="41" t="s">
        <v>2993</v>
      </c>
      <c r="J247" s="41" t="b">
        <v>1</v>
      </c>
      <c r="K247" s="41" t="s">
        <v>2994</v>
      </c>
      <c r="L247" s="41" t="s">
        <v>2275</v>
      </c>
      <c r="M247" s="41" t="s">
        <v>136</v>
      </c>
      <c r="N247" s="41" t="s">
        <v>2114</v>
      </c>
      <c r="O247" s="41" t="s">
        <v>2995</v>
      </c>
      <c r="P247" s="43">
        <v>43963</v>
      </c>
      <c r="Q247" s="41" t="s">
        <v>120</v>
      </c>
      <c r="R247" s="41" t="s">
        <v>1594</v>
      </c>
      <c r="S247" s="41">
        <v>170000</v>
      </c>
      <c r="T247" s="41" t="s">
        <v>2996</v>
      </c>
      <c r="U247" s="41" t="s">
        <v>2115</v>
      </c>
      <c r="V247" s="41" t="s">
        <v>131</v>
      </c>
      <c r="W247" s="43">
        <v>43963</v>
      </c>
      <c r="Y247" s="41" t="s">
        <v>118</v>
      </c>
      <c r="Z247" s="41" t="s">
        <v>1596</v>
      </c>
      <c r="AA247" s="41" t="s">
        <v>2997</v>
      </c>
      <c r="AB247" s="41" t="s">
        <v>2998</v>
      </c>
      <c r="AC247" s="41" t="s">
        <v>123</v>
      </c>
      <c r="AE247" s="41" t="s">
        <v>2802</v>
      </c>
      <c r="AF247" s="41" t="s">
        <v>2999</v>
      </c>
      <c r="AH247" s="41" t="s">
        <v>118</v>
      </c>
      <c r="AI247" s="41" t="s">
        <v>2271</v>
      </c>
      <c r="AJ247" s="41" t="s">
        <v>3000</v>
      </c>
      <c r="AK247" s="41" t="s">
        <v>3001</v>
      </c>
      <c r="AL247" s="41" t="s">
        <v>3002</v>
      </c>
      <c r="AM247" s="41">
        <v>4</v>
      </c>
      <c r="AN247" s="41" t="s">
        <v>134</v>
      </c>
      <c r="AO247" s="41" t="s">
        <v>118</v>
      </c>
      <c r="AP247" s="41" t="s">
        <v>134</v>
      </c>
      <c r="AQ247" s="41" t="s">
        <v>1601</v>
      </c>
      <c r="AR247" s="41" t="s">
        <v>2138</v>
      </c>
      <c r="AS247" s="41" t="b">
        <v>0</v>
      </c>
      <c r="AT247" s="41" t="s">
        <v>360</v>
      </c>
      <c r="AU247" s="41" t="s">
        <v>2274</v>
      </c>
      <c r="AV247" s="41" t="s">
        <v>2275</v>
      </c>
      <c r="AW247" s="41" t="s">
        <v>3003</v>
      </c>
      <c r="AX247" s="41" t="s">
        <v>130</v>
      </c>
      <c r="AY247" s="41" t="s">
        <v>2277</v>
      </c>
      <c r="AZ247" s="41" t="s">
        <v>3004</v>
      </c>
    </row>
    <row r="248" spans="1:52" ht="25.15" customHeight="1">
      <c r="A248" s="41" t="s">
        <v>2009</v>
      </c>
      <c r="B248" s="41" t="str">
        <f t="shared" si="6"/>
        <v xml:space="preserve">ALLIANCE </v>
      </c>
      <c r="C248" s="41" t="s">
        <v>1592</v>
      </c>
      <c r="D248" s="41" t="s">
        <v>2270</v>
      </c>
      <c r="E248" s="41" t="str">
        <f t="shared" si="7"/>
        <v xml:space="preserve"> SAIL</v>
      </c>
      <c r="F248" s="41" t="s">
        <v>2043</v>
      </c>
      <c r="G248" s="41" t="s">
        <v>2044</v>
      </c>
      <c r="H248" s="41" t="s">
        <v>3893</v>
      </c>
      <c r="I248" s="41" t="s">
        <v>3894</v>
      </c>
      <c r="J248" s="41" t="b">
        <v>1</v>
      </c>
      <c r="K248" s="41" t="s">
        <v>3895</v>
      </c>
      <c r="L248" s="41" t="s">
        <v>3896</v>
      </c>
      <c r="M248" s="41" t="s">
        <v>3897</v>
      </c>
      <c r="N248" s="41" t="s">
        <v>2114</v>
      </c>
      <c r="O248" s="41" t="s">
        <v>3898</v>
      </c>
      <c r="P248" s="43">
        <v>44044</v>
      </c>
      <c r="Q248" s="41" t="s">
        <v>118</v>
      </c>
      <c r="R248" s="41" t="s">
        <v>3899</v>
      </c>
      <c r="S248" s="41">
        <v>3500000</v>
      </c>
      <c r="T248" s="41" t="s">
        <v>3900</v>
      </c>
      <c r="U248" s="41" t="s">
        <v>2115</v>
      </c>
      <c r="V248" s="41" t="s">
        <v>3901</v>
      </c>
      <c r="W248" s="43">
        <v>43906</v>
      </c>
      <c r="Y248" s="41" t="s">
        <v>3902</v>
      </c>
      <c r="Z248" s="41" t="s">
        <v>3903</v>
      </c>
      <c r="AA248" s="41" t="s">
        <v>3904</v>
      </c>
      <c r="AB248" s="41" t="s">
        <v>3905</v>
      </c>
      <c r="AC248" s="41" t="s">
        <v>123</v>
      </c>
      <c r="AE248" s="41" t="s">
        <v>2228</v>
      </c>
      <c r="AF248" s="41" t="s">
        <v>2043</v>
      </c>
      <c r="AH248" s="41" t="s">
        <v>118</v>
      </c>
      <c r="AI248" s="41" t="s">
        <v>117</v>
      </c>
      <c r="AJ248" s="41" t="s">
        <v>3906</v>
      </c>
      <c r="AK248" s="41" t="s">
        <v>3907</v>
      </c>
      <c r="AL248" s="41" t="s">
        <v>3908</v>
      </c>
      <c r="AM248" s="41">
        <v>2</v>
      </c>
      <c r="AN248" s="41" t="s">
        <v>3909</v>
      </c>
      <c r="AO248" s="41" t="s">
        <v>118</v>
      </c>
      <c r="AP248" s="41" t="s">
        <v>3910</v>
      </c>
      <c r="AQ248" s="41" t="s">
        <v>3911</v>
      </c>
      <c r="AR248" s="41" t="s">
        <v>3912</v>
      </c>
      <c r="AS248" s="41" t="b">
        <v>0</v>
      </c>
      <c r="AT248" s="41" t="s">
        <v>2120</v>
      </c>
      <c r="AU248" s="41" t="s">
        <v>3913</v>
      </c>
      <c r="AV248" s="41" t="s">
        <v>2275</v>
      </c>
      <c r="AW248" s="41" t="s">
        <v>3914</v>
      </c>
      <c r="AX248" s="41" t="s">
        <v>3915</v>
      </c>
      <c r="AY248" s="41" t="s">
        <v>3916</v>
      </c>
      <c r="AZ248" s="41" t="s">
        <v>3917</v>
      </c>
    </row>
    <row r="249" spans="1:52" ht="25.15" customHeight="1">
      <c r="A249" s="41" t="s">
        <v>2008</v>
      </c>
      <c r="B249" s="41" t="str">
        <f t="shared" si="6"/>
        <v xml:space="preserve">ALLIANCE </v>
      </c>
      <c r="C249" s="41" t="s">
        <v>1592</v>
      </c>
      <c r="D249" s="41" t="s">
        <v>2270</v>
      </c>
      <c r="E249" s="41" t="str">
        <f t="shared" si="7"/>
        <v xml:space="preserve"> SAIL</v>
      </c>
      <c r="F249" s="41" t="s">
        <v>2803</v>
      </c>
      <c r="G249" s="41" t="s">
        <v>1600</v>
      </c>
      <c r="H249" s="41" t="s">
        <v>2796</v>
      </c>
      <c r="I249" s="41" t="s">
        <v>2797</v>
      </c>
      <c r="J249" s="41" t="b">
        <v>1</v>
      </c>
      <c r="K249" s="41" t="s">
        <v>2798</v>
      </c>
      <c r="L249" s="41" t="s">
        <v>2275</v>
      </c>
      <c r="M249" s="41" t="s">
        <v>136</v>
      </c>
      <c r="N249" s="41" t="s">
        <v>2114</v>
      </c>
      <c r="O249" s="41" t="s">
        <v>2799</v>
      </c>
      <c r="Q249" s="41" t="s">
        <v>120</v>
      </c>
      <c r="R249" s="41" t="s">
        <v>1594</v>
      </c>
      <c r="S249" s="41">
        <v>25000</v>
      </c>
      <c r="T249" s="41" t="s">
        <v>2800</v>
      </c>
      <c r="U249" s="41" t="s">
        <v>2115</v>
      </c>
      <c r="V249" s="41" t="s">
        <v>131</v>
      </c>
      <c r="W249" s="43">
        <v>43864</v>
      </c>
      <c r="Y249" s="41" t="s">
        <v>118</v>
      </c>
      <c r="Z249" s="41" t="s">
        <v>1596</v>
      </c>
      <c r="AA249" s="41" t="s">
        <v>2801</v>
      </c>
      <c r="AB249" s="41" t="s">
        <v>1639</v>
      </c>
      <c r="AC249" s="41" t="s">
        <v>123</v>
      </c>
      <c r="AE249" s="41" t="s">
        <v>2802</v>
      </c>
      <c r="AF249" s="41" t="s">
        <v>2803</v>
      </c>
      <c r="AH249" s="41" t="s">
        <v>118</v>
      </c>
      <c r="AI249" s="41" t="s">
        <v>2271</v>
      </c>
      <c r="AJ249" s="41" t="s">
        <v>2804</v>
      </c>
      <c r="AK249" s="41" t="s">
        <v>2805</v>
      </c>
      <c r="AL249" s="41" t="s">
        <v>2806</v>
      </c>
      <c r="AM249" s="41">
        <v>1</v>
      </c>
      <c r="AN249" s="41" t="s">
        <v>1638</v>
      </c>
      <c r="AO249" s="41" t="s">
        <v>118</v>
      </c>
      <c r="AP249" s="41" t="s">
        <v>1638</v>
      </c>
      <c r="AQ249" s="41" t="s">
        <v>1601</v>
      </c>
      <c r="AR249" s="41" t="s">
        <v>2176</v>
      </c>
      <c r="AS249" s="41" t="b">
        <v>0</v>
      </c>
      <c r="AT249" s="41" t="s">
        <v>360</v>
      </c>
      <c r="AU249" s="41" t="s">
        <v>2274</v>
      </c>
      <c r="AV249" s="41" t="s">
        <v>2275</v>
      </c>
      <c r="AW249" s="41" t="s">
        <v>2807</v>
      </c>
      <c r="AX249" s="41" t="s">
        <v>130</v>
      </c>
      <c r="AY249" s="41" t="s">
        <v>2277</v>
      </c>
      <c r="AZ249" s="41" t="s">
        <v>2808</v>
      </c>
    </row>
    <row r="250" spans="1:52" ht="25.15" customHeight="1">
      <c r="A250" s="41" t="s">
        <v>2008</v>
      </c>
      <c r="B250" s="41" t="str">
        <f t="shared" si="6"/>
        <v xml:space="preserve">ALLIANCE </v>
      </c>
      <c r="C250" s="41" t="s">
        <v>1592</v>
      </c>
      <c r="D250" s="41" t="s">
        <v>2270</v>
      </c>
      <c r="E250" s="41" t="str">
        <f t="shared" si="7"/>
        <v xml:space="preserve"> SAIL</v>
      </c>
      <c r="F250" s="41" t="s">
        <v>1693</v>
      </c>
      <c r="G250" s="41" t="s">
        <v>1600</v>
      </c>
      <c r="H250" s="41" t="s">
        <v>1597</v>
      </c>
      <c r="I250" s="41" t="s">
        <v>3057</v>
      </c>
      <c r="J250" s="41" t="b">
        <v>1</v>
      </c>
      <c r="K250" s="41" t="s">
        <v>3058</v>
      </c>
      <c r="L250" s="41" t="s">
        <v>2275</v>
      </c>
      <c r="M250" s="41" t="s">
        <v>136</v>
      </c>
      <c r="N250" s="41" t="s">
        <v>2114</v>
      </c>
      <c r="O250" s="41" t="s">
        <v>1694</v>
      </c>
      <c r="P250" s="43">
        <v>43890</v>
      </c>
      <c r="Q250" s="41" t="s">
        <v>118</v>
      </c>
      <c r="R250" s="41" t="s">
        <v>1594</v>
      </c>
      <c r="S250" s="41">
        <v>10000</v>
      </c>
      <c r="T250" s="41" t="s">
        <v>3059</v>
      </c>
      <c r="U250" s="41" t="s">
        <v>2115</v>
      </c>
      <c r="V250" s="41" t="s">
        <v>131</v>
      </c>
      <c r="W250" s="43">
        <v>39083</v>
      </c>
      <c r="Y250" s="41" t="s">
        <v>3060</v>
      </c>
      <c r="Z250" s="41" t="s">
        <v>1596</v>
      </c>
      <c r="AA250" s="41" t="s">
        <v>1692</v>
      </c>
      <c r="AB250" s="41" t="s">
        <v>1616</v>
      </c>
      <c r="AC250" s="41" t="s">
        <v>123</v>
      </c>
      <c r="AE250" s="41" t="s">
        <v>338</v>
      </c>
      <c r="AF250" s="41" t="s">
        <v>1693</v>
      </c>
      <c r="AH250" s="41" t="s">
        <v>118</v>
      </c>
      <c r="AI250" s="41" t="s">
        <v>2271</v>
      </c>
      <c r="AJ250" s="41" t="s">
        <v>1695</v>
      </c>
      <c r="AK250" s="41" t="s">
        <v>3061</v>
      </c>
      <c r="AL250" s="41" t="s">
        <v>3062</v>
      </c>
      <c r="AM250" s="41">
        <v>1</v>
      </c>
      <c r="AN250" s="41" t="s">
        <v>1696</v>
      </c>
      <c r="AO250" s="41" t="s">
        <v>118</v>
      </c>
      <c r="AP250" s="41" t="s">
        <v>2343</v>
      </c>
      <c r="AQ250" s="41" t="s">
        <v>1601</v>
      </c>
      <c r="AR250" s="41" t="s">
        <v>2161</v>
      </c>
      <c r="AS250" s="41" t="b">
        <v>0</v>
      </c>
      <c r="AT250" s="41" t="s">
        <v>138</v>
      </c>
      <c r="AU250" s="41" t="s">
        <v>2274</v>
      </c>
      <c r="AV250" s="41" t="s">
        <v>2275</v>
      </c>
      <c r="AW250" s="41" t="s">
        <v>3063</v>
      </c>
      <c r="AX250" s="41" t="s">
        <v>130</v>
      </c>
      <c r="AY250" s="41" t="s">
        <v>2277</v>
      </c>
      <c r="AZ250" s="41" t="s">
        <v>3064</v>
      </c>
    </row>
    <row r="251" spans="1:52" ht="25.15" customHeight="1">
      <c r="A251" s="41" t="s">
        <v>2008</v>
      </c>
      <c r="B251" s="41" t="str">
        <f t="shared" si="6"/>
        <v xml:space="preserve">ALLIANCE </v>
      </c>
      <c r="C251" s="41" t="s">
        <v>1592</v>
      </c>
      <c r="D251" s="41" t="s">
        <v>2270</v>
      </c>
      <c r="E251" s="41" t="str">
        <f t="shared" si="7"/>
        <v xml:space="preserve"> SAIL</v>
      </c>
      <c r="F251" s="41" t="s">
        <v>1686</v>
      </c>
      <c r="G251" s="41" t="s">
        <v>1600</v>
      </c>
      <c r="H251" s="41" t="s">
        <v>1597</v>
      </c>
      <c r="I251" s="41" t="s">
        <v>4405</v>
      </c>
      <c r="J251" s="41" t="b">
        <v>1</v>
      </c>
      <c r="K251" s="41" t="s">
        <v>4406</v>
      </c>
      <c r="L251" s="41" t="s">
        <v>2275</v>
      </c>
      <c r="M251" s="41" t="s">
        <v>136</v>
      </c>
      <c r="N251" s="41" t="s">
        <v>2114</v>
      </c>
      <c r="O251" s="41" t="s">
        <v>1688</v>
      </c>
      <c r="Q251" s="41" t="s">
        <v>118</v>
      </c>
      <c r="R251" s="41" t="s">
        <v>1594</v>
      </c>
      <c r="T251" s="41" t="s">
        <v>1689</v>
      </c>
      <c r="U251" s="41" t="s">
        <v>2115</v>
      </c>
      <c r="V251" s="41" t="s">
        <v>131</v>
      </c>
      <c r="W251" s="43">
        <v>38626</v>
      </c>
      <c r="Z251" s="41" t="s">
        <v>1630</v>
      </c>
      <c r="AA251" s="41" t="s">
        <v>1685</v>
      </c>
      <c r="AC251" s="41" t="s">
        <v>123</v>
      </c>
      <c r="AE251" s="41" t="s">
        <v>338</v>
      </c>
      <c r="AF251" s="41" t="s">
        <v>1686</v>
      </c>
      <c r="AH251" s="41" t="s">
        <v>146</v>
      </c>
      <c r="AI251" s="41" t="s">
        <v>117</v>
      </c>
      <c r="AJ251" s="41" t="s">
        <v>1690</v>
      </c>
      <c r="AK251" s="41" t="s">
        <v>4407</v>
      </c>
      <c r="AL251" s="41" t="s">
        <v>1687</v>
      </c>
      <c r="AM251" s="41">
        <v>1</v>
      </c>
      <c r="AN251" s="41" t="s">
        <v>1691</v>
      </c>
      <c r="AO251" s="41" t="s">
        <v>118</v>
      </c>
      <c r="AP251" s="41" t="s">
        <v>2343</v>
      </c>
      <c r="AQ251" s="41" t="s">
        <v>1601</v>
      </c>
      <c r="AR251" s="41" t="s">
        <v>2119</v>
      </c>
      <c r="AS251" s="41" t="b">
        <v>0</v>
      </c>
      <c r="AT251" s="41" t="s">
        <v>138</v>
      </c>
      <c r="AU251" s="41" t="s">
        <v>2274</v>
      </c>
      <c r="AV251" s="41" t="s">
        <v>2275</v>
      </c>
      <c r="AW251" s="41" t="s">
        <v>3560</v>
      </c>
      <c r="AX251" s="41" t="s">
        <v>130</v>
      </c>
      <c r="AY251" s="41" t="s">
        <v>2277</v>
      </c>
      <c r="AZ251" s="41" t="s">
        <v>4408</v>
      </c>
    </row>
    <row r="252" spans="1:52" ht="25.15" customHeight="1">
      <c r="A252" s="41" t="s">
        <v>2008</v>
      </c>
      <c r="B252" s="41" t="str">
        <f t="shared" si="6"/>
        <v xml:space="preserve">ALLIANCE </v>
      </c>
      <c r="C252" s="41" t="s">
        <v>1592</v>
      </c>
      <c r="D252" s="41" t="s">
        <v>2270</v>
      </c>
      <c r="E252" s="41" t="str">
        <f t="shared" si="7"/>
        <v xml:space="preserve"> SAIL</v>
      </c>
      <c r="F252" s="41" t="s">
        <v>1681</v>
      </c>
      <c r="G252" s="41" t="s">
        <v>1600</v>
      </c>
      <c r="H252" s="41" t="s">
        <v>1597</v>
      </c>
      <c r="I252" s="41" t="s">
        <v>3720</v>
      </c>
      <c r="J252" s="41" t="b">
        <v>1</v>
      </c>
      <c r="K252" s="41" t="s">
        <v>3721</v>
      </c>
      <c r="L252" s="41" t="s">
        <v>2275</v>
      </c>
      <c r="M252" s="41" t="s">
        <v>136</v>
      </c>
      <c r="N252" s="41" t="s">
        <v>2114</v>
      </c>
      <c r="O252" s="41" t="s">
        <v>1682</v>
      </c>
      <c r="Q252" s="41" t="s">
        <v>118</v>
      </c>
      <c r="R252" s="41" t="s">
        <v>1594</v>
      </c>
      <c r="S252" s="41">
        <v>750000</v>
      </c>
      <c r="T252" s="41" t="s">
        <v>3722</v>
      </c>
      <c r="U252" s="41" t="s">
        <v>2115</v>
      </c>
      <c r="V252" s="41" t="s">
        <v>131</v>
      </c>
      <c r="W252" s="43">
        <v>39904</v>
      </c>
      <c r="Z252" s="41" t="s">
        <v>1596</v>
      </c>
      <c r="AA252" s="41" t="s">
        <v>1680</v>
      </c>
      <c r="AB252" s="41" t="s">
        <v>2269</v>
      </c>
      <c r="AC252" s="41" t="s">
        <v>123</v>
      </c>
      <c r="AE252" s="41" t="s">
        <v>338</v>
      </c>
      <c r="AF252" s="41" t="s">
        <v>1681</v>
      </c>
      <c r="AH252" s="41" t="s">
        <v>146</v>
      </c>
      <c r="AI252" s="41" t="s">
        <v>117</v>
      </c>
      <c r="AJ252" s="41" t="s">
        <v>1683</v>
      </c>
      <c r="AK252" s="41" t="s">
        <v>3723</v>
      </c>
      <c r="AL252" s="41" t="s">
        <v>3724</v>
      </c>
      <c r="AM252" s="41">
        <v>1</v>
      </c>
      <c r="AN252" s="41" t="s">
        <v>1684</v>
      </c>
      <c r="AO252" s="41" t="s">
        <v>118</v>
      </c>
      <c r="AP252" s="41" t="s">
        <v>2343</v>
      </c>
      <c r="AQ252" s="41" t="s">
        <v>1601</v>
      </c>
      <c r="AR252" s="41" t="s">
        <v>2119</v>
      </c>
      <c r="AS252" s="41" t="b">
        <v>0</v>
      </c>
      <c r="AT252" s="41" t="s">
        <v>138</v>
      </c>
      <c r="AU252" s="41" t="s">
        <v>1595</v>
      </c>
      <c r="AV252" s="41" t="s">
        <v>2275</v>
      </c>
      <c r="AW252" s="41" t="s">
        <v>3725</v>
      </c>
      <c r="AX252" s="41" t="s">
        <v>130</v>
      </c>
      <c r="AY252" s="41" t="s">
        <v>2277</v>
      </c>
      <c r="AZ252" s="41" t="s">
        <v>3726</v>
      </c>
    </row>
    <row r="253" spans="1:52" ht="25.15" customHeight="1">
      <c r="A253" s="41" t="s">
        <v>2008</v>
      </c>
      <c r="B253" s="41" t="str">
        <f t="shared" si="6"/>
        <v xml:space="preserve">ALLIANCE </v>
      </c>
      <c r="C253" s="41" t="s">
        <v>1592</v>
      </c>
      <c r="D253" s="41" t="s">
        <v>2270</v>
      </c>
      <c r="E253" s="41" t="str">
        <f t="shared" si="7"/>
        <v xml:space="preserve"> SAIL</v>
      </c>
      <c r="F253" s="41" t="s">
        <v>2086</v>
      </c>
      <c r="G253" s="41" t="s">
        <v>1600</v>
      </c>
      <c r="H253" s="41" t="s">
        <v>1624</v>
      </c>
      <c r="I253" s="41" t="s">
        <v>3206</v>
      </c>
      <c r="J253" s="41" t="b">
        <v>1</v>
      </c>
      <c r="K253" s="41" t="s">
        <v>3207</v>
      </c>
      <c r="L253" s="41" t="s">
        <v>2275</v>
      </c>
      <c r="M253" s="41" t="s">
        <v>1623</v>
      </c>
      <c r="N253" s="41" t="s">
        <v>2114</v>
      </c>
      <c r="O253" s="41" t="s">
        <v>3208</v>
      </c>
      <c r="P253" s="43">
        <v>43983</v>
      </c>
      <c r="Q253" s="41" t="s">
        <v>118</v>
      </c>
      <c r="R253" s="41" t="s">
        <v>1594</v>
      </c>
      <c r="S253" s="41">
        <v>4600000</v>
      </c>
      <c r="T253" s="41" t="s">
        <v>3209</v>
      </c>
      <c r="U253" s="41" t="s">
        <v>2115</v>
      </c>
      <c r="V253" s="41" t="s">
        <v>131</v>
      </c>
      <c r="W253" s="43">
        <v>36526</v>
      </c>
      <c r="Y253" s="41" t="s">
        <v>3210</v>
      </c>
      <c r="Z253" s="41" t="s">
        <v>1596</v>
      </c>
      <c r="AA253" s="41" t="s">
        <v>1622</v>
      </c>
      <c r="AB253" s="41" t="s">
        <v>1626</v>
      </c>
      <c r="AC253" s="41" t="s">
        <v>123</v>
      </c>
      <c r="AE253" s="41" t="s">
        <v>338</v>
      </c>
      <c r="AF253" s="41" t="s">
        <v>2086</v>
      </c>
      <c r="AH253" s="41" t="s">
        <v>118</v>
      </c>
      <c r="AI253" s="41" t="s">
        <v>2271</v>
      </c>
      <c r="AJ253" s="41" t="s">
        <v>1625</v>
      </c>
      <c r="AK253" s="41" t="s">
        <v>3211</v>
      </c>
      <c r="AL253" s="41" t="s">
        <v>3212</v>
      </c>
      <c r="AM253" s="41">
        <v>6</v>
      </c>
      <c r="AN253" s="41" t="s">
        <v>134</v>
      </c>
      <c r="AO253" s="41" t="s">
        <v>118</v>
      </c>
      <c r="AP253" s="41" t="s">
        <v>3213</v>
      </c>
      <c r="AQ253" s="41" t="s">
        <v>1601</v>
      </c>
      <c r="AR253" s="41" t="s">
        <v>2176</v>
      </c>
      <c r="AS253" s="41" t="b">
        <v>0</v>
      </c>
      <c r="AT253" s="41" t="s">
        <v>138</v>
      </c>
      <c r="AU253" s="41" t="s">
        <v>2274</v>
      </c>
      <c r="AV253" s="41" t="s">
        <v>2275</v>
      </c>
      <c r="AW253" s="41" t="s">
        <v>3214</v>
      </c>
      <c r="AX253" s="41" t="s">
        <v>130</v>
      </c>
      <c r="AY253" s="41" t="s">
        <v>2277</v>
      </c>
      <c r="AZ253" s="41" t="s">
        <v>3215</v>
      </c>
    </row>
    <row r="254" spans="1:52" ht="25.15" customHeight="1">
      <c r="A254" s="41" t="s">
        <v>2008</v>
      </c>
      <c r="B254" s="41" t="str">
        <f t="shared" si="6"/>
        <v xml:space="preserve">ALLIANCE </v>
      </c>
      <c r="C254" s="41" t="s">
        <v>1592</v>
      </c>
      <c r="D254" s="41" t="s">
        <v>2270</v>
      </c>
      <c r="E254" s="41" t="str">
        <f t="shared" si="7"/>
        <v xml:space="preserve"> SAIL</v>
      </c>
      <c r="F254" s="41" t="s">
        <v>3092</v>
      </c>
      <c r="G254" s="41" t="s">
        <v>1600</v>
      </c>
      <c r="H254" s="41" t="s">
        <v>411</v>
      </c>
      <c r="I254" s="41" t="s">
        <v>3087</v>
      </c>
      <c r="J254" s="41" t="b">
        <v>1</v>
      </c>
      <c r="K254" s="41" t="s">
        <v>3088</v>
      </c>
      <c r="L254" s="41" t="s">
        <v>2275</v>
      </c>
      <c r="M254" s="41" t="s">
        <v>136</v>
      </c>
      <c r="N254" s="41" t="s">
        <v>2114</v>
      </c>
      <c r="O254" s="41" t="s">
        <v>3089</v>
      </c>
      <c r="P254" s="43">
        <v>42614</v>
      </c>
      <c r="Q254" s="41" t="s">
        <v>120</v>
      </c>
      <c r="R254" s="41" t="s">
        <v>1594</v>
      </c>
      <c r="S254" s="41">
        <v>7000</v>
      </c>
      <c r="T254" s="41" t="s">
        <v>3090</v>
      </c>
      <c r="U254" s="41" t="s">
        <v>2115</v>
      </c>
      <c r="V254" s="41" t="s">
        <v>131</v>
      </c>
      <c r="W254" s="43">
        <v>43343</v>
      </c>
      <c r="Y254" s="41" t="s">
        <v>118</v>
      </c>
      <c r="Z254" s="41" t="s">
        <v>1596</v>
      </c>
      <c r="AA254" s="41" t="s">
        <v>3091</v>
      </c>
      <c r="AB254" s="41" t="s">
        <v>1669</v>
      </c>
      <c r="AC254" s="41" t="s">
        <v>123</v>
      </c>
      <c r="AE254" s="41" t="s">
        <v>2642</v>
      </c>
      <c r="AF254" s="41" t="s">
        <v>3092</v>
      </c>
      <c r="AH254" s="41" t="s">
        <v>118</v>
      </c>
      <c r="AI254" s="41" t="s">
        <v>2271</v>
      </c>
      <c r="AJ254" s="41" t="s">
        <v>2889</v>
      </c>
      <c r="AK254" s="41" t="s">
        <v>3093</v>
      </c>
      <c r="AL254" s="41" t="s">
        <v>3089</v>
      </c>
      <c r="AM254" s="41">
        <v>2</v>
      </c>
      <c r="AN254" s="41" t="s">
        <v>3094</v>
      </c>
      <c r="AO254" s="41" t="s">
        <v>118</v>
      </c>
      <c r="AP254" s="41" t="s">
        <v>3094</v>
      </c>
      <c r="AQ254" s="41" t="s">
        <v>1601</v>
      </c>
      <c r="AR254" s="41" t="s">
        <v>2138</v>
      </c>
      <c r="AS254" s="41" t="b">
        <v>0</v>
      </c>
      <c r="AT254" s="41" t="s">
        <v>360</v>
      </c>
      <c r="AU254" s="41" t="s">
        <v>2274</v>
      </c>
      <c r="AV254" s="41" t="s">
        <v>2275</v>
      </c>
      <c r="AW254" s="41" t="s">
        <v>2892</v>
      </c>
      <c r="AX254" s="41" t="s">
        <v>130</v>
      </c>
      <c r="AY254" s="41" t="s">
        <v>2277</v>
      </c>
      <c r="AZ254" s="41" t="s">
        <v>3095</v>
      </c>
    </row>
    <row r="255" spans="1:52" ht="25.15" customHeight="1">
      <c r="A255" s="41" t="s">
        <v>2008</v>
      </c>
      <c r="B255" s="41" t="str">
        <f t="shared" si="6"/>
        <v xml:space="preserve">ALLIANCE </v>
      </c>
      <c r="C255" s="41" t="s">
        <v>1592</v>
      </c>
      <c r="D255" s="41" t="s">
        <v>2270</v>
      </c>
      <c r="E255" s="41" t="str">
        <f t="shared" si="7"/>
        <v xml:space="preserve"> SAIL</v>
      </c>
      <c r="F255" s="41" t="s">
        <v>1675</v>
      </c>
      <c r="G255" s="41" t="s">
        <v>1600</v>
      </c>
      <c r="H255" s="41" t="s">
        <v>1597</v>
      </c>
      <c r="I255" s="41" t="s">
        <v>4158</v>
      </c>
      <c r="J255" s="41" t="b">
        <v>1</v>
      </c>
      <c r="K255" s="41" t="s">
        <v>4159</v>
      </c>
      <c r="L255" s="41" t="s">
        <v>2275</v>
      </c>
      <c r="M255" s="41" t="s">
        <v>136</v>
      </c>
      <c r="N255" s="41" t="s">
        <v>2114</v>
      </c>
      <c r="O255" s="41" t="s">
        <v>4160</v>
      </c>
      <c r="Q255" s="41" t="s">
        <v>118</v>
      </c>
      <c r="R255" s="41" t="s">
        <v>1594</v>
      </c>
      <c r="S255" s="41">
        <v>117635</v>
      </c>
      <c r="T255" s="41" t="s">
        <v>1677</v>
      </c>
      <c r="U255" s="41" t="s">
        <v>2115</v>
      </c>
      <c r="V255" s="41" t="s">
        <v>131</v>
      </c>
      <c r="W255" s="43">
        <v>41730</v>
      </c>
      <c r="Z255" s="41" t="s">
        <v>1596</v>
      </c>
      <c r="AA255" s="41" t="s">
        <v>1674</v>
      </c>
      <c r="AB255" s="41" t="s">
        <v>1616</v>
      </c>
      <c r="AC255" s="41" t="s">
        <v>123</v>
      </c>
      <c r="AE255" s="41" t="s">
        <v>338</v>
      </c>
      <c r="AF255" s="41" t="s">
        <v>1675</v>
      </c>
      <c r="AH255" s="41" t="s">
        <v>146</v>
      </c>
      <c r="AI255" s="41" t="s">
        <v>117</v>
      </c>
      <c r="AJ255" s="41" t="s">
        <v>1678</v>
      </c>
      <c r="AK255" s="41" t="s">
        <v>4161</v>
      </c>
      <c r="AL255" s="41" t="s">
        <v>1676</v>
      </c>
      <c r="AM255" s="41">
        <v>2</v>
      </c>
      <c r="AN255" s="41" t="s">
        <v>1679</v>
      </c>
      <c r="AO255" s="41" t="s">
        <v>118</v>
      </c>
      <c r="AP255" s="41" t="s">
        <v>2343</v>
      </c>
      <c r="AQ255" s="41" t="s">
        <v>1601</v>
      </c>
      <c r="AR255" s="41" t="s">
        <v>2119</v>
      </c>
      <c r="AS255" s="41" t="b">
        <v>0</v>
      </c>
      <c r="AT255" s="41" t="s">
        <v>138</v>
      </c>
      <c r="AU255" s="41" t="s">
        <v>2274</v>
      </c>
      <c r="AV255" s="41" t="s">
        <v>2275</v>
      </c>
      <c r="AW255" s="41" t="s">
        <v>4162</v>
      </c>
      <c r="AX255" s="41" t="s">
        <v>130</v>
      </c>
      <c r="AY255" s="41" t="s">
        <v>2277</v>
      </c>
      <c r="AZ255" s="41" t="s">
        <v>4163</v>
      </c>
    </row>
    <row r="256" spans="1:52" ht="25.15" customHeight="1">
      <c r="A256" s="41" t="s">
        <v>2008</v>
      </c>
      <c r="B256" s="41" t="str">
        <f t="shared" si="6"/>
        <v xml:space="preserve">ALLIANCE </v>
      </c>
      <c r="C256" s="41" t="s">
        <v>1592</v>
      </c>
      <c r="D256" s="41" t="s">
        <v>2270</v>
      </c>
      <c r="E256" s="41" t="str">
        <f t="shared" si="7"/>
        <v xml:space="preserve"> SAIL</v>
      </c>
      <c r="F256" s="41" t="s">
        <v>1671</v>
      </c>
      <c r="G256" s="41" t="s">
        <v>1600</v>
      </c>
      <c r="H256" s="41" t="s">
        <v>1597</v>
      </c>
      <c r="I256" s="41" t="s">
        <v>2265</v>
      </c>
      <c r="J256" s="41" t="b">
        <v>1</v>
      </c>
      <c r="K256" s="41" t="s">
        <v>2266</v>
      </c>
      <c r="L256" s="41" t="s">
        <v>1669</v>
      </c>
      <c r="M256" s="41" t="s">
        <v>136</v>
      </c>
      <c r="N256" s="41" t="s">
        <v>2114</v>
      </c>
      <c r="O256" s="41" t="s">
        <v>2267</v>
      </c>
      <c r="P256" s="43">
        <v>43983</v>
      </c>
      <c r="Q256" s="41" t="s">
        <v>120</v>
      </c>
      <c r="R256" s="41" t="s">
        <v>1594</v>
      </c>
      <c r="S256" s="41">
        <v>40000</v>
      </c>
      <c r="T256" s="41" t="s">
        <v>2268</v>
      </c>
      <c r="U256" s="41" t="s">
        <v>2115</v>
      </c>
      <c r="V256" s="41" t="s">
        <v>131</v>
      </c>
      <c r="W256" s="43">
        <v>32509</v>
      </c>
      <c r="Y256" s="41" t="s">
        <v>134</v>
      </c>
      <c r="Z256" s="41" t="s">
        <v>1596</v>
      </c>
      <c r="AA256" s="41" t="s">
        <v>1670</v>
      </c>
      <c r="AB256" s="41" t="s">
        <v>2269</v>
      </c>
      <c r="AC256" s="41" t="s">
        <v>123</v>
      </c>
      <c r="AE256" s="41" t="s">
        <v>223</v>
      </c>
      <c r="AF256" s="41" t="s">
        <v>1671</v>
      </c>
      <c r="AH256" s="41" t="s">
        <v>118</v>
      </c>
      <c r="AI256" s="41" t="s">
        <v>2271</v>
      </c>
      <c r="AJ256" s="41" t="s">
        <v>1672</v>
      </c>
      <c r="AK256" s="41" t="s">
        <v>2272</v>
      </c>
      <c r="AL256" s="41" t="s">
        <v>2273</v>
      </c>
      <c r="AM256" s="41">
        <v>10</v>
      </c>
      <c r="AN256" s="41" t="s">
        <v>1673</v>
      </c>
      <c r="AO256" s="41" t="s">
        <v>118</v>
      </c>
      <c r="AP256" s="41" t="s">
        <v>1673</v>
      </c>
      <c r="AQ256" s="41" t="s">
        <v>1601</v>
      </c>
      <c r="AR256" s="41" t="s">
        <v>2176</v>
      </c>
      <c r="AS256" s="41" t="b">
        <v>0</v>
      </c>
      <c r="AT256" s="41" t="s">
        <v>138</v>
      </c>
      <c r="AU256" s="41" t="s">
        <v>2274</v>
      </c>
      <c r="AV256" s="41" t="s">
        <v>2275</v>
      </c>
      <c r="AW256" s="41" t="s">
        <v>2276</v>
      </c>
      <c r="AX256" s="41" t="s">
        <v>130</v>
      </c>
      <c r="AY256" s="41" t="s">
        <v>2277</v>
      </c>
      <c r="AZ256" s="41" t="s">
        <v>2278</v>
      </c>
    </row>
    <row r="257" spans="1:52" ht="25.15" customHeight="1">
      <c r="A257" s="41" t="s">
        <v>2008</v>
      </c>
      <c r="B257" s="41" t="str">
        <f t="shared" si="6"/>
        <v xml:space="preserve">ALLIANCE </v>
      </c>
      <c r="C257" s="41" t="s">
        <v>1592</v>
      </c>
      <c r="D257" s="41" t="s">
        <v>2270</v>
      </c>
      <c r="E257" s="41" t="str">
        <f t="shared" si="7"/>
        <v xml:space="preserve"> SAIL</v>
      </c>
      <c r="F257" s="41" t="s">
        <v>1664</v>
      </c>
      <c r="G257" s="41" t="s">
        <v>1600</v>
      </c>
      <c r="H257" s="41" t="s">
        <v>1666</v>
      </c>
      <c r="I257" s="41" t="s">
        <v>4477</v>
      </c>
      <c r="J257" s="41" t="b">
        <v>1</v>
      </c>
      <c r="K257" s="41" t="s">
        <v>4478</v>
      </c>
      <c r="L257" s="41" t="s">
        <v>1662</v>
      </c>
      <c r="M257" s="41" t="s">
        <v>136</v>
      </c>
      <c r="N257" s="41" t="s">
        <v>2114</v>
      </c>
      <c r="O257" s="41" t="s">
        <v>4479</v>
      </c>
      <c r="P257" s="43">
        <v>43691</v>
      </c>
      <c r="Q257" s="41" t="s">
        <v>120</v>
      </c>
      <c r="R257" s="41" t="s">
        <v>1594</v>
      </c>
      <c r="S257" s="41">
        <v>145000</v>
      </c>
      <c r="T257" s="41" t="s">
        <v>1667</v>
      </c>
      <c r="U257" s="41" t="s">
        <v>2115</v>
      </c>
      <c r="V257" s="41" t="s">
        <v>131</v>
      </c>
      <c r="W257" s="43">
        <v>39814</v>
      </c>
      <c r="Y257" s="41" t="s">
        <v>118</v>
      </c>
      <c r="Z257" s="41" t="s">
        <v>1596</v>
      </c>
      <c r="AA257" s="41" t="s">
        <v>1663</v>
      </c>
      <c r="AB257" s="41" t="s">
        <v>1669</v>
      </c>
      <c r="AC257" s="41" t="s">
        <v>123</v>
      </c>
      <c r="AE257" s="41" t="s">
        <v>4480</v>
      </c>
      <c r="AF257" s="41" t="s">
        <v>1664</v>
      </c>
      <c r="AH257" s="41" t="s">
        <v>118</v>
      </c>
      <c r="AI257" s="41" t="s">
        <v>2271</v>
      </c>
      <c r="AJ257" s="41" t="s">
        <v>1668</v>
      </c>
      <c r="AK257" s="41" t="s">
        <v>4481</v>
      </c>
      <c r="AL257" s="41" t="s">
        <v>1665</v>
      </c>
      <c r="AM257" s="41">
        <v>2</v>
      </c>
      <c r="AN257" s="41" t="s">
        <v>3094</v>
      </c>
      <c r="AO257" s="41" t="s">
        <v>118</v>
      </c>
      <c r="AP257" s="41" t="s">
        <v>3094</v>
      </c>
      <c r="AQ257" s="41" t="s">
        <v>1601</v>
      </c>
      <c r="AR257" s="41" t="s">
        <v>2161</v>
      </c>
      <c r="AS257" s="41" t="b">
        <v>0</v>
      </c>
      <c r="AT257" s="41" t="s">
        <v>138</v>
      </c>
      <c r="AU257" s="41" t="s">
        <v>2274</v>
      </c>
      <c r="AV257" s="41" t="s">
        <v>2275</v>
      </c>
      <c r="AW257" s="41" t="s">
        <v>4482</v>
      </c>
      <c r="AX257" s="41" t="s">
        <v>130</v>
      </c>
      <c r="AY257" s="41" t="s">
        <v>2277</v>
      </c>
      <c r="AZ257" s="41" t="s">
        <v>4483</v>
      </c>
    </row>
    <row r="258" spans="1:52" ht="25.15" customHeight="1">
      <c r="A258" s="41" t="s">
        <v>2008</v>
      </c>
      <c r="B258" s="41" t="str">
        <f t="shared" si="6"/>
        <v xml:space="preserve">ALLIANCE </v>
      </c>
      <c r="C258" s="41" t="s">
        <v>1592</v>
      </c>
      <c r="D258" s="41" t="s">
        <v>2270</v>
      </c>
      <c r="E258" s="41" t="str">
        <f t="shared" si="7"/>
        <v xml:space="preserve"> SAIL</v>
      </c>
      <c r="F258" s="41" t="s">
        <v>1658</v>
      </c>
      <c r="G258" s="41" t="s">
        <v>1600</v>
      </c>
      <c r="H258" s="41" t="s">
        <v>411</v>
      </c>
      <c r="I258" s="41" t="s">
        <v>4315</v>
      </c>
      <c r="J258" s="41" t="b">
        <v>1</v>
      </c>
      <c r="K258" s="41" t="s">
        <v>4316</v>
      </c>
      <c r="L258" s="41" t="s">
        <v>2269</v>
      </c>
      <c r="M258" s="41" t="s">
        <v>136</v>
      </c>
      <c r="N258" s="41" t="s">
        <v>2114</v>
      </c>
      <c r="O258" s="41" t="s">
        <v>4317</v>
      </c>
      <c r="P258" s="43">
        <v>43555</v>
      </c>
      <c r="Q258" s="41" t="s">
        <v>120</v>
      </c>
      <c r="R258" s="41" t="s">
        <v>1594</v>
      </c>
      <c r="S258" s="41">
        <v>11694</v>
      </c>
      <c r="T258" s="41" t="s">
        <v>1660</v>
      </c>
      <c r="U258" s="41" t="s">
        <v>2115</v>
      </c>
      <c r="V258" s="41" t="s">
        <v>131</v>
      </c>
      <c r="W258" s="43">
        <v>42171</v>
      </c>
      <c r="Y258" s="41" t="s">
        <v>4318</v>
      </c>
      <c r="Z258" s="41" t="s">
        <v>1630</v>
      </c>
      <c r="AA258" s="41" t="s">
        <v>1657</v>
      </c>
      <c r="AB258" s="41" t="s">
        <v>1662</v>
      </c>
      <c r="AC258" s="41" t="s">
        <v>123</v>
      </c>
      <c r="AE258" s="41" t="s">
        <v>4319</v>
      </c>
      <c r="AF258" s="41" t="s">
        <v>1658</v>
      </c>
      <c r="AH258" s="41" t="s">
        <v>118</v>
      </c>
      <c r="AI258" s="41" t="s">
        <v>2271</v>
      </c>
      <c r="AJ258" s="41" t="s">
        <v>1661</v>
      </c>
      <c r="AK258" s="41" t="s">
        <v>4320</v>
      </c>
      <c r="AL258" s="41" t="s">
        <v>1659</v>
      </c>
      <c r="AM258" s="41">
        <v>4</v>
      </c>
      <c r="AN258" s="41" t="s">
        <v>1650</v>
      </c>
      <c r="AO258" s="41" t="s">
        <v>118</v>
      </c>
      <c r="AP258" s="41" t="s">
        <v>1650</v>
      </c>
      <c r="AQ258" s="41" t="s">
        <v>1601</v>
      </c>
      <c r="AR258" s="41" t="s">
        <v>2161</v>
      </c>
      <c r="AS258" s="41" t="b">
        <v>0</v>
      </c>
      <c r="AT258" s="41" t="s">
        <v>138</v>
      </c>
      <c r="AU258" s="41" t="s">
        <v>2274</v>
      </c>
      <c r="AV258" s="41" t="s">
        <v>2275</v>
      </c>
      <c r="AW258" s="41" t="s">
        <v>4321</v>
      </c>
      <c r="AX258" s="41" t="s">
        <v>130</v>
      </c>
      <c r="AY258" s="41" t="s">
        <v>2277</v>
      </c>
      <c r="AZ258" s="41" t="s">
        <v>4322</v>
      </c>
    </row>
    <row r="259" spans="1:52" ht="25.15" customHeight="1">
      <c r="A259" s="41" t="s">
        <v>2008</v>
      </c>
      <c r="B259" s="41" t="str">
        <f t="shared" si="6"/>
        <v xml:space="preserve">ALLIANCE </v>
      </c>
      <c r="C259" s="41" t="s">
        <v>1592</v>
      </c>
      <c r="D259" s="41" t="s">
        <v>2270</v>
      </c>
      <c r="E259" s="41" t="str">
        <f t="shared" si="7"/>
        <v xml:space="preserve"> SAIL</v>
      </c>
      <c r="F259" s="41" t="s">
        <v>1652</v>
      </c>
      <c r="G259" s="41" t="s">
        <v>1600</v>
      </c>
      <c r="H259" s="41" t="s">
        <v>1597</v>
      </c>
      <c r="I259" s="41" t="s">
        <v>2559</v>
      </c>
      <c r="J259" s="41" t="b">
        <v>1</v>
      </c>
      <c r="K259" s="41" t="s">
        <v>2560</v>
      </c>
      <c r="L259" s="41" t="s">
        <v>2275</v>
      </c>
      <c r="M259" s="41" t="s">
        <v>136</v>
      </c>
      <c r="N259" s="41" t="s">
        <v>2114</v>
      </c>
      <c r="O259" s="41" t="s">
        <v>1653</v>
      </c>
      <c r="Q259" s="41" t="s">
        <v>118</v>
      </c>
      <c r="R259" s="41" t="s">
        <v>1594</v>
      </c>
      <c r="S259" s="41">
        <v>4500000</v>
      </c>
      <c r="T259" s="41" t="s">
        <v>1654</v>
      </c>
      <c r="U259" s="41" t="s">
        <v>2115</v>
      </c>
      <c r="V259" s="41" t="s">
        <v>131</v>
      </c>
      <c r="W259" s="43">
        <v>38078</v>
      </c>
      <c r="Z259" s="41" t="s">
        <v>1596</v>
      </c>
      <c r="AA259" s="41" t="s">
        <v>1651</v>
      </c>
      <c r="AB259" s="41" t="s">
        <v>2269</v>
      </c>
      <c r="AC259" s="41" t="s">
        <v>123</v>
      </c>
      <c r="AE259" s="41" t="s">
        <v>338</v>
      </c>
      <c r="AF259" s="41" t="s">
        <v>1652</v>
      </c>
      <c r="AH259" s="41" t="s">
        <v>146</v>
      </c>
      <c r="AI259" s="41" t="s">
        <v>117</v>
      </c>
      <c r="AJ259" s="41" t="s">
        <v>1655</v>
      </c>
      <c r="AK259" s="41" t="s">
        <v>2561</v>
      </c>
      <c r="AL259" s="41" t="s">
        <v>2562</v>
      </c>
      <c r="AM259" s="41">
        <v>3</v>
      </c>
      <c r="AN259" s="41" t="s">
        <v>1656</v>
      </c>
      <c r="AO259" s="41" t="s">
        <v>118</v>
      </c>
      <c r="AP259" s="41" t="s">
        <v>2343</v>
      </c>
      <c r="AQ259" s="41" t="s">
        <v>1601</v>
      </c>
      <c r="AR259" s="41" t="s">
        <v>2119</v>
      </c>
      <c r="AS259" s="41" t="b">
        <v>0</v>
      </c>
      <c r="AT259" s="41" t="s">
        <v>138</v>
      </c>
      <c r="AU259" s="41" t="s">
        <v>2274</v>
      </c>
      <c r="AV259" s="41" t="s">
        <v>2275</v>
      </c>
      <c r="AW259" s="41" t="s">
        <v>2563</v>
      </c>
      <c r="AX259" s="41" t="s">
        <v>130</v>
      </c>
      <c r="AY259" s="41" t="s">
        <v>2277</v>
      </c>
      <c r="AZ259" s="41" t="s">
        <v>2564</v>
      </c>
    </row>
    <row r="260" spans="1:52" ht="25.15" customHeight="1">
      <c r="A260" s="41" t="s">
        <v>2008</v>
      </c>
      <c r="B260" s="41" t="str">
        <f t="shared" si="6"/>
        <v xml:space="preserve">ALLIANCE </v>
      </c>
      <c r="C260" s="41" t="s">
        <v>1592</v>
      </c>
      <c r="D260" s="41" t="s">
        <v>2270</v>
      </c>
      <c r="E260" s="41" t="str">
        <f t="shared" si="7"/>
        <v xml:space="preserve"> SAIL</v>
      </c>
      <c r="F260" s="41" t="s">
        <v>1646</v>
      </c>
      <c r="G260" s="41" t="s">
        <v>1600</v>
      </c>
      <c r="H260" s="41" t="s">
        <v>1597</v>
      </c>
      <c r="I260" s="41" t="s">
        <v>3556</v>
      </c>
      <c r="J260" s="41" t="b">
        <v>1</v>
      </c>
      <c r="K260" s="41" t="s">
        <v>3557</v>
      </c>
      <c r="L260" s="41" t="s">
        <v>2275</v>
      </c>
      <c r="M260" s="41" t="s">
        <v>136</v>
      </c>
      <c r="N260" s="41" t="s">
        <v>2114</v>
      </c>
      <c r="O260" s="41" t="s">
        <v>1648</v>
      </c>
      <c r="Q260" s="41" t="s">
        <v>118</v>
      </c>
      <c r="R260" s="41" t="s">
        <v>1594</v>
      </c>
      <c r="T260" s="41" t="s">
        <v>3558</v>
      </c>
      <c r="U260" s="41" t="s">
        <v>2115</v>
      </c>
      <c r="V260" s="41" t="s">
        <v>131</v>
      </c>
      <c r="W260" s="43">
        <v>39904</v>
      </c>
      <c r="Z260" s="41" t="s">
        <v>1596</v>
      </c>
      <c r="AA260" s="41" t="s">
        <v>1645</v>
      </c>
      <c r="AB260" s="41" t="s">
        <v>2269</v>
      </c>
      <c r="AC260" s="41" t="s">
        <v>123</v>
      </c>
      <c r="AE260" s="41" t="s">
        <v>338</v>
      </c>
      <c r="AF260" s="41" t="s">
        <v>1646</v>
      </c>
      <c r="AH260" s="41" t="s">
        <v>146</v>
      </c>
      <c r="AI260" s="41" t="s">
        <v>117</v>
      </c>
      <c r="AJ260" s="41" t="s">
        <v>1649</v>
      </c>
      <c r="AK260" s="41" t="s">
        <v>3559</v>
      </c>
      <c r="AL260" s="41" t="s">
        <v>1647</v>
      </c>
      <c r="AM260" s="41">
        <v>1</v>
      </c>
      <c r="AN260" s="41" t="s">
        <v>1650</v>
      </c>
      <c r="AO260" s="41" t="s">
        <v>118</v>
      </c>
      <c r="AP260" s="41" t="s">
        <v>2343</v>
      </c>
      <c r="AQ260" s="41" t="s">
        <v>1601</v>
      </c>
      <c r="AR260" s="41" t="s">
        <v>2119</v>
      </c>
      <c r="AS260" s="41" t="b">
        <v>0</v>
      </c>
      <c r="AT260" s="41" t="s">
        <v>138</v>
      </c>
      <c r="AU260" s="41" t="s">
        <v>1595</v>
      </c>
      <c r="AV260" s="41" t="s">
        <v>2275</v>
      </c>
      <c r="AW260" s="41" t="s">
        <v>3560</v>
      </c>
      <c r="AX260" s="41" t="s">
        <v>130</v>
      </c>
      <c r="AY260" s="41" t="s">
        <v>2277</v>
      </c>
      <c r="AZ260" s="41" t="s">
        <v>3561</v>
      </c>
    </row>
    <row r="261" spans="1:52" ht="25.15" customHeight="1">
      <c r="A261" s="41" t="s">
        <v>2008</v>
      </c>
      <c r="B261" s="41" t="str">
        <f t="shared" si="6"/>
        <v xml:space="preserve">ALLIANCE </v>
      </c>
      <c r="C261" s="41" t="s">
        <v>1592</v>
      </c>
      <c r="D261" s="41" t="s">
        <v>2270</v>
      </c>
      <c r="E261" s="41" t="str">
        <f t="shared" si="7"/>
        <v xml:space="preserve"> SAIL</v>
      </c>
      <c r="F261" s="41" t="s">
        <v>1634</v>
      </c>
      <c r="G261" s="41" t="s">
        <v>1600</v>
      </c>
      <c r="H261" s="41" t="s">
        <v>1597</v>
      </c>
      <c r="I261" s="41" t="s">
        <v>2340</v>
      </c>
      <c r="J261" s="41" t="b">
        <v>1</v>
      </c>
      <c r="K261" s="41" t="s">
        <v>2341</v>
      </c>
      <c r="L261" s="41" t="s">
        <v>2269</v>
      </c>
      <c r="M261" s="41" t="s">
        <v>136</v>
      </c>
      <c r="N261" s="41" t="s">
        <v>2114</v>
      </c>
      <c r="O261" s="41" t="s">
        <v>1635</v>
      </c>
      <c r="P261" s="43">
        <v>43434</v>
      </c>
      <c r="Q261" s="41" t="s">
        <v>118</v>
      </c>
      <c r="R261" s="41" t="s">
        <v>1594</v>
      </c>
      <c r="S261" s="41">
        <v>90000000</v>
      </c>
      <c r="T261" s="41" t="s">
        <v>1636</v>
      </c>
      <c r="U261" s="41" t="s">
        <v>2115</v>
      </c>
      <c r="V261" s="41" t="s">
        <v>131</v>
      </c>
      <c r="W261" s="43">
        <v>41000</v>
      </c>
      <c r="Z261" s="41" t="s">
        <v>1596</v>
      </c>
      <c r="AA261" s="41" t="s">
        <v>1633</v>
      </c>
      <c r="AB261" s="41" t="s">
        <v>1639</v>
      </c>
      <c r="AC261" s="41" t="s">
        <v>123</v>
      </c>
      <c r="AE261" s="41" t="s">
        <v>338</v>
      </c>
      <c r="AF261" s="41" t="s">
        <v>1634</v>
      </c>
      <c r="AH261" s="41" t="s">
        <v>146</v>
      </c>
      <c r="AI261" s="41" t="s">
        <v>117</v>
      </c>
      <c r="AJ261" s="41" t="s">
        <v>1637</v>
      </c>
      <c r="AK261" s="41" t="s">
        <v>2342</v>
      </c>
      <c r="AL261" s="41" t="s">
        <v>1635</v>
      </c>
      <c r="AM261" s="41">
        <v>1</v>
      </c>
      <c r="AN261" s="41" t="s">
        <v>1638</v>
      </c>
      <c r="AO261" s="41" t="s">
        <v>118</v>
      </c>
      <c r="AP261" s="41" t="s">
        <v>2343</v>
      </c>
      <c r="AQ261" s="41" t="s">
        <v>1601</v>
      </c>
      <c r="AR261" s="41" t="s">
        <v>2119</v>
      </c>
      <c r="AS261" s="41" t="b">
        <v>0</v>
      </c>
      <c r="AT261" s="41" t="s">
        <v>138</v>
      </c>
      <c r="AU261" s="41" t="s">
        <v>2274</v>
      </c>
      <c r="AV261" s="41" t="s">
        <v>2275</v>
      </c>
      <c r="AW261" s="41" t="s">
        <v>2344</v>
      </c>
      <c r="AX261" s="41" t="s">
        <v>130</v>
      </c>
      <c r="AY261" s="41" t="s">
        <v>2345</v>
      </c>
      <c r="AZ261" s="41" t="s">
        <v>2346</v>
      </c>
    </row>
    <row r="262" spans="1:52" ht="25.15" customHeight="1">
      <c r="A262" s="41" t="s">
        <v>2008</v>
      </c>
      <c r="B262" s="41" t="str">
        <f t="shared" ref="B262:B325" si="8">IF(ISNUMBER(SEARCH("&gt;",D262)), LEFT(D262,FIND("&gt;",D262)-1), "UNSPECIFIED")</f>
        <v xml:space="preserve">ALLIANCE </v>
      </c>
      <c r="C262" s="41" t="s">
        <v>1592</v>
      </c>
      <c r="D262" s="41" t="s">
        <v>2270</v>
      </c>
      <c r="E262" s="41" t="str">
        <f t="shared" si="7"/>
        <v xml:space="preserve"> SAIL</v>
      </c>
      <c r="F262" s="41" t="s">
        <v>2087</v>
      </c>
      <c r="G262" s="41" t="s">
        <v>1600</v>
      </c>
      <c r="H262" s="41" t="s">
        <v>1597</v>
      </c>
      <c r="I262" s="41" t="s">
        <v>3848</v>
      </c>
      <c r="J262" s="41" t="b">
        <v>1</v>
      </c>
      <c r="K262" s="41" t="s">
        <v>3849</v>
      </c>
      <c r="L262" s="41" t="s">
        <v>2275</v>
      </c>
      <c r="M262" s="41" t="s">
        <v>136</v>
      </c>
      <c r="N262" s="41" t="s">
        <v>2114</v>
      </c>
      <c r="O262" s="41" t="s">
        <v>1642</v>
      </c>
      <c r="Q262" s="41" t="s">
        <v>118</v>
      </c>
      <c r="R262" s="41" t="s">
        <v>1594</v>
      </c>
      <c r="S262" s="41">
        <v>950000</v>
      </c>
      <c r="T262" s="41" t="s">
        <v>3850</v>
      </c>
      <c r="U262" s="41" t="s">
        <v>2115</v>
      </c>
      <c r="V262" s="41" t="s">
        <v>131</v>
      </c>
      <c r="W262" s="43">
        <v>34790</v>
      </c>
      <c r="Z262" s="41" t="s">
        <v>1596</v>
      </c>
      <c r="AA262" s="41" t="s">
        <v>1640</v>
      </c>
      <c r="AB262" s="41" t="s">
        <v>2269</v>
      </c>
      <c r="AC262" s="41" t="s">
        <v>123</v>
      </c>
      <c r="AE262" s="41" t="s">
        <v>338</v>
      </c>
      <c r="AF262" s="41" t="s">
        <v>2087</v>
      </c>
      <c r="AH262" s="41" t="s">
        <v>146</v>
      </c>
      <c r="AI262" s="41" t="s">
        <v>117</v>
      </c>
      <c r="AJ262" s="41" t="s">
        <v>1643</v>
      </c>
      <c r="AK262" s="41" t="s">
        <v>3851</v>
      </c>
      <c r="AL262" s="41" t="s">
        <v>1641</v>
      </c>
      <c r="AM262" s="41">
        <v>8</v>
      </c>
      <c r="AN262" s="41" t="s">
        <v>1644</v>
      </c>
      <c r="AO262" s="41" t="s">
        <v>118</v>
      </c>
      <c r="AP262" s="41" t="s">
        <v>2343</v>
      </c>
      <c r="AQ262" s="41" t="s">
        <v>1601</v>
      </c>
      <c r="AR262" s="41" t="s">
        <v>2161</v>
      </c>
      <c r="AS262" s="41" t="b">
        <v>0</v>
      </c>
      <c r="AT262" s="41" t="s">
        <v>138</v>
      </c>
      <c r="AU262" s="41" t="s">
        <v>1595</v>
      </c>
      <c r="AV262" s="41" t="s">
        <v>2275</v>
      </c>
      <c r="AW262" s="41" t="s">
        <v>3852</v>
      </c>
      <c r="AX262" s="41" t="s">
        <v>130</v>
      </c>
      <c r="AY262" s="41" t="s">
        <v>2277</v>
      </c>
      <c r="AZ262" s="41" t="s">
        <v>3853</v>
      </c>
    </row>
    <row r="263" spans="1:52" ht="25.15" customHeight="1">
      <c r="A263" s="41" t="s">
        <v>2008</v>
      </c>
      <c r="B263" s="41" t="str">
        <f t="shared" si="8"/>
        <v xml:space="preserve">ALLIANCE </v>
      </c>
      <c r="C263" s="41" t="s">
        <v>1592</v>
      </c>
      <c r="D263" s="41" t="s">
        <v>2270</v>
      </c>
      <c r="E263" s="41" t="str">
        <f t="shared" ref="E263:E326" si="9">IF(ISNUMBER(SEARCH("&gt;",D263)),RIGHT(D263,LEN(D263)-FIND("@",SUBSTITUTE(D263,"&gt;","@",LEN(D263)-LEN(SUBSTITUTE(D263,"&gt;",""))),1)),D263)</f>
        <v xml:space="preserve"> SAIL</v>
      </c>
      <c r="F263" s="41" t="s">
        <v>1628</v>
      </c>
      <c r="G263" s="41" t="s">
        <v>1600</v>
      </c>
      <c r="H263" s="41" t="s">
        <v>1597</v>
      </c>
      <c r="I263" s="41" t="s">
        <v>2911</v>
      </c>
      <c r="J263" s="41" t="b">
        <v>1</v>
      </c>
      <c r="K263" s="41" t="s">
        <v>2912</v>
      </c>
      <c r="L263" s="41" t="s">
        <v>2275</v>
      </c>
      <c r="M263" s="41" t="s">
        <v>136</v>
      </c>
      <c r="N263" s="41" t="s">
        <v>2114</v>
      </c>
      <c r="O263" s="41" t="s">
        <v>2913</v>
      </c>
      <c r="Q263" s="41" t="s">
        <v>118</v>
      </c>
      <c r="R263" s="41" t="s">
        <v>1594</v>
      </c>
      <c r="T263" s="41" t="s">
        <v>2914</v>
      </c>
      <c r="U263" s="41" t="s">
        <v>2115</v>
      </c>
      <c r="V263" s="41" t="s">
        <v>131</v>
      </c>
      <c r="W263" s="43">
        <v>41275</v>
      </c>
      <c r="Z263" s="41" t="s">
        <v>1630</v>
      </c>
      <c r="AA263" s="41" t="s">
        <v>1627</v>
      </c>
      <c r="AB263" s="41" t="s">
        <v>2269</v>
      </c>
      <c r="AC263" s="41" t="s">
        <v>123</v>
      </c>
      <c r="AE263" s="41" t="s">
        <v>338</v>
      </c>
      <c r="AF263" s="41" t="s">
        <v>1628</v>
      </c>
      <c r="AH263" s="41" t="s">
        <v>146</v>
      </c>
      <c r="AI263" s="41" t="s">
        <v>117</v>
      </c>
      <c r="AJ263" s="41" t="s">
        <v>1631</v>
      </c>
      <c r="AK263" s="41" t="s">
        <v>2915</v>
      </c>
      <c r="AL263" s="41" t="s">
        <v>1629</v>
      </c>
      <c r="AM263" s="41">
        <v>1</v>
      </c>
      <c r="AN263" s="41" t="s">
        <v>1632</v>
      </c>
      <c r="AO263" s="41" t="s">
        <v>118</v>
      </c>
      <c r="AP263" s="41" t="s">
        <v>2343</v>
      </c>
      <c r="AQ263" s="41" t="s">
        <v>1601</v>
      </c>
      <c r="AR263" s="41" t="s">
        <v>2119</v>
      </c>
      <c r="AS263" s="41" t="b">
        <v>0</v>
      </c>
      <c r="AT263" s="41" t="s">
        <v>138</v>
      </c>
      <c r="AU263" s="41" t="s">
        <v>1595</v>
      </c>
      <c r="AV263" s="41" t="s">
        <v>2275</v>
      </c>
      <c r="AW263" s="41" t="s">
        <v>2916</v>
      </c>
      <c r="AX263" s="41" t="s">
        <v>130</v>
      </c>
      <c r="AY263" s="41" t="s">
        <v>2277</v>
      </c>
      <c r="AZ263" s="41" t="s">
        <v>2917</v>
      </c>
    </row>
    <row r="264" spans="1:52" ht="25.15" customHeight="1">
      <c r="A264" s="41" t="s">
        <v>2008</v>
      </c>
      <c r="B264" s="41" t="str">
        <f t="shared" si="8"/>
        <v xml:space="preserve">ALLIANCE </v>
      </c>
      <c r="C264" s="41" t="s">
        <v>1592</v>
      </c>
      <c r="D264" s="41" t="s">
        <v>2270</v>
      </c>
      <c r="E264" s="41" t="str">
        <f t="shared" si="9"/>
        <v xml:space="preserve"> SAIL</v>
      </c>
      <c r="F264" s="41" t="s">
        <v>1618</v>
      </c>
      <c r="G264" s="41" t="s">
        <v>1600</v>
      </c>
      <c r="H264" s="41" t="s">
        <v>1597</v>
      </c>
      <c r="I264" s="41" t="s">
        <v>4471</v>
      </c>
      <c r="J264" s="41" t="b">
        <v>1</v>
      </c>
      <c r="K264" s="41" t="s">
        <v>4472</v>
      </c>
      <c r="L264" s="41" t="s">
        <v>2275</v>
      </c>
      <c r="M264" s="41" t="s">
        <v>136</v>
      </c>
      <c r="N264" s="41" t="s">
        <v>2114</v>
      </c>
      <c r="O264" s="41" t="s">
        <v>4473</v>
      </c>
      <c r="Q264" s="41" t="s">
        <v>118</v>
      </c>
      <c r="R264" s="41" t="s">
        <v>1594</v>
      </c>
      <c r="S264" s="41">
        <v>450000</v>
      </c>
      <c r="T264" s="41" t="s">
        <v>4474</v>
      </c>
      <c r="U264" s="41" t="s">
        <v>2115</v>
      </c>
      <c r="V264" s="41" t="s">
        <v>131</v>
      </c>
      <c r="W264" s="43">
        <v>40909</v>
      </c>
      <c r="Z264" s="41" t="s">
        <v>1596</v>
      </c>
      <c r="AA264" s="41" t="s">
        <v>1617</v>
      </c>
      <c r="AB264" s="41" t="s">
        <v>2269</v>
      </c>
      <c r="AC264" s="41" t="s">
        <v>123</v>
      </c>
      <c r="AE264" s="41" t="s">
        <v>338</v>
      </c>
      <c r="AF264" s="41" t="s">
        <v>1618</v>
      </c>
      <c r="AH264" s="41" t="s">
        <v>146</v>
      </c>
      <c r="AI264" s="41" t="s">
        <v>117</v>
      </c>
      <c r="AJ264" s="41" t="s">
        <v>1620</v>
      </c>
      <c r="AK264" s="41" t="s">
        <v>4475</v>
      </c>
      <c r="AL264" s="41" t="s">
        <v>1619</v>
      </c>
      <c r="AM264" s="41">
        <v>1</v>
      </c>
      <c r="AN264" s="41" t="s">
        <v>1621</v>
      </c>
      <c r="AO264" s="41" t="s">
        <v>118</v>
      </c>
      <c r="AP264" s="41" t="s">
        <v>2343</v>
      </c>
      <c r="AQ264" s="41" t="s">
        <v>1601</v>
      </c>
      <c r="AR264" s="41" t="s">
        <v>2119</v>
      </c>
      <c r="AS264" s="41" t="b">
        <v>0</v>
      </c>
      <c r="AT264" s="41" t="s">
        <v>138</v>
      </c>
      <c r="AU264" s="41" t="s">
        <v>2274</v>
      </c>
      <c r="AV264" s="41" t="s">
        <v>2275</v>
      </c>
      <c r="AW264" s="41" t="s">
        <v>3560</v>
      </c>
      <c r="AX264" s="41" t="s">
        <v>130</v>
      </c>
      <c r="AY264" s="41" t="s">
        <v>2277</v>
      </c>
      <c r="AZ264" s="41" t="s">
        <v>4476</v>
      </c>
    </row>
    <row r="265" spans="1:52" ht="25.15" customHeight="1">
      <c r="A265" s="41" t="s">
        <v>2008</v>
      </c>
      <c r="B265" s="41" t="str">
        <f t="shared" si="8"/>
        <v xml:space="preserve">ALLIANCE </v>
      </c>
      <c r="C265" s="41" t="s">
        <v>1592</v>
      </c>
      <c r="D265" s="41" t="s">
        <v>2270</v>
      </c>
      <c r="E265" s="41" t="str">
        <f t="shared" si="9"/>
        <v xml:space="preserve"> SAIL</v>
      </c>
      <c r="F265" s="41" t="s">
        <v>1611</v>
      </c>
      <c r="G265" s="41" t="s">
        <v>1600</v>
      </c>
      <c r="H265" s="41" t="s">
        <v>3738</v>
      </c>
      <c r="I265" s="41" t="s">
        <v>3739</v>
      </c>
      <c r="J265" s="41" t="b">
        <v>1</v>
      </c>
      <c r="K265" s="41" t="s">
        <v>3740</v>
      </c>
      <c r="L265" s="41" t="s">
        <v>1609</v>
      </c>
      <c r="M265" s="41" t="s">
        <v>136</v>
      </c>
      <c r="N265" s="41" t="s">
        <v>2114</v>
      </c>
      <c r="O265" s="41" t="s">
        <v>1613</v>
      </c>
      <c r="Q265" s="41" t="s">
        <v>120</v>
      </c>
      <c r="R265" s="41" t="s">
        <v>1594</v>
      </c>
      <c r="S265" s="41">
        <v>2000</v>
      </c>
      <c r="T265" s="41" t="s">
        <v>3741</v>
      </c>
      <c r="U265" s="41" t="s">
        <v>2115</v>
      </c>
      <c r="V265" s="41" t="s">
        <v>131</v>
      </c>
      <c r="W265" s="43">
        <v>41730</v>
      </c>
      <c r="Y265" s="41" t="s">
        <v>3742</v>
      </c>
      <c r="Z265" s="41" t="s">
        <v>1596</v>
      </c>
      <c r="AA265" s="41" t="s">
        <v>1610</v>
      </c>
      <c r="AB265" s="41" t="s">
        <v>1616</v>
      </c>
      <c r="AC265" s="41" t="s">
        <v>123</v>
      </c>
      <c r="AE265" s="41" t="s">
        <v>338</v>
      </c>
      <c r="AF265" s="41" t="s">
        <v>1611</v>
      </c>
      <c r="AH265" s="41" t="s">
        <v>118</v>
      </c>
      <c r="AI265" s="41" t="s">
        <v>2271</v>
      </c>
      <c r="AJ265" s="41" t="s">
        <v>1614</v>
      </c>
      <c r="AK265" s="41" t="s">
        <v>3743</v>
      </c>
      <c r="AL265" s="41" t="s">
        <v>1612</v>
      </c>
      <c r="AM265" s="41">
        <v>7</v>
      </c>
      <c r="AN265" s="41" t="s">
        <v>1615</v>
      </c>
      <c r="AO265" s="41" t="s">
        <v>118</v>
      </c>
      <c r="AP265" s="41" t="s">
        <v>1615</v>
      </c>
      <c r="AQ265" s="41" t="s">
        <v>1601</v>
      </c>
      <c r="AR265" s="41" t="s">
        <v>2161</v>
      </c>
      <c r="AS265" s="41" t="b">
        <v>0</v>
      </c>
      <c r="AT265" s="41" t="s">
        <v>138</v>
      </c>
      <c r="AU265" s="41" t="s">
        <v>2274</v>
      </c>
      <c r="AV265" s="41" t="s">
        <v>2275</v>
      </c>
      <c r="AW265" s="41" t="s">
        <v>3744</v>
      </c>
      <c r="AX265" s="41" t="s">
        <v>130</v>
      </c>
      <c r="AY265" s="41" t="s">
        <v>2345</v>
      </c>
      <c r="AZ265" s="41" t="s">
        <v>3745</v>
      </c>
    </row>
    <row r="266" spans="1:52" ht="25.15" customHeight="1">
      <c r="A266" s="41" t="s">
        <v>2008</v>
      </c>
      <c r="B266" s="41" t="str">
        <f t="shared" si="8"/>
        <v xml:space="preserve">ALLIANCE </v>
      </c>
      <c r="C266" s="41" t="s">
        <v>1592</v>
      </c>
      <c r="D266" s="41" t="s">
        <v>2270</v>
      </c>
      <c r="E266" s="41" t="str">
        <f t="shared" si="9"/>
        <v xml:space="preserve"> SAIL</v>
      </c>
      <c r="F266" s="41" t="s">
        <v>1603</v>
      </c>
      <c r="G266" s="41" t="s">
        <v>1600</v>
      </c>
      <c r="H266" s="41" t="s">
        <v>1606</v>
      </c>
      <c r="I266" s="41" t="s">
        <v>2899</v>
      </c>
      <c r="J266" s="41" t="b">
        <v>1</v>
      </c>
      <c r="K266" s="41" t="s">
        <v>2900</v>
      </c>
      <c r="L266" s="41" t="s">
        <v>2269</v>
      </c>
      <c r="M266" s="41" t="s">
        <v>136</v>
      </c>
      <c r="N266" s="41" t="s">
        <v>2114</v>
      </c>
      <c r="O266" s="41" t="s">
        <v>2901</v>
      </c>
      <c r="Q266" s="41" t="s">
        <v>118</v>
      </c>
      <c r="R266" s="41" t="s">
        <v>1594</v>
      </c>
      <c r="S266" s="41">
        <v>686000</v>
      </c>
      <c r="T266" s="41" t="s">
        <v>1607</v>
      </c>
      <c r="U266" s="41" t="s">
        <v>2115</v>
      </c>
      <c r="V266" s="41" t="s">
        <v>131</v>
      </c>
      <c r="W266" s="43">
        <v>34335</v>
      </c>
      <c r="Z266" s="41" t="s">
        <v>1605</v>
      </c>
      <c r="AA266" s="41" t="s">
        <v>1602</v>
      </c>
      <c r="AB266" s="41" t="s">
        <v>1609</v>
      </c>
      <c r="AC266" s="41" t="s">
        <v>123</v>
      </c>
      <c r="AE266" s="41" t="s">
        <v>338</v>
      </c>
      <c r="AF266" s="41" t="s">
        <v>1603</v>
      </c>
      <c r="AH266" s="41" t="s">
        <v>146</v>
      </c>
      <c r="AI266" s="41" t="s">
        <v>117</v>
      </c>
      <c r="AJ266" s="41" t="s">
        <v>2902</v>
      </c>
      <c r="AK266" s="41" t="s">
        <v>2903</v>
      </c>
      <c r="AL266" s="41" t="s">
        <v>1604</v>
      </c>
      <c r="AM266" s="41">
        <v>3</v>
      </c>
      <c r="AN266" s="41" t="s">
        <v>1608</v>
      </c>
      <c r="AO266" s="41" t="s">
        <v>118</v>
      </c>
      <c r="AP266" s="41" t="s">
        <v>2343</v>
      </c>
      <c r="AQ266" s="41" t="s">
        <v>1601</v>
      </c>
      <c r="AR266" s="41" t="s">
        <v>2161</v>
      </c>
      <c r="AS266" s="41" t="b">
        <v>0</v>
      </c>
      <c r="AT266" s="41" t="s">
        <v>138</v>
      </c>
      <c r="AU266" s="41" t="s">
        <v>2274</v>
      </c>
      <c r="AV266" s="41" t="s">
        <v>2275</v>
      </c>
      <c r="AW266" s="41" t="s">
        <v>2904</v>
      </c>
      <c r="AX266" s="41" t="s">
        <v>130</v>
      </c>
      <c r="AY266" s="41" t="s">
        <v>2277</v>
      </c>
      <c r="AZ266" s="41" t="s">
        <v>2905</v>
      </c>
    </row>
    <row r="267" spans="1:52" ht="25.15" customHeight="1">
      <c r="A267" s="41" t="s">
        <v>2008</v>
      </c>
      <c r="B267" s="41" t="str">
        <f t="shared" si="8"/>
        <v xml:space="preserve">ALLIANCE </v>
      </c>
      <c r="C267" s="41" t="s">
        <v>1592</v>
      </c>
      <c r="D267" s="41" t="s">
        <v>2270</v>
      </c>
      <c r="E267" s="41" t="str">
        <f t="shared" si="9"/>
        <v xml:space="preserve"> SAIL</v>
      </c>
      <c r="F267" s="41" t="s">
        <v>1591</v>
      </c>
      <c r="G267" s="41" t="s">
        <v>1600</v>
      </c>
      <c r="H267" s="41" t="s">
        <v>1597</v>
      </c>
      <c r="I267" s="41" t="s">
        <v>3477</v>
      </c>
      <c r="J267" s="41" t="b">
        <v>1</v>
      </c>
      <c r="K267" s="41" t="s">
        <v>3478</v>
      </c>
      <c r="L267" s="41" t="s">
        <v>2275</v>
      </c>
      <c r="M267" s="41" t="s">
        <v>136</v>
      </c>
      <c r="N267" s="41" t="s">
        <v>2114</v>
      </c>
      <c r="O267" s="41" t="s">
        <v>1593</v>
      </c>
      <c r="Q267" s="41" t="s">
        <v>118</v>
      </c>
      <c r="R267" s="41" t="s">
        <v>1594</v>
      </c>
      <c r="S267" s="41">
        <v>3000000</v>
      </c>
      <c r="T267" s="41" t="s">
        <v>3479</v>
      </c>
      <c r="U267" s="41" t="s">
        <v>2115</v>
      </c>
      <c r="V267" s="41" t="s">
        <v>131</v>
      </c>
      <c r="W267" s="43">
        <v>32874</v>
      </c>
      <c r="Z267" s="41" t="s">
        <v>1596</v>
      </c>
      <c r="AA267" s="41" t="s">
        <v>1590</v>
      </c>
      <c r="AB267" s="41" t="s">
        <v>2269</v>
      </c>
      <c r="AC267" s="41" t="s">
        <v>123</v>
      </c>
      <c r="AE267" s="41" t="s">
        <v>338</v>
      </c>
      <c r="AF267" s="41" t="s">
        <v>1591</v>
      </c>
      <c r="AH267" s="41" t="s">
        <v>146</v>
      </c>
      <c r="AI267" s="41" t="s">
        <v>117</v>
      </c>
      <c r="AJ267" s="41" t="s">
        <v>1598</v>
      </c>
      <c r="AK267" s="41" t="s">
        <v>3480</v>
      </c>
      <c r="AL267" s="41" t="s">
        <v>3481</v>
      </c>
      <c r="AM267" s="41">
        <v>3</v>
      </c>
      <c r="AN267" s="41" t="s">
        <v>1599</v>
      </c>
      <c r="AO267" s="41" t="s">
        <v>118</v>
      </c>
      <c r="AP267" s="41" t="s">
        <v>2343</v>
      </c>
      <c r="AQ267" s="41" t="s">
        <v>1601</v>
      </c>
      <c r="AR267" s="41" t="s">
        <v>2119</v>
      </c>
      <c r="AS267" s="41" t="b">
        <v>0</v>
      </c>
      <c r="AT267" s="41" t="s">
        <v>138</v>
      </c>
      <c r="AU267" s="41" t="s">
        <v>2274</v>
      </c>
      <c r="AV267" s="41" t="s">
        <v>2275</v>
      </c>
      <c r="AW267" s="41" t="s">
        <v>3482</v>
      </c>
      <c r="AX267" s="41" t="s">
        <v>130</v>
      </c>
      <c r="AY267" s="41" t="s">
        <v>2277</v>
      </c>
      <c r="AZ267" s="41" t="s">
        <v>3483</v>
      </c>
    </row>
    <row r="268" spans="1:52" ht="25.15" customHeight="1">
      <c r="A268" s="41" t="s">
        <v>2030</v>
      </c>
      <c r="B268" s="41" t="str">
        <f t="shared" si="8"/>
        <v xml:space="preserve">ALLIANCE </v>
      </c>
      <c r="C268" s="41" t="s">
        <v>568</v>
      </c>
      <c r="D268" s="41" t="s">
        <v>2145</v>
      </c>
      <c r="E268" s="41" t="str">
        <f t="shared" si="9"/>
        <v xml:space="preserve"> SCOTLAND</v>
      </c>
      <c r="F268" s="41" t="s">
        <v>1044</v>
      </c>
      <c r="H268" s="41" t="s">
        <v>939</v>
      </c>
      <c r="I268" s="41" t="s">
        <v>2364</v>
      </c>
      <c r="J268" s="41" t="b">
        <v>1</v>
      </c>
      <c r="K268" s="41" t="s">
        <v>2113</v>
      </c>
      <c r="L268" s="41" t="s">
        <v>2143</v>
      </c>
      <c r="M268" s="41" t="s">
        <v>568</v>
      </c>
      <c r="N268" s="41" t="s">
        <v>2114</v>
      </c>
      <c r="O268" s="41" t="s">
        <v>1046</v>
      </c>
      <c r="R268" s="41" t="s">
        <v>928</v>
      </c>
      <c r="S268" s="41">
        <v>37000</v>
      </c>
      <c r="T268" s="41" t="s">
        <v>1047</v>
      </c>
      <c r="U268" s="41" t="s">
        <v>2115</v>
      </c>
      <c r="V268" s="41" t="s">
        <v>925</v>
      </c>
      <c r="W268" s="43">
        <v>40634</v>
      </c>
      <c r="AA268" s="41" t="s">
        <v>1044</v>
      </c>
      <c r="AB268" s="41" t="s">
        <v>930</v>
      </c>
      <c r="AC268" s="41" t="s">
        <v>123</v>
      </c>
      <c r="AE268" s="41" t="s">
        <v>223</v>
      </c>
      <c r="AF268" s="41" t="s">
        <v>1044</v>
      </c>
      <c r="AI268" s="41" t="s">
        <v>944</v>
      </c>
      <c r="AJ268" s="41" t="s">
        <v>1026</v>
      </c>
      <c r="AK268" s="41" t="s">
        <v>2365</v>
      </c>
      <c r="AL268" s="41" t="s">
        <v>1045</v>
      </c>
      <c r="AM268" s="41">
        <v>0</v>
      </c>
      <c r="AR268" s="41" t="s">
        <v>2119</v>
      </c>
      <c r="AS268" s="41" t="b">
        <v>0</v>
      </c>
      <c r="AT268" s="41" t="s">
        <v>138</v>
      </c>
      <c r="AU268" s="41" t="s">
        <v>929</v>
      </c>
      <c r="AV268" s="41" t="s">
        <v>930</v>
      </c>
      <c r="AX268" s="41" t="s">
        <v>924</v>
      </c>
      <c r="AY268" s="41" t="s">
        <v>931</v>
      </c>
      <c r="AZ268" s="41" t="s">
        <v>2366</v>
      </c>
    </row>
    <row r="269" spans="1:52" ht="25.15" customHeight="1">
      <c r="A269" s="41" t="s">
        <v>2009</v>
      </c>
      <c r="B269" s="41" t="str">
        <f t="shared" si="8"/>
        <v xml:space="preserve">ALLIANCE </v>
      </c>
      <c r="C269" s="41" t="s">
        <v>568</v>
      </c>
      <c r="D269" s="41" t="s">
        <v>2145</v>
      </c>
      <c r="E269" s="41" t="str">
        <f t="shared" si="9"/>
        <v xml:space="preserve"> SCOTLAND</v>
      </c>
      <c r="F269" s="41" t="s">
        <v>1040</v>
      </c>
      <c r="H269" s="41" t="s">
        <v>939</v>
      </c>
      <c r="I269" s="41" t="s">
        <v>4098</v>
      </c>
      <c r="J269" s="41" t="b">
        <v>1</v>
      </c>
      <c r="K269" s="41" t="s">
        <v>4099</v>
      </c>
      <c r="L269" s="41" t="s">
        <v>2143</v>
      </c>
      <c r="M269" s="41" t="s">
        <v>568</v>
      </c>
      <c r="N269" s="41" t="s">
        <v>2114</v>
      </c>
      <c r="O269" s="41" t="s">
        <v>1042</v>
      </c>
      <c r="R269" s="41" t="s">
        <v>928</v>
      </c>
      <c r="S269" s="41">
        <v>52000</v>
      </c>
      <c r="T269" s="41" t="s">
        <v>1043</v>
      </c>
      <c r="U269" s="41" t="s">
        <v>2115</v>
      </c>
      <c r="V269" s="41" t="s">
        <v>925</v>
      </c>
      <c r="W269" s="43">
        <v>42826</v>
      </c>
      <c r="AA269" s="41" t="s">
        <v>1040</v>
      </c>
      <c r="AB269" s="41" t="s">
        <v>930</v>
      </c>
      <c r="AC269" s="41" t="s">
        <v>123</v>
      </c>
      <c r="AE269" s="41" t="s">
        <v>223</v>
      </c>
      <c r="AF269" s="41" t="s">
        <v>1040</v>
      </c>
      <c r="AI269" s="41" t="s">
        <v>944</v>
      </c>
      <c r="AJ269" s="41" t="s">
        <v>1026</v>
      </c>
      <c r="AK269" s="41" t="s">
        <v>4100</v>
      </c>
      <c r="AL269" s="41" t="s">
        <v>1041</v>
      </c>
      <c r="AM269" s="41">
        <v>6</v>
      </c>
      <c r="AR269" s="41" t="s">
        <v>2161</v>
      </c>
      <c r="AS269" s="41" t="b">
        <v>0</v>
      </c>
      <c r="AT269" s="41" t="s">
        <v>138</v>
      </c>
      <c r="AU269" s="41" t="s">
        <v>929</v>
      </c>
      <c r="AV269" s="41" t="s">
        <v>930</v>
      </c>
      <c r="AX269" s="41" t="s">
        <v>924</v>
      </c>
      <c r="AY269" s="41" t="s">
        <v>931</v>
      </c>
      <c r="AZ269" s="41" t="s">
        <v>4101</v>
      </c>
    </row>
    <row r="270" spans="1:52" ht="25.15" customHeight="1">
      <c r="A270" s="41" t="s">
        <v>2009</v>
      </c>
      <c r="B270" s="41" t="str">
        <f t="shared" si="8"/>
        <v xml:space="preserve">ALLIANCE </v>
      </c>
      <c r="C270" s="41" t="s">
        <v>568</v>
      </c>
      <c r="D270" s="41" t="s">
        <v>2145</v>
      </c>
      <c r="E270" s="41" t="str">
        <f t="shared" si="9"/>
        <v xml:space="preserve"> SCOTLAND</v>
      </c>
      <c r="F270" s="41" t="s">
        <v>1036</v>
      </c>
      <c r="H270" s="41" t="s">
        <v>939</v>
      </c>
      <c r="I270" s="41" t="s">
        <v>4094</v>
      </c>
      <c r="J270" s="41" t="b">
        <v>1</v>
      </c>
      <c r="K270" s="41" t="s">
        <v>4095</v>
      </c>
      <c r="L270" s="41" t="s">
        <v>2143</v>
      </c>
      <c r="M270" s="41" t="s">
        <v>568</v>
      </c>
      <c r="N270" s="41" t="s">
        <v>2114</v>
      </c>
      <c r="O270" s="41" t="s">
        <v>1038</v>
      </c>
      <c r="R270" s="41" t="s">
        <v>928</v>
      </c>
      <c r="S270" s="41">
        <v>17000</v>
      </c>
      <c r="T270" s="41" t="s">
        <v>1039</v>
      </c>
      <c r="U270" s="41" t="s">
        <v>2115</v>
      </c>
      <c r="V270" s="41" t="s">
        <v>925</v>
      </c>
      <c r="W270" s="43">
        <v>41365</v>
      </c>
      <c r="AA270" s="41" t="s">
        <v>1036</v>
      </c>
      <c r="AB270" s="41" t="s">
        <v>930</v>
      </c>
      <c r="AC270" s="41" t="s">
        <v>123</v>
      </c>
      <c r="AE270" s="41" t="s">
        <v>223</v>
      </c>
      <c r="AF270" s="41" t="s">
        <v>1036</v>
      </c>
      <c r="AI270" s="41" t="s">
        <v>944</v>
      </c>
      <c r="AJ270" s="41" t="s">
        <v>1026</v>
      </c>
      <c r="AK270" s="41" t="s">
        <v>4096</v>
      </c>
      <c r="AL270" s="41" t="s">
        <v>1037</v>
      </c>
      <c r="AM270" s="41">
        <v>6</v>
      </c>
      <c r="AR270" s="41" t="s">
        <v>2161</v>
      </c>
      <c r="AS270" s="41" t="b">
        <v>0</v>
      </c>
      <c r="AT270" s="41" t="s">
        <v>138</v>
      </c>
      <c r="AU270" s="41" t="s">
        <v>929</v>
      </c>
      <c r="AV270" s="41" t="s">
        <v>930</v>
      </c>
      <c r="AX270" s="41" t="s">
        <v>924</v>
      </c>
      <c r="AY270" s="41" t="s">
        <v>931</v>
      </c>
      <c r="AZ270" s="41" t="s">
        <v>4097</v>
      </c>
    </row>
    <row r="271" spans="1:52" ht="25.15" customHeight="1">
      <c r="A271" s="41" t="s">
        <v>2009</v>
      </c>
      <c r="B271" s="41" t="str">
        <f t="shared" si="8"/>
        <v xml:space="preserve">ALLIANCE </v>
      </c>
      <c r="C271" s="41" t="s">
        <v>568</v>
      </c>
      <c r="D271" s="41" t="s">
        <v>2145</v>
      </c>
      <c r="E271" s="41" t="str">
        <f t="shared" si="9"/>
        <v xml:space="preserve"> SCOTLAND</v>
      </c>
      <c r="F271" s="41" t="s">
        <v>1032</v>
      </c>
      <c r="H271" s="41" t="s">
        <v>939</v>
      </c>
      <c r="I271" s="41" t="s">
        <v>2447</v>
      </c>
      <c r="J271" s="41" t="b">
        <v>1</v>
      </c>
      <c r="K271" s="41" t="s">
        <v>2448</v>
      </c>
      <c r="L271" s="41" t="s">
        <v>2143</v>
      </c>
      <c r="M271" s="41" t="s">
        <v>568</v>
      </c>
      <c r="N271" s="41" t="s">
        <v>2114</v>
      </c>
      <c r="O271" s="41" t="s">
        <v>1034</v>
      </c>
      <c r="R271" s="41" t="s">
        <v>928</v>
      </c>
      <c r="S271" s="41">
        <v>53000</v>
      </c>
      <c r="T271" s="41" t="s">
        <v>1035</v>
      </c>
      <c r="U271" s="41" t="s">
        <v>2115</v>
      </c>
      <c r="V271" s="41" t="s">
        <v>925</v>
      </c>
      <c r="W271" s="43">
        <v>40634</v>
      </c>
      <c r="AA271" s="41" t="s">
        <v>1032</v>
      </c>
      <c r="AB271" s="41" t="s">
        <v>930</v>
      </c>
      <c r="AC271" s="41" t="s">
        <v>123</v>
      </c>
      <c r="AE271" s="41" t="s">
        <v>223</v>
      </c>
      <c r="AF271" s="41" t="s">
        <v>1032</v>
      </c>
      <c r="AI271" s="41" t="s">
        <v>944</v>
      </c>
      <c r="AJ271" s="41" t="s">
        <v>1026</v>
      </c>
      <c r="AK271" s="41" t="s">
        <v>2449</v>
      </c>
      <c r="AL271" s="41" t="s">
        <v>1033</v>
      </c>
      <c r="AM271" s="41">
        <v>6</v>
      </c>
      <c r="AR271" s="41" t="s">
        <v>2161</v>
      </c>
      <c r="AS271" s="41" t="b">
        <v>0</v>
      </c>
      <c r="AT271" s="41" t="s">
        <v>138</v>
      </c>
      <c r="AU271" s="41" t="s">
        <v>929</v>
      </c>
      <c r="AV271" s="41" t="s">
        <v>930</v>
      </c>
      <c r="AX271" s="41" t="s">
        <v>924</v>
      </c>
      <c r="AY271" s="41" t="s">
        <v>931</v>
      </c>
      <c r="AZ271" s="41" t="s">
        <v>2450</v>
      </c>
    </row>
    <row r="272" spans="1:52" ht="25.15" customHeight="1">
      <c r="A272" s="41" t="s">
        <v>2030</v>
      </c>
      <c r="B272" s="41" t="str">
        <f t="shared" si="8"/>
        <v xml:space="preserve">ALLIANCE </v>
      </c>
      <c r="C272" s="41" t="s">
        <v>568</v>
      </c>
      <c r="D272" s="41" t="s">
        <v>2145</v>
      </c>
      <c r="E272" s="41" t="str">
        <f t="shared" si="9"/>
        <v xml:space="preserve"> SCOTLAND</v>
      </c>
      <c r="F272" s="41" t="s">
        <v>1027</v>
      </c>
      <c r="H272" s="41" t="s">
        <v>939</v>
      </c>
      <c r="I272" s="41" t="s">
        <v>2953</v>
      </c>
      <c r="J272" s="41" t="b">
        <v>1</v>
      </c>
      <c r="K272" s="41" t="s">
        <v>2113</v>
      </c>
      <c r="L272" s="41" t="s">
        <v>2143</v>
      </c>
      <c r="M272" s="41" t="s">
        <v>568</v>
      </c>
      <c r="N272" s="41" t="s">
        <v>2114</v>
      </c>
      <c r="O272" s="41" t="s">
        <v>1029</v>
      </c>
      <c r="R272" s="41" t="s">
        <v>928</v>
      </c>
      <c r="S272" s="41">
        <v>55000</v>
      </c>
      <c r="T272" s="41" t="s">
        <v>1030</v>
      </c>
      <c r="U272" s="41" t="s">
        <v>2115</v>
      </c>
      <c r="V272" s="41" t="s">
        <v>925</v>
      </c>
      <c r="W272" s="43">
        <v>40634</v>
      </c>
      <c r="Y272" s="41" t="s">
        <v>1031</v>
      </c>
      <c r="AA272" s="41" t="s">
        <v>1027</v>
      </c>
      <c r="AB272" s="41" t="s">
        <v>930</v>
      </c>
      <c r="AC272" s="41" t="s">
        <v>123</v>
      </c>
      <c r="AE272" s="41" t="s">
        <v>223</v>
      </c>
      <c r="AF272" s="41" t="s">
        <v>1027</v>
      </c>
      <c r="AI272" s="41" t="s">
        <v>944</v>
      </c>
      <c r="AJ272" s="41" t="s">
        <v>1026</v>
      </c>
      <c r="AK272" s="41" t="s">
        <v>2954</v>
      </c>
      <c r="AL272" s="41" t="s">
        <v>1028</v>
      </c>
      <c r="AM272" s="41">
        <v>0</v>
      </c>
      <c r="AR272" s="41" t="s">
        <v>2119</v>
      </c>
      <c r="AS272" s="41" t="b">
        <v>0</v>
      </c>
      <c r="AT272" s="41" t="s">
        <v>138</v>
      </c>
      <c r="AU272" s="41" t="s">
        <v>929</v>
      </c>
      <c r="AV272" s="41" t="s">
        <v>930</v>
      </c>
      <c r="AX272" s="41" t="s">
        <v>924</v>
      </c>
      <c r="AY272" s="41" t="s">
        <v>931</v>
      </c>
      <c r="AZ272" s="41" t="s">
        <v>2955</v>
      </c>
    </row>
    <row r="273" spans="1:52" ht="25.15" customHeight="1">
      <c r="A273" s="41" t="s">
        <v>2030</v>
      </c>
      <c r="B273" s="41" t="str">
        <f t="shared" si="8"/>
        <v xml:space="preserve">ALLIANCE </v>
      </c>
      <c r="C273" s="41" t="s">
        <v>568</v>
      </c>
      <c r="D273" s="41" t="s">
        <v>2145</v>
      </c>
      <c r="E273" s="41" t="str">
        <f t="shared" si="9"/>
        <v xml:space="preserve"> SCOTLAND</v>
      </c>
      <c r="F273" s="41" t="s">
        <v>1022</v>
      </c>
      <c r="H273" s="41" t="s">
        <v>939</v>
      </c>
      <c r="I273" s="41" t="s">
        <v>3228</v>
      </c>
      <c r="J273" s="41" t="b">
        <v>1</v>
      </c>
      <c r="K273" s="41" t="s">
        <v>2113</v>
      </c>
      <c r="L273" s="41" t="s">
        <v>2143</v>
      </c>
      <c r="M273" s="41" t="s">
        <v>568</v>
      </c>
      <c r="N273" s="41" t="s">
        <v>2114</v>
      </c>
      <c r="O273" s="41" t="s">
        <v>1024</v>
      </c>
      <c r="R273" s="41" t="s">
        <v>928</v>
      </c>
      <c r="S273" s="41">
        <v>110000</v>
      </c>
      <c r="T273" s="41" t="s">
        <v>1025</v>
      </c>
      <c r="U273" s="41" t="s">
        <v>2115</v>
      </c>
      <c r="V273" s="41" t="s">
        <v>925</v>
      </c>
      <c r="W273" s="43">
        <v>42826</v>
      </c>
      <c r="AA273" s="41" t="s">
        <v>1022</v>
      </c>
      <c r="AB273" s="41" t="s">
        <v>930</v>
      </c>
      <c r="AC273" s="41" t="s">
        <v>123</v>
      </c>
      <c r="AE273" s="45">
        <v>43960</v>
      </c>
      <c r="AF273" s="41" t="s">
        <v>1022</v>
      </c>
      <c r="AI273" s="41" t="s">
        <v>944</v>
      </c>
      <c r="AJ273" s="41" t="s">
        <v>1026</v>
      </c>
      <c r="AK273" s="41" t="s">
        <v>3229</v>
      </c>
      <c r="AL273" s="41" t="s">
        <v>1023</v>
      </c>
      <c r="AM273" s="41">
        <v>0</v>
      </c>
      <c r="AR273" s="41" t="s">
        <v>2119</v>
      </c>
      <c r="AS273" s="41" t="b">
        <v>0</v>
      </c>
      <c r="AT273" s="41" t="s">
        <v>138</v>
      </c>
      <c r="AU273" s="41" t="s">
        <v>929</v>
      </c>
      <c r="AV273" s="41" t="s">
        <v>930</v>
      </c>
      <c r="AX273" s="41" t="s">
        <v>924</v>
      </c>
      <c r="AY273" s="41" t="s">
        <v>931</v>
      </c>
      <c r="AZ273" s="41" t="s">
        <v>3230</v>
      </c>
    </row>
    <row r="274" spans="1:52" ht="25.15" customHeight="1">
      <c r="A274" s="41" t="s">
        <v>1993</v>
      </c>
      <c r="B274" s="41" t="str">
        <f t="shared" si="8"/>
        <v xml:space="preserve">ALLIANCE </v>
      </c>
      <c r="C274" s="41" t="s">
        <v>568</v>
      </c>
      <c r="D274" s="41" t="s">
        <v>2145</v>
      </c>
      <c r="E274" s="41" t="str">
        <f t="shared" si="9"/>
        <v xml:space="preserve"> SCOTLAND</v>
      </c>
      <c r="F274" s="41" t="s">
        <v>1010</v>
      </c>
      <c r="G274" s="48" t="s">
        <v>1004</v>
      </c>
      <c r="H274" s="41" t="s">
        <v>939</v>
      </c>
      <c r="I274" s="41" t="s">
        <v>2481</v>
      </c>
      <c r="J274" s="41" t="b">
        <v>1</v>
      </c>
      <c r="K274" s="41" t="s">
        <v>2113</v>
      </c>
      <c r="L274" s="41" t="s">
        <v>2143</v>
      </c>
      <c r="M274" s="41" t="s">
        <v>1013</v>
      </c>
      <c r="N274" s="41" t="s">
        <v>2114</v>
      </c>
      <c r="O274" s="41" t="s">
        <v>1012</v>
      </c>
      <c r="R274" s="41" t="s">
        <v>928</v>
      </c>
      <c r="S274" s="41">
        <v>1400000</v>
      </c>
      <c r="T274" s="41" t="s">
        <v>1014</v>
      </c>
      <c r="U274" s="41" t="s">
        <v>2115</v>
      </c>
      <c r="V274" s="41" t="s">
        <v>925</v>
      </c>
      <c r="W274" s="43">
        <v>29587</v>
      </c>
      <c r="AA274" s="41" t="s">
        <v>1010</v>
      </c>
      <c r="AB274" s="41" t="s">
        <v>930</v>
      </c>
      <c r="AC274" s="41" t="s">
        <v>123</v>
      </c>
      <c r="AE274" s="41" t="s">
        <v>338</v>
      </c>
      <c r="AF274" s="41" t="s">
        <v>1010</v>
      </c>
      <c r="AI274" s="41" t="s">
        <v>974</v>
      </c>
      <c r="AJ274" s="41" t="s">
        <v>1015</v>
      </c>
      <c r="AK274" s="41" t="s">
        <v>2482</v>
      </c>
      <c r="AL274" s="41" t="s">
        <v>1011</v>
      </c>
      <c r="AM274" s="41">
        <v>0</v>
      </c>
      <c r="AN274" s="41" t="s">
        <v>954</v>
      </c>
      <c r="AP274" s="41" t="s">
        <v>954</v>
      </c>
      <c r="AR274" s="41" t="s">
        <v>2119</v>
      </c>
      <c r="AS274" s="41" t="b">
        <v>0</v>
      </c>
      <c r="AT274" s="41" t="s">
        <v>138</v>
      </c>
      <c r="AU274" s="41" t="s">
        <v>929</v>
      </c>
      <c r="AV274" s="41" t="s">
        <v>930</v>
      </c>
      <c r="AX274" s="41" t="s">
        <v>924</v>
      </c>
      <c r="AY274" s="41" t="s">
        <v>931</v>
      </c>
      <c r="AZ274" s="41" t="s">
        <v>2483</v>
      </c>
    </row>
    <row r="275" spans="1:52" ht="25.15" customHeight="1">
      <c r="A275" s="41" t="s">
        <v>2009</v>
      </c>
      <c r="B275" s="41" t="str">
        <f t="shared" si="8"/>
        <v xml:space="preserve">ALLIANCE </v>
      </c>
      <c r="C275" s="41" t="s">
        <v>568</v>
      </c>
      <c r="D275" s="41" t="s">
        <v>2145</v>
      </c>
      <c r="E275" s="41" t="str">
        <f t="shared" si="9"/>
        <v xml:space="preserve"> SCOTLAND</v>
      </c>
      <c r="F275" s="41" t="s">
        <v>1016</v>
      </c>
      <c r="H275" s="41" t="s">
        <v>939</v>
      </c>
      <c r="I275" s="41" t="s">
        <v>3659</v>
      </c>
      <c r="J275" s="41" t="b">
        <v>1</v>
      </c>
      <c r="K275" s="41" t="s">
        <v>3660</v>
      </c>
      <c r="L275" s="41" t="s">
        <v>930</v>
      </c>
      <c r="M275" s="41" t="s">
        <v>568</v>
      </c>
      <c r="N275" s="41" t="s">
        <v>2114</v>
      </c>
      <c r="O275" s="41" t="s">
        <v>1018</v>
      </c>
      <c r="R275" s="41" t="s">
        <v>928</v>
      </c>
      <c r="S275" s="41">
        <v>1000000</v>
      </c>
      <c r="T275" s="41" t="s">
        <v>1020</v>
      </c>
      <c r="U275" s="41" t="s">
        <v>2115</v>
      </c>
      <c r="V275" s="41" t="s">
        <v>925</v>
      </c>
      <c r="W275" s="43">
        <v>41730</v>
      </c>
      <c r="Z275" s="41" t="s">
        <v>1019</v>
      </c>
      <c r="AA275" s="41" t="s">
        <v>1016</v>
      </c>
      <c r="AB275" s="41" t="s">
        <v>930</v>
      </c>
      <c r="AC275" s="41" t="s">
        <v>123</v>
      </c>
      <c r="AE275" s="41" t="s">
        <v>338</v>
      </c>
      <c r="AF275" s="41" t="s">
        <v>1016</v>
      </c>
      <c r="AI275" s="41" t="s">
        <v>926</v>
      </c>
      <c r="AJ275" s="41" t="s">
        <v>1021</v>
      </c>
      <c r="AK275" s="41" t="s">
        <v>3661</v>
      </c>
      <c r="AL275" s="41" t="s">
        <v>1017</v>
      </c>
      <c r="AM275" s="41">
        <v>6</v>
      </c>
      <c r="AR275" s="41" t="s">
        <v>2119</v>
      </c>
      <c r="AS275" s="41" t="b">
        <v>0</v>
      </c>
      <c r="AT275" s="41" t="s">
        <v>138</v>
      </c>
      <c r="AU275" s="41" t="s">
        <v>929</v>
      </c>
      <c r="AV275" s="41" t="s">
        <v>930</v>
      </c>
      <c r="AX275" s="41" t="s">
        <v>924</v>
      </c>
      <c r="AY275" s="41" t="s">
        <v>931</v>
      </c>
      <c r="AZ275" s="41" t="s">
        <v>3662</v>
      </c>
    </row>
    <row r="276" spans="1:52" ht="25.15" customHeight="1">
      <c r="A276" s="41" t="s">
        <v>1993</v>
      </c>
      <c r="B276" s="41" t="str">
        <f t="shared" si="8"/>
        <v xml:space="preserve">ALLIANCE </v>
      </c>
      <c r="C276" s="41" t="s">
        <v>568</v>
      </c>
      <c r="D276" s="41" t="s">
        <v>2145</v>
      </c>
      <c r="E276" s="41" t="str">
        <f t="shared" si="9"/>
        <v xml:space="preserve"> SCOTLAND</v>
      </c>
      <c r="F276" s="41" t="s">
        <v>1005</v>
      </c>
      <c r="G276" s="41" t="s">
        <v>1004</v>
      </c>
      <c r="H276" s="41" t="s">
        <v>939</v>
      </c>
      <c r="I276" s="41" t="s">
        <v>3148</v>
      </c>
      <c r="J276" s="41" t="b">
        <v>1</v>
      </c>
      <c r="K276" s="41" t="s">
        <v>2113</v>
      </c>
      <c r="L276" s="41" t="s">
        <v>2143</v>
      </c>
      <c r="M276" s="41" t="s">
        <v>568</v>
      </c>
      <c r="N276" s="41" t="s">
        <v>2114</v>
      </c>
      <c r="O276" s="41" t="s">
        <v>1007</v>
      </c>
      <c r="R276" s="41" t="s">
        <v>928</v>
      </c>
      <c r="S276" s="41">
        <v>120000</v>
      </c>
      <c r="T276" s="41" t="s">
        <v>1008</v>
      </c>
      <c r="U276" s="41" t="s">
        <v>2115</v>
      </c>
      <c r="V276" s="41" t="s">
        <v>925</v>
      </c>
      <c r="W276" s="43">
        <v>27485</v>
      </c>
      <c r="AA276" s="41" t="s">
        <v>1005</v>
      </c>
      <c r="AB276" s="41" t="s">
        <v>930</v>
      </c>
      <c r="AC276" s="41" t="s">
        <v>123</v>
      </c>
      <c r="AE276" s="41" t="s">
        <v>338</v>
      </c>
      <c r="AF276" s="41" t="s">
        <v>1005</v>
      </c>
      <c r="AI276" s="41" t="s">
        <v>974</v>
      </c>
      <c r="AJ276" s="41" t="s">
        <v>1009</v>
      </c>
      <c r="AK276" s="41" t="s">
        <v>3149</v>
      </c>
      <c r="AL276" s="41" t="s">
        <v>1006</v>
      </c>
      <c r="AM276" s="41">
        <v>0</v>
      </c>
      <c r="AN276" s="41" t="s">
        <v>954</v>
      </c>
      <c r="AP276" s="41" t="s">
        <v>954</v>
      </c>
      <c r="AR276" s="41" t="s">
        <v>2119</v>
      </c>
      <c r="AS276" s="41" t="b">
        <v>0</v>
      </c>
      <c r="AT276" s="41" t="s">
        <v>138</v>
      </c>
      <c r="AU276" s="41" t="s">
        <v>929</v>
      </c>
      <c r="AV276" s="41" t="s">
        <v>930</v>
      </c>
      <c r="AX276" s="41" t="s">
        <v>924</v>
      </c>
      <c r="AY276" s="41" t="s">
        <v>931</v>
      </c>
      <c r="AZ276" s="41" t="s">
        <v>3150</v>
      </c>
    </row>
    <row r="277" spans="1:52" ht="25.15" customHeight="1">
      <c r="A277" s="41" t="s">
        <v>1993</v>
      </c>
      <c r="B277" s="41" t="str">
        <f t="shared" si="8"/>
        <v xml:space="preserve">ALLIANCE </v>
      </c>
      <c r="C277" s="41" t="s">
        <v>568</v>
      </c>
      <c r="D277" s="41" t="s">
        <v>2145</v>
      </c>
      <c r="E277" s="41" t="str">
        <f t="shared" si="9"/>
        <v xml:space="preserve"> SCOTLAND</v>
      </c>
      <c r="F277" s="41" t="s">
        <v>998</v>
      </c>
      <c r="G277" s="41" t="s">
        <v>1004</v>
      </c>
      <c r="H277" s="41" t="s">
        <v>939</v>
      </c>
      <c r="I277" s="41" t="s">
        <v>2489</v>
      </c>
      <c r="J277" s="41" t="b">
        <v>1</v>
      </c>
      <c r="K277" s="41" t="s">
        <v>2113</v>
      </c>
      <c r="L277" s="41" t="s">
        <v>2143</v>
      </c>
      <c r="M277" s="41" t="s">
        <v>1001</v>
      </c>
      <c r="N277" s="41" t="s">
        <v>2114</v>
      </c>
      <c r="O277" s="41" t="s">
        <v>1000</v>
      </c>
      <c r="R277" s="41" t="s">
        <v>928</v>
      </c>
      <c r="S277" s="41">
        <v>21000</v>
      </c>
      <c r="T277" s="41" t="s">
        <v>1002</v>
      </c>
      <c r="U277" s="41" t="s">
        <v>2115</v>
      </c>
      <c r="V277" s="41" t="s">
        <v>925</v>
      </c>
      <c r="W277" s="43">
        <v>29587</v>
      </c>
      <c r="AA277" s="41" t="s">
        <v>998</v>
      </c>
      <c r="AB277" s="41" t="s">
        <v>930</v>
      </c>
      <c r="AC277" s="41" t="s">
        <v>123</v>
      </c>
      <c r="AE277" s="41" t="s">
        <v>338</v>
      </c>
      <c r="AF277" s="41" t="s">
        <v>998</v>
      </c>
      <c r="AI277" s="41" t="s">
        <v>974</v>
      </c>
      <c r="AJ277" s="41" t="s">
        <v>1003</v>
      </c>
      <c r="AK277" s="41" t="s">
        <v>2490</v>
      </c>
      <c r="AL277" s="41" t="s">
        <v>999</v>
      </c>
      <c r="AM277" s="41">
        <v>0</v>
      </c>
      <c r="AN277" s="41" t="s">
        <v>954</v>
      </c>
      <c r="AP277" s="41" t="s">
        <v>954</v>
      </c>
      <c r="AR277" s="41" t="s">
        <v>2119</v>
      </c>
      <c r="AS277" s="41" t="b">
        <v>0</v>
      </c>
      <c r="AT277" s="41" t="s">
        <v>138</v>
      </c>
      <c r="AU277" s="41" t="s">
        <v>929</v>
      </c>
      <c r="AV277" s="41" t="s">
        <v>930</v>
      </c>
      <c r="AX277" s="41" t="s">
        <v>924</v>
      </c>
      <c r="AY277" s="41" t="s">
        <v>931</v>
      </c>
      <c r="AZ277" s="41" t="s">
        <v>2491</v>
      </c>
    </row>
    <row r="278" spans="1:52" ht="25.15" customHeight="1">
      <c r="A278" s="41" t="s">
        <v>2030</v>
      </c>
      <c r="B278" s="41" t="str">
        <f t="shared" si="8"/>
        <v xml:space="preserve">ALLIANCE </v>
      </c>
      <c r="C278" s="41" t="s">
        <v>568</v>
      </c>
      <c r="D278" s="41" t="s">
        <v>2145</v>
      </c>
      <c r="E278" s="41" t="str">
        <f t="shared" si="9"/>
        <v xml:space="preserve"> SCOTLAND</v>
      </c>
      <c r="F278" s="41" t="s">
        <v>993</v>
      </c>
      <c r="H278" s="41" t="s">
        <v>939</v>
      </c>
      <c r="I278" s="41" t="s">
        <v>4064</v>
      </c>
      <c r="J278" s="41" t="b">
        <v>1</v>
      </c>
      <c r="K278" s="41" t="s">
        <v>2113</v>
      </c>
      <c r="L278" s="41" t="s">
        <v>985</v>
      </c>
      <c r="M278" s="41" t="s">
        <v>568</v>
      </c>
      <c r="N278" s="41" t="s">
        <v>2114</v>
      </c>
      <c r="O278" s="41" t="s">
        <v>994</v>
      </c>
      <c r="R278" s="41" t="s">
        <v>928</v>
      </c>
      <c r="S278" s="41">
        <v>55000</v>
      </c>
      <c r="T278" s="41" t="s">
        <v>995</v>
      </c>
      <c r="U278" s="41" t="s">
        <v>2115</v>
      </c>
      <c r="V278" s="41" t="s">
        <v>925</v>
      </c>
      <c r="W278" s="43">
        <v>29587</v>
      </c>
      <c r="Y278" s="41" t="s">
        <v>997</v>
      </c>
      <c r="AA278" s="41" t="s">
        <v>993</v>
      </c>
      <c r="AB278" s="41" t="s">
        <v>985</v>
      </c>
      <c r="AC278" s="41" t="s">
        <v>123</v>
      </c>
      <c r="AE278" s="41" t="s">
        <v>223</v>
      </c>
      <c r="AF278" s="41" t="s">
        <v>993</v>
      </c>
      <c r="AI278" s="41" t="s">
        <v>984</v>
      </c>
      <c r="AJ278" s="41" t="s">
        <v>996</v>
      </c>
      <c r="AK278" s="41" t="s">
        <v>4065</v>
      </c>
      <c r="AL278" s="41" t="s">
        <v>994</v>
      </c>
      <c r="AM278" s="41">
        <v>0</v>
      </c>
      <c r="AR278" s="41" t="s">
        <v>2138</v>
      </c>
      <c r="AS278" s="41" t="b">
        <v>0</v>
      </c>
      <c r="AT278" s="41" t="s">
        <v>138</v>
      </c>
      <c r="AU278" s="41" t="s">
        <v>929</v>
      </c>
      <c r="AV278" s="41" t="s">
        <v>930</v>
      </c>
      <c r="AX278" s="41" t="s">
        <v>924</v>
      </c>
      <c r="AY278" s="41" t="s">
        <v>931</v>
      </c>
      <c r="AZ278" s="41" t="s">
        <v>4066</v>
      </c>
    </row>
    <row r="279" spans="1:52" ht="25.15" customHeight="1">
      <c r="A279" s="41" t="s">
        <v>2030</v>
      </c>
      <c r="B279" s="41" t="str">
        <f t="shared" si="8"/>
        <v xml:space="preserve">ALLIANCE </v>
      </c>
      <c r="C279" s="41" t="s">
        <v>568</v>
      </c>
      <c r="D279" s="41" t="s">
        <v>2145</v>
      </c>
      <c r="E279" s="41" t="str">
        <f t="shared" si="9"/>
        <v xml:space="preserve"> SCOTLAND</v>
      </c>
      <c r="F279" s="41" t="s">
        <v>989</v>
      </c>
      <c r="H279" s="41" t="s">
        <v>939</v>
      </c>
      <c r="I279" s="41" t="s">
        <v>4213</v>
      </c>
      <c r="J279" s="41" t="b">
        <v>1</v>
      </c>
      <c r="K279" s="41" t="s">
        <v>2113</v>
      </c>
      <c r="L279" s="41" t="s">
        <v>985</v>
      </c>
      <c r="M279" s="41" t="s">
        <v>568</v>
      </c>
      <c r="N279" s="41" t="s">
        <v>2114</v>
      </c>
      <c r="O279" s="41" t="s">
        <v>990</v>
      </c>
      <c r="R279" s="41" t="s">
        <v>928</v>
      </c>
      <c r="S279" s="41">
        <v>55000</v>
      </c>
      <c r="T279" s="41" t="s">
        <v>991</v>
      </c>
      <c r="U279" s="41" t="s">
        <v>2115</v>
      </c>
      <c r="V279" s="41" t="s">
        <v>925</v>
      </c>
      <c r="W279" s="43">
        <v>29587</v>
      </c>
      <c r="Y279" s="41" t="s">
        <v>988</v>
      </c>
      <c r="AA279" s="41" t="s">
        <v>989</v>
      </c>
      <c r="AB279" s="41" t="s">
        <v>985</v>
      </c>
      <c r="AC279" s="41" t="s">
        <v>123</v>
      </c>
      <c r="AE279" s="41" t="s">
        <v>338</v>
      </c>
      <c r="AF279" s="41" t="s">
        <v>989</v>
      </c>
      <c r="AI279" s="41" t="s">
        <v>984</v>
      </c>
      <c r="AJ279" s="41" t="s">
        <v>992</v>
      </c>
      <c r="AK279" s="41" t="s">
        <v>4214</v>
      </c>
      <c r="AL279" s="41" t="s">
        <v>990</v>
      </c>
      <c r="AM279" s="41">
        <v>0</v>
      </c>
      <c r="AR279" s="41" t="s">
        <v>2138</v>
      </c>
      <c r="AS279" s="41" t="b">
        <v>0</v>
      </c>
      <c r="AT279" s="41" t="s">
        <v>138</v>
      </c>
      <c r="AU279" s="41" t="s">
        <v>929</v>
      </c>
      <c r="AV279" s="41" t="s">
        <v>930</v>
      </c>
      <c r="AX279" s="41" t="s">
        <v>924</v>
      </c>
      <c r="AY279" s="41" t="s">
        <v>931</v>
      </c>
      <c r="AZ279" s="41" t="s">
        <v>4215</v>
      </c>
    </row>
    <row r="280" spans="1:52" ht="25.15" customHeight="1">
      <c r="A280" s="41" t="s">
        <v>2030</v>
      </c>
      <c r="B280" s="41" t="str">
        <f t="shared" si="8"/>
        <v xml:space="preserve">ALLIANCE </v>
      </c>
      <c r="C280" s="41" t="s">
        <v>568</v>
      </c>
      <c r="D280" s="41" t="s">
        <v>2145</v>
      </c>
      <c r="E280" s="41" t="str">
        <f t="shared" si="9"/>
        <v xml:space="preserve"> SCOTLAND</v>
      </c>
      <c r="F280" s="41" t="s">
        <v>982</v>
      </c>
      <c r="H280" s="41" t="s">
        <v>939</v>
      </c>
      <c r="I280" s="41" t="s">
        <v>3197</v>
      </c>
      <c r="J280" s="41" t="b">
        <v>1</v>
      </c>
      <c r="K280" s="41" t="s">
        <v>2113</v>
      </c>
      <c r="L280" s="41" t="s">
        <v>985</v>
      </c>
      <c r="M280" s="41" t="s">
        <v>568</v>
      </c>
      <c r="N280" s="41" t="s">
        <v>2114</v>
      </c>
      <c r="O280" s="41" t="s">
        <v>983</v>
      </c>
      <c r="R280" s="41" t="s">
        <v>928</v>
      </c>
      <c r="S280" s="41">
        <v>250</v>
      </c>
      <c r="T280" s="41" t="s">
        <v>986</v>
      </c>
      <c r="U280" s="41" t="s">
        <v>2115</v>
      </c>
      <c r="V280" s="41" t="s">
        <v>925</v>
      </c>
      <c r="W280" s="43">
        <v>29587</v>
      </c>
      <c r="Y280" s="41" t="s">
        <v>988</v>
      </c>
      <c r="AA280" s="41" t="s">
        <v>982</v>
      </c>
      <c r="AB280" s="41" t="s">
        <v>985</v>
      </c>
      <c r="AC280" s="41" t="s">
        <v>123</v>
      </c>
      <c r="AE280" s="41" t="s">
        <v>223</v>
      </c>
      <c r="AF280" s="41" t="s">
        <v>982</v>
      </c>
      <c r="AI280" s="41" t="s">
        <v>984</v>
      </c>
      <c r="AJ280" s="41" t="s">
        <v>987</v>
      </c>
      <c r="AK280" s="41" t="s">
        <v>3198</v>
      </c>
      <c r="AL280" s="41" t="s">
        <v>983</v>
      </c>
      <c r="AM280" s="41">
        <v>0</v>
      </c>
      <c r="AR280" s="41" t="s">
        <v>2138</v>
      </c>
      <c r="AS280" s="41" t="b">
        <v>0</v>
      </c>
      <c r="AT280" s="41" t="s">
        <v>138</v>
      </c>
      <c r="AU280" s="41" t="s">
        <v>929</v>
      </c>
      <c r="AV280" s="41" t="s">
        <v>930</v>
      </c>
      <c r="AX280" s="41" t="s">
        <v>924</v>
      </c>
      <c r="AY280" s="41" t="s">
        <v>931</v>
      </c>
      <c r="AZ280" s="41" t="s">
        <v>3199</v>
      </c>
    </row>
    <row r="281" spans="1:52" ht="25.15" customHeight="1">
      <c r="A281" s="41" t="s">
        <v>1993</v>
      </c>
      <c r="B281" s="41" t="str">
        <f t="shared" si="8"/>
        <v xml:space="preserve">ALLIANCE </v>
      </c>
      <c r="C281" s="41" t="s">
        <v>568</v>
      </c>
      <c r="D281" s="41" t="s">
        <v>2145</v>
      </c>
      <c r="E281" s="41" t="str">
        <f t="shared" si="9"/>
        <v xml:space="preserve"> SCOTLAND</v>
      </c>
      <c r="F281" s="41" t="s">
        <v>972</v>
      </c>
      <c r="G281" s="41" t="s">
        <v>981</v>
      </c>
      <c r="H281" s="41" t="s">
        <v>977</v>
      </c>
      <c r="I281" s="41" t="s">
        <v>4173</v>
      </c>
      <c r="J281" s="41" t="b">
        <v>1</v>
      </c>
      <c r="K281" s="41" t="s">
        <v>2113</v>
      </c>
      <c r="L281" s="41" t="s">
        <v>2143</v>
      </c>
      <c r="M281" s="41" t="s">
        <v>976</v>
      </c>
      <c r="N281" s="41" t="s">
        <v>2114</v>
      </c>
      <c r="O281" s="41" t="s">
        <v>975</v>
      </c>
      <c r="R281" s="41" t="s">
        <v>928</v>
      </c>
      <c r="S281" s="41">
        <v>4400000</v>
      </c>
      <c r="T281" s="41" t="s">
        <v>978</v>
      </c>
      <c r="U281" s="41" t="s">
        <v>2115</v>
      </c>
      <c r="V281" s="41" t="s">
        <v>925</v>
      </c>
      <c r="W281" s="43">
        <v>35521</v>
      </c>
      <c r="AA281" s="41" t="s">
        <v>972</v>
      </c>
      <c r="AB281" s="41" t="s">
        <v>930</v>
      </c>
      <c r="AC281" s="41" t="s">
        <v>123</v>
      </c>
      <c r="AE281" s="41" t="s">
        <v>338</v>
      </c>
      <c r="AF281" s="41" t="s">
        <v>972</v>
      </c>
      <c r="AI281" s="41" t="s">
        <v>974</v>
      </c>
      <c r="AJ281" s="41" t="s">
        <v>979</v>
      </c>
      <c r="AK281" s="41" t="s">
        <v>4174</v>
      </c>
      <c r="AL281" s="41" t="s">
        <v>973</v>
      </c>
      <c r="AM281" s="41">
        <v>0</v>
      </c>
      <c r="AN281" s="41" t="s">
        <v>980</v>
      </c>
      <c r="AP281" s="41" t="s">
        <v>980</v>
      </c>
      <c r="AR281" s="41" t="s">
        <v>2119</v>
      </c>
      <c r="AS281" s="41" t="b">
        <v>0</v>
      </c>
      <c r="AT281" s="41" t="s">
        <v>138</v>
      </c>
      <c r="AU281" s="41" t="s">
        <v>929</v>
      </c>
      <c r="AV281" s="41" t="s">
        <v>930</v>
      </c>
      <c r="AX281" s="41" t="s">
        <v>924</v>
      </c>
      <c r="AY281" s="41" t="s">
        <v>931</v>
      </c>
      <c r="AZ281" s="41" t="s">
        <v>4175</v>
      </c>
    </row>
    <row r="282" spans="1:52" ht="25.15" customHeight="1">
      <c r="A282" s="41" t="s">
        <v>2009</v>
      </c>
      <c r="B282" s="41" t="str">
        <f t="shared" si="8"/>
        <v xml:space="preserve">ALLIANCE </v>
      </c>
      <c r="C282" s="41" t="s">
        <v>568</v>
      </c>
      <c r="D282" s="41" t="s">
        <v>2145</v>
      </c>
      <c r="E282" s="41" t="str">
        <f t="shared" si="9"/>
        <v xml:space="preserve"> SCOTLAND</v>
      </c>
      <c r="F282" s="41" t="s">
        <v>965</v>
      </c>
      <c r="H282" s="41" t="s">
        <v>939</v>
      </c>
      <c r="I282" s="41" t="s">
        <v>2918</v>
      </c>
      <c r="J282" s="41" t="b">
        <v>1</v>
      </c>
      <c r="K282" s="41" t="s">
        <v>2919</v>
      </c>
      <c r="L282" s="41" t="s">
        <v>2920</v>
      </c>
      <c r="M282" s="41" t="s">
        <v>568</v>
      </c>
      <c r="N282" s="41" t="s">
        <v>2114</v>
      </c>
      <c r="O282" s="41" t="s">
        <v>2921</v>
      </c>
      <c r="Q282" s="41" t="s">
        <v>971</v>
      </c>
      <c r="R282" s="41" t="s">
        <v>928</v>
      </c>
      <c r="S282" s="41">
        <v>100000000</v>
      </c>
      <c r="T282" s="41" t="s">
        <v>968</v>
      </c>
      <c r="U282" s="41" t="s">
        <v>2115</v>
      </c>
      <c r="V282" s="41" t="s">
        <v>925</v>
      </c>
      <c r="W282" s="43">
        <v>40026</v>
      </c>
      <c r="Y282" s="41" t="s">
        <v>970</v>
      </c>
      <c r="AA282" s="41" t="s">
        <v>965</v>
      </c>
      <c r="AB282" s="41" t="s">
        <v>930</v>
      </c>
      <c r="AC282" s="41" t="s">
        <v>123</v>
      </c>
      <c r="AE282" s="41" t="s">
        <v>338</v>
      </c>
      <c r="AF282" s="41" t="s">
        <v>965</v>
      </c>
      <c r="AI282" s="41" t="s">
        <v>967</v>
      </c>
      <c r="AJ282" s="41" t="s">
        <v>969</v>
      </c>
      <c r="AK282" s="41" t="s">
        <v>2922</v>
      </c>
      <c r="AL282" s="41" t="s">
        <v>966</v>
      </c>
      <c r="AM282" s="41">
        <v>19</v>
      </c>
      <c r="AR282" s="41" t="s">
        <v>2161</v>
      </c>
      <c r="AS282" s="41" t="b">
        <v>0</v>
      </c>
      <c r="AT282" s="41" t="s">
        <v>138</v>
      </c>
      <c r="AU282" s="41" t="s">
        <v>929</v>
      </c>
      <c r="AV282" s="41" t="s">
        <v>930</v>
      </c>
      <c r="AX282" s="41" t="s">
        <v>924</v>
      </c>
      <c r="AY282" s="41" t="s">
        <v>931</v>
      </c>
      <c r="AZ282" s="41" t="s">
        <v>2923</v>
      </c>
    </row>
    <row r="283" spans="1:52" ht="25.15" customHeight="1">
      <c r="A283" s="41" t="s">
        <v>2009</v>
      </c>
      <c r="B283" s="41" t="str">
        <f t="shared" si="8"/>
        <v xml:space="preserve">ALLIANCE </v>
      </c>
      <c r="C283" s="41" t="s">
        <v>568</v>
      </c>
      <c r="D283" s="41" t="s">
        <v>2145</v>
      </c>
      <c r="E283" s="41" t="str">
        <f t="shared" si="9"/>
        <v xml:space="preserve"> SCOTLAND</v>
      </c>
      <c r="F283" s="41" t="s">
        <v>960</v>
      </c>
      <c r="H283" s="41" t="s">
        <v>939</v>
      </c>
      <c r="I283" s="41" t="s">
        <v>2141</v>
      </c>
      <c r="J283" s="41" t="b">
        <v>1</v>
      </c>
      <c r="K283" s="41" t="s">
        <v>2142</v>
      </c>
      <c r="L283" s="41" t="s">
        <v>2143</v>
      </c>
      <c r="M283" s="41" t="s">
        <v>568</v>
      </c>
      <c r="N283" s="41" t="s">
        <v>2114</v>
      </c>
      <c r="O283" s="41" t="s">
        <v>2144</v>
      </c>
      <c r="R283" s="41" t="s">
        <v>928</v>
      </c>
      <c r="S283" s="41">
        <v>1000000</v>
      </c>
      <c r="T283" s="41" t="s">
        <v>963</v>
      </c>
      <c r="U283" s="41" t="s">
        <v>2115</v>
      </c>
      <c r="V283" s="41" t="s">
        <v>925</v>
      </c>
      <c r="W283" s="43">
        <v>41730</v>
      </c>
      <c r="Z283" s="41" t="s">
        <v>962</v>
      </c>
      <c r="AA283" s="41" t="s">
        <v>960</v>
      </c>
      <c r="AB283" s="41" t="s">
        <v>930</v>
      </c>
      <c r="AC283" s="41" t="s">
        <v>123</v>
      </c>
      <c r="AE283" s="41" t="s">
        <v>338</v>
      </c>
      <c r="AF283" s="41" t="s">
        <v>960</v>
      </c>
      <c r="AI283" s="41" t="s">
        <v>926</v>
      </c>
      <c r="AJ283" s="41" t="s">
        <v>964</v>
      </c>
      <c r="AK283" s="41" t="s">
        <v>2146</v>
      </c>
      <c r="AL283" s="41" t="s">
        <v>961</v>
      </c>
      <c r="AM283" s="41">
        <v>3</v>
      </c>
      <c r="AR283" s="41" t="s">
        <v>2119</v>
      </c>
      <c r="AS283" s="41" t="b">
        <v>0</v>
      </c>
      <c r="AT283" s="41" t="s">
        <v>138</v>
      </c>
      <c r="AU283" s="41" t="s">
        <v>929</v>
      </c>
      <c r="AV283" s="41" t="s">
        <v>930</v>
      </c>
      <c r="AX283" s="41" t="s">
        <v>924</v>
      </c>
      <c r="AY283" s="41" t="s">
        <v>931</v>
      </c>
      <c r="AZ283" s="41" t="s">
        <v>2147</v>
      </c>
    </row>
    <row r="284" spans="1:52" ht="25.15" customHeight="1">
      <c r="A284" s="41" t="s">
        <v>2030</v>
      </c>
      <c r="B284" s="41" t="str">
        <f t="shared" si="8"/>
        <v xml:space="preserve">ALLIANCE </v>
      </c>
      <c r="C284" s="41" t="s">
        <v>568</v>
      </c>
      <c r="D284" s="41" t="s">
        <v>2145</v>
      </c>
      <c r="E284" s="41" t="str">
        <f t="shared" si="9"/>
        <v xml:space="preserve"> SCOTLAND</v>
      </c>
      <c r="F284" s="41" t="s">
        <v>955</v>
      </c>
      <c r="H284" s="41" t="s">
        <v>939</v>
      </c>
      <c r="I284" s="41" t="s">
        <v>2371</v>
      </c>
      <c r="J284" s="41" t="b">
        <v>1</v>
      </c>
      <c r="K284" s="41" t="s">
        <v>2113</v>
      </c>
      <c r="L284" s="41" t="s">
        <v>930</v>
      </c>
      <c r="M284" s="41" t="s">
        <v>568</v>
      </c>
      <c r="N284" s="41" t="s">
        <v>2114</v>
      </c>
      <c r="O284" s="41" t="s">
        <v>957</v>
      </c>
      <c r="R284" s="41" t="s">
        <v>928</v>
      </c>
      <c r="S284" s="41">
        <v>60000</v>
      </c>
      <c r="T284" s="41" t="s">
        <v>958</v>
      </c>
      <c r="U284" s="41" t="s">
        <v>2115</v>
      </c>
      <c r="V284" s="41" t="s">
        <v>925</v>
      </c>
      <c r="W284" s="43">
        <v>37347</v>
      </c>
      <c r="AA284" s="41" t="s">
        <v>955</v>
      </c>
      <c r="AB284" s="41" t="s">
        <v>930</v>
      </c>
      <c r="AC284" s="41" t="s">
        <v>123</v>
      </c>
      <c r="AE284" s="41" t="s">
        <v>223</v>
      </c>
      <c r="AF284" s="41" t="s">
        <v>955</v>
      </c>
      <c r="AI284" s="41" t="s">
        <v>937</v>
      </c>
      <c r="AJ284" s="41" t="s">
        <v>959</v>
      </c>
      <c r="AK284" s="41" t="s">
        <v>2372</v>
      </c>
      <c r="AL284" s="41" t="s">
        <v>956</v>
      </c>
      <c r="AM284" s="41">
        <v>0</v>
      </c>
      <c r="AR284" s="41" t="s">
        <v>2138</v>
      </c>
      <c r="AS284" s="41" t="b">
        <v>0</v>
      </c>
      <c r="AT284" s="41" t="s">
        <v>138</v>
      </c>
      <c r="AU284" s="41" t="s">
        <v>929</v>
      </c>
      <c r="AV284" s="41" t="s">
        <v>930</v>
      </c>
      <c r="AX284" s="41" t="s">
        <v>924</v>
      </c>
      <c r="AY284" s="41" t="s">
        <v>931</v>
      </c>
      <c r="AZ284" s="41" t="s">
        <v>2373</v>
      </c>
    </row>
    <row r="285" spans="1:52" ht="25.15" customHeight="1">
      <c r="A285" s="41" t="s">
        <v>2030</v>
      </c>
      <c r="B285" s="41" t="str">
        <f t="shared" si="8"/>
        <v xml:space="preserve">ALLIANCE </v>
      </c>
      <c r="C285" s="41" t="s">
        <v>568</v>
      </c>
      <c r="D285" s="41" t="s">
        <v>2145</v>
      </c>
      <c r="E285" s="41" t="str">
        <f t="shared" si="9"/>
        <v xml:space="preserve"> SCOTLAND</v>
      </c>
      <c r="F285" s="41" t="s">
        <v>949</v>
      </c>
      <c r="H285" s="41" t="s">
        <v>4413</v>
      </c>
      <c r="I285" s="41" t="s">
        <v>4414</v>
      </c>
      <c r="J285" s="41" t="b">
        <v>1</v>
      </c>
      <c r="K285" s="41" t="s">
        <v>2113</v>
      </c>
      <c r="L285" s="41" t="s">
        <v>2143</v>
      </c>
      <c r="M285" s="41" t="s">
        <v>568</v>
      </c>
      <c r="N285" s="41" t="s">
        <v>2114</v>
      </c>
      <c r="O285" s="41" t="s">
        <v>952</v>
      </c>
      <c r="R285" s="41" t="s">
        <v>928</v>
      </c>
      <c r="S285" s="41">
        <v>50000</v>
      </c>
      <c r="T285" s="41" t="s">
        <v>953</v>
      </c>
      <c r="U285" s="41" t="s">
        <v>2115</v>
      </c>
      <c r="V285" s="41" t="s">
        <v>925</v>
      </c>
      <c r="W285" s="43">
        <v>29587</v>
      </c>
      <c r="AA285" s="41" t="s">
        <v>949</v>
      </c>
      <c r="AB285" s="41" t="s">
        <v>930</v>
      </c>
      <c r="AC285" s="41" t="s">
        <v>123</v>
      </c>
      <c r="AE285" s="41" t="s">
        <v>338</v>
      </c>
      <c r="AF285" s="41" t="s">
        <v>949</v>
      </c>
      <c r="AI285" s="41" t="s">
        <v>951</v>
      </c>
      <c r="AJ285" s="41" t="s">
        <v>4415</v>
      </c>
      <c r="AK285" s="41" t="s">
        <v>4416</v>
      </c>
      <c r="AL285" s="41" t="s">
        <v>950</v>
      </c>
      <c r="AM285" s="41">
        <v>0</v>
      </c>
      <c r="AN285" s="41" t="s">
        <v>954</v>
      </c>
      <c r="AP285" s="41" t="s">
        <v>954</v>
      </c>
      <c r="AR285" s="41" t="s">
        <v>2161</v>
      </c>
      <c r="AS285" s="41" t="b">
        <v>0</v>
      </c>
      <c r="AT285" s="41" t="s">
        <v>138</v>
      </c>
      <c r="AU285" s="41" t="s">
        <v>929</v>
      </c>
      <c r="AV285" s="41" t="s">
        <v>930</v>
      </c>
      <c r="AX285" s="41" t="s">
        <v>924</v>
      </c>
      <c r="AY285" s="41" t="s">
        <v>931</v>
      </c>
      <c r="AZ285" s="41" t="s">
        <v>4417</v>
      </c>
    </row>
    <row r="286" spans="1:52" ht="25.15" customHeight="1">
      <c r="A286" s="41" t="s">
        <v>2030</v>
      </c>
      <c r="B286" s="41" t="str">
        <f t="shared" si="8"/>
        <v xml:space="preserve">ALLIANCE </v>
      </c>
      <c r="C286" s="41" t="s">
        <v>568</v>
      </c>
      <c r="D286" s="41" t="s">
        <v>2145</v>
      </c>
      <c r="E286" s="41" t="str">
        <f t="shared" si="9"/>
        <v xml:space="preserve"> SCOTLAND</v>
      </c>
      <c r="F286" s="41" t="s">
        <v>942</v>
      </c>
      <c r="H286" s="41" t="s">
        <v>946</v>
      </c>
      <c r="I286" s="41" t="s">
        <v>2696</v>
      </c>
      <c r="J286" s="41" t="b">
        <v>1</v>
      </c>
      <c r="K286" s="41" t="s">
        <v>2113</v>
      </c>
      <c r="L286" s="41" t="s">
        <v>2143</v>
      </c>
      <c r="M286" s="41" t="s">
        <v>568</v>
      </c>
      <c r="N286" s="41" t="s">
        <v>2114</v>
      </c>
      <c r="O286" s="41" t="s">
        <v>945</v>
      </c>
      <c r="R286" s="41" t="s">
        <v>928</v>
      </c>
      <c r="S286" s="41">
        <v>58000</v>
      </c>
      <c r="T286" s="41" t="s">
        <v>947</v>
      </c>
      <c r="U286" s="41" t="s">
        <v>2115</v>
      </c>
      <c r="V286" s="41" t="s">
        <v>925</v>
      </c>
      <c r="W286" s="43">
        <v>31778</v>
      </c>
      <c r="AA286" s="41" t="s">
        <v>942</v>
      </c>
      <c r="AB286" s="41" t="s">
        <v>930</v>
      </c>
      <c r="AC286" s="41" t="s">
        <v>123</v>
      </c>
      <c r="AE286" s="45">
        <v>43960</v>
      </c>
      <c r="AF286" s="41" t="s">
        <v>942</v>
      </c>
      <c r="AI286" s="41" t="s">
        <v>944</v>
      </c>
      <c r="AJ286" s="41" t="s">
        <v>948</v>
      </c>
      <c r="AK286" s="41" t="s">
        <v>2697</v>
      </c>
      <c r="AL286" s="41" t="s">
        <v>943</v>
      </c>
      <c r="AM286" s="41">
        <v>0</v>
      </c>
      <c r="AR286" s="41" t="s">
        <v>2119</v>
      </c>
      <c r="AS286" s="41" t="b">
        <v>0</v>
      </c>
      <c r="AT286" s="41" t="s">
        <v>138</v>
      </c>
      <c r="AU286" s="41" t="s">
        <v>929</v>
      </c>
      <c r="AV286" s="41" t="s">
        <v>930</v>
      </c>
      <c r="AX286" s="41" t="s">
        <v>924</v>
      </c>
      <c r="AY286" s="41" t="s">
        <v>931</v>
      </c>
      <c r="AZ286" s="41" t="s">
        <v>2698</v>
      </c>
    </row>
    <row r="287" spans="1:52" ht="25.15" customHeight="1">
      <c r="A287" s="41" t="s">
        <v>2030</v>
      </c>
      <c r="B287" s="41" t="str">
        <f t="shared" si="8"/>
        <v xml:space="preserve">ALLIANCE </v>
      </c>
      <c r="C287" s="41" t="s">
        <v>568</v>
      </c>
      <c r="D287" s="41" t="s">
        <v>2145</v>
      </c>
      <c r="E287" s="41" t="str">
        <f t="shared" si="9"/>
        <v xml:space="preserve"> SCOTLAND</v>
      </c>
      <c r="F287" s="41" t="s">
        <v>935</v>
      </c>
      <c r="H287" s="41" t="s">
        <v>939</v>
      </c>
      <c r="I287" s="41" t="s">
        <v>3084</v>
      </c>
      <c r="J287" s="41" t="b">
        <v>1</v>
      </c>
      <c r="K287" s="41" t="s">
        <v>2113</v>
      </c>
      <c r="L287" s="41" t="s">
        <v>2143</v>
      </c>
      <c r="M287" s="41" t="s">
        <v>568</v>
      </c>
      <c r="N287" s="41" t="s">
        <v>2114</v>
      </c>
      <c r="O287" s="41" t="s">
        <v>938</v>
      </c>
      <c r="R287" s="41" t="s">
        <v>928</v>
      </c>
      <c r="S287" s="41">
        <v>700</v>
      </c>
      <c r="T287" s="41" t="s">
        <v>940</v>
      </c>
      <c r="U287" s="41" t="s">
        <v>2115</v>
      </c>
      <c r="V287" s="41" t="s">
        <v>925</v>
      </c>
      <c r="W287" s="43">
        <v>31048</v>
      </c>
      <c r="AA287" s="41" t="s">
        <v>935</v>
      </c>
      <c r="AB287" s="41" t="s">
        <v>930</v>
      </c>
      <c r="AC287" s="41" t="s">
        <v>123</v>
      </c>
      <c r="AE287" s="41" t="s">
        <v>223</v>
      </c>
      <c r="AF287" s="41" t="s">
        <v>935</v>
      </c>
      <c r="AI287" s="41" t="s">
        <v>937</v>
      </c>
      <c r="AJ287" s="41" t="s">
        <v>941</v>
      </c>
      <c r="AK287" s="41" t="s">
        <v>3085</v>
      </c>
      <c r="AL287" s="41" t="s">
        <v>936</v>
      </c>
      <c r="AM287" s="41">
        <v>0</v>
      </c>
      <c r="AR287" s="41" t="s">
        <v>2119</v>
      </c>
      <c r="AS287" s="41" t="b">
        <v>0</v>
      </c>
      <c r="AT287" s="41" t="s">
        <v>138</v>
      </c>
      <c r="AU287" s="41" t="s">
        <v>929</v>
      </c>
      <c r="AV287" s="41" t="s">
        <v>930</v>
      </c>
      <c r="AX287" s="41" t="s">
        <v>924</v>
      </c>
      <c r="AY287" s="41" t="s">
        <v>931</v>
      </c>
      <c r="AZ287" s="41" t="s">
        <v>3086</v>
      </c>
    </row>
    <row r="288" spans="1:52" ht="25.15" customHeight="1">
      <c r="A288" s="41" t="s">
        <v>2009</v>
      </c>
      <c r="B288" s="41" t="str">
        <f t="shared" si="8"/>
        <v xml:space="preserve">ALLIANCE </v>
      </c>
      <c r="C288" s="41" t="s">
        <v>568</v>
      </c>
      <c r="D288" s="41" t="s">
        <v>2145</v>
      </c>
      <c r="E288" s="41" t="str">
        <f t="shared" si="9"/>
        <v xml:space="preserve"> SCOTLAND</v>
      </c>
      <c r="F288" s="41" t="s">
        <v>922</v>
      </c>
      <c r="H288" s="41" t="s">
        <v>932</v>
      </c>
      <c r="I288" s="41" t="s">
        <v>3878</v>
      </c>
      <c r="J288" s="41" t="b">
        <v>1</v>
      </c>
      <c r="K288" s="41" t="s">
        <v>3879</v>
      </c>
      <c r="L288" s="41" t="s">
        <v>3880</v>
      </c>
      <c r="M288" s="41" t="s">
        <v>568</v>
      </c>
      <c r="N288" s="41" t="s">
        <v>2114</v>
      </c>
      <c r="O288" s="41" t="s">
        <v>927</v>
      </c>
      <c r="R288" s="41" t="s">
        <v>928</v>
      </c>
      <c r="S288" s="41">
        <v>1400000</v>
      </c>
      <c r="T288" s="41" t="s">
        <v>933</v>
      </c>
      <c r="U288" s="41" t="s">
        <v>2115</v>
      </c>
      <c r="V288" s="41" t="s">
        <v>925</v>
      </c>
      <c r="W288" s="43">
        <v>40544</v>
      </c>
      <c r="AA288" s="41" t="s">
        <v>922</v>
      </c>
      <c r="AB288" s="41" t="s">
        <v>930</v>
      </c>
      <c r="AC288" s="41" t="s">
        <v>123</v>
      </c>
      <c r="AE288" s="41" t="s">
        <v>338</v>
      </c>
      <c r="AF288" s="41" t="s">
        <v>922</v>
      </c>
      <c r="AI288" s="41" t="s">
        <v>926</v>
      </c>
      <c r="AJ288" s="41" t="s">
        <v>934</v>
      </c>
      <c r="AK288" s="41" t="s">
        <v>3881</v>
      </c>
      <c r="AL288" s="41" t="s">
        <v>923</v>
      </c>
      <c r="AM288" s="41">
        <v>2</v>
      </c>
      <c r="AR288" s="41" t="s">
        <v>2119</v>
      </c>
      <c r="AS288" s="41" t="b">
        <v>0</v>
      </c>
      <c r="AT288" s="41" t="s">
        <v>138</v>
      </c>
      <c r="AU288" s="41" t="s">
        <v>929</v>
      </c>
      <c r="AV288" s="41" t="s">
        <v>930</v>
      </c>
      <c r="AX288" s="41" t="s">
        <v>924</v>
      </c>
      <c r="AY288" s="41" t="s">
        <v>931</v>
      </c>
      <c r="AZ288" s="41" t="s">
        <v>3882</v>
      </c>
    </row>
    <row r="289" spans="1:52" ht="25.15" customHeight="1">
      <c r="A289" s="41" t="s">
        <v>2030</v>
      </c>
      <c r="B289" s="41" t="str">
        <f t="shared" si="8"/>
        <v xml:space="preserve">ALLIANCE </v>
      </c>
      <c r="C289" s="41" t="s">
        <v>2045</v>
      </c>
      <c r="D289" s="41" t="s">
        <v>2184</v>
      </c>
      <c r="E289" s="41" t="str">
        <f t="shared" si="9"/>
        <v xml:space="preserve"> TISSUE DIRECTORY</v>
      </c>
      <c r="F289" s="41" t="s">
        <v>109</v>
      </c>
      <c r="G289" s="41" t="s">
        <v>120</v>
      </c>
      <c r="H289" s="41" t="s">
        <v>120</v>
      </c>
      <c r="I289" s="41" t="s">
        <v>3938</v>
      </c>
      <c r="J289" s="41" t="b">
        <v>1</v>
      </c>
      <c r="K289" s="41" t="s">
        <v>2113</v>
      </c>
      <c r="L289" s="41" t="s">
        <v>116</v>
      </c>
      <c r="M289" s="41" t="s">
        <v>119</v>
      </c>
      <c r="N289" s="41" t="s">
        <v>2114</v>
      </c>
      <c r="O289" s="41" t="s">
        <v>114</v>
      </c>
      <c r="Q289" s="41" t="s">
        <v>118</v>
      </c>
      <c r="R289" s="41" t="s">
        <v>115</v>
      </c>
      <c r="T289" s="41" t="s">
        <v>122</v>
      </c>
      <c r="U289" s="41" t="s">
        <v>2115</v>
      </c>
      <c r="V289" s="41" t="s">
        <v>112</v>
      </c>
      <c r="W289" s="43">
        <v>38353</v>
      </c>
      <c r="Y289" s="41" t="s">
        <v>118</v>
      </c>
      <c r="Z289" s="41" t="s">
        <v>118</v>
      </c>
      <c r="AA289" s="41" t="s">
        <v>108</v>
      </c>
      <c r="AB289" s="41" t="s">
        <v>120</v>
      </c>
      <c r="AC289" s="41" t="s">
        <v>123</v>
      </c>
      <c r="AE289" s="41" t="s">
        <v>2183</v>
      </c>
      <c r="AF289" s="41" t="s">
        <v>109</v>
      </c>
      <c r="AH289" s="41" t="s">
        <v>118</v>
      </c>
      <c r="AI289" s="41" t="s">
        <v>113</v>
      </c>
      <c r="AJ289" s="41" t="s">
        <v>3939</v>
      </c>
      <c r="AK289" s="41" t="s">
        <v>3940</v>
      </c>
      <c r="AL289" s="41" t="s">
        <v>110</v>
      </c>
      <c r="AM289" s="41">
        <v>0</v>
      </c>
      <c r="AN289" s="41" t="s">
        <v>3941</v>
      </c>
      <c r="AO289" s="41" t="s">
        <v>2393</v>
      </c>
      <c r="AQ289" s="41" t="s">
        <v>120</v>
      </c>
      <c r="AR289" s="41" t="s">
        <v>2119</v>
      </c>
      <c r="AS289" s="41" t="b">
        <v>0</v>
      </c>
      <c r="AT289" s="41" t="s">
        <v>121</v>
      </c>
      <c r="AU289" s="41" t="s">
        <v>112</v>
      </c>
      <c r="AV289" s="41" t="s">
        <v>117</v>
      </c>
      <c r="AW289" s="41" t="s">
        <v>3942</v>
      </c>
      <c r="AX289" s="41" t="s">
        <v>111</v>
      </c>
      <c r="AY289" s="41" t="s">
        <v>112</v>
      </c>
      <c r="AZ289" s="41" t="s">
        <v>3943</v>
      </c>
    </row>
    <row r="290" spans="1:52" ht="25.15" customHeight="1">
      <c r="A290" s="41" t="s">
        <v>2030</v>
      </c>
      <c r="B290" s="41" t="str">
        <f t="shared" si="8"/>
        <v xml:space="preserve">ALLIANCE </v>
      </c>
      <c r="C290" s="41" t="s">
        <v>2045</v>
      </c>
      <c r="D290" s="41" t="s">
        <v>2184</v>
      </c>
      <c r="E290" s="41" t="str">
        <f t="shared" si="9"/>
        <v xml:space="preserve"> TISSUE DIRECTORY</v>
      </c>
      <c r="F290" s="41" t="s">
        <v>168</v>
      </c>
      <c r="G290" s="41" t="s">
        <v>120</v>
      </c>
      <c r="H290" s="41" t="s">
        <v>120</v>
      </c>
      <c r="I290" s="41" t="s">
        <v>3972</v>
      </c>
      <c r="J290" s="41" t="b">
        <v>1</v>
      </c>
      <c r="K290" s="41" t="s">
        <v>2113</v>
      </c>
      <c r="L290" s="41" t="s">
        <v>172</v>
      </c>
      <c r="M290" s="41" t="s">
        <v>119</v>
      </c>
      <c r="N290" s="41" t="s">
        <v>2114</v>
      </c>
      <c r="O290" s="41" t="s">
        <v>171</v>
      </c>
      <c r="Q290" s="41" t="s">
        <v>118</v>
      </c>
      <c r="R290" s="41" t="s">
        <v>115</v>
      </c>
      <c r="T290" s="41" t="s">
        <v>122</v>
      </c>
      <c r="U290" s="41" t="s">
        <v>2115</v>
      </c>
      <c r="V290" s="41" t="s">
        <v>112</v>
      </c>
      <c r="W290" s="43">
        <v>33604</v>
      </c>
      <c r="Y290" s="41" t="s">
        <v>118</v>
      </c>
      <c r="Z290" s="41" t="s">
        <v>118</v>
      </c>
      <c r="AA290" s="41" t="s">
        <v>167</v>
      </c>
      <c r="AB290" s="41" t="s">
        <v>120</v>
      </c>
      <c r="AC290" s="41" t="s">
        <v>123</v>
      </c>
      <c r="AE290" s="41" t="s">
        <v>2183</v>
      </c>
      <c r="AF290" s="41" t="s">
        <v>168</v>
      </c>
      <c r="AH290" s="41" t="s">
        <v>118</v>
      </c>
      <c r="AI290" s="41" t="s">
        <v>113</v>
      </c>
      <c r="AJ290" s="41" t="s">
        <v>3973</v>
      </c>
      <c r="AK290" s="41" t="s">
        <v>3974</v>
      </c>
      <c r="AL290" s="41" t="s">
        <v>169</v>
      </c>
      <c r="AM290" s="41">
        <v>0</v>
      </c>
      <c r="AO290" s="41" t="s">
        <v>3975</v>
      </c>
      <c r="AQ290" s="41" t="s">
        <v>120</v>
      </c>
      <c r="AR290" s="41" t="s">
        <v>2119</v>
      </c>
      <c r="AS290" s="41" t="b">
        <v>0</v>
      </c>
      <c r="AT290" s="41" t="s">
        <v>121</v>
      </c>
      <c r="AU290" s="41" t="s">
        <v>112</v>
      </c>
      <c r="AV290" s="41" t="s">
        <v>117</v>
      </c>
      <c r="AX290" s="41" t="s">
        <v>170</v>
      </c>
      <c r="AY290" s="41" t="s">
        <v>112</v>
      </c>
      <c r="AZ290" s="41" t="s">
        <v>3976</v>
      </c>
    </row>
    <row r="291" spans="1:52" ht="25.15" customHeight="1">
      <c r="A291" s="41" t="s">
        <v>2030</v>
      </c>
      <c r="B291" s="41" t="str">
        <f t="shared" si="8"/>
        <v xml:space="preserve">ALLIANCE </v>
      </c>
      <c r="C291" s="41" t="s">
        <v>2045</v>
      </c>
      <c r="D291" s="41" t="s">
        <v>2184</v>
      </c>
      <c r="E291" s="41" t="str">
        <f t="shared" si="9"/>
        <v xml:space="preserve"> TISSUE DIRECTORY</v>
      </c>
      <c r="F291" s="41" t="s">
        <v>212</v>
      </c>
      <c r="G291" s="41" t="s">
        <v>120</v>
      </c>
      <c r="H291" s="41" t="s">
        <v>120</v>
      </c>
      <c r="I291" s="41" t="s">
        <v>4254</v>
      </c>
      <c r="J291" s="41" t="b">
        <v>1</v>
      </c>
      <c r="K291" s="41" t="s">
        <v>2113</v>
      </c>
      <c r="L291" s="41" t="s">
        <v>216</v>
      </c>
      <c r="M291" s="41" t="s">
        <v>119</v>
      </c>
      <c r="N291" s="41" t="s">
        <v>2114</v>
      </c>
      <c r="O291" s="41" t="s">
        <v>215</v>
      </c>
      <c r="Q291" s="41" t="s">
        <v>118</v>
      </c>
      <c r="R291" s="41" t="s">
        <v>115</v>
      </c>
      <c r="T291" s="41" t="s">
        <v>122</v>
      </c>
      <c r="U291" s="41" t="s">
        <v>2115</v>
      </c>
      <c r="V291" s="41" t="s">
        <v>112</v>
      </c>
      <c r="W291" s="43">
        <v>40544</v>
      </c>
      <c r="Y291" s="41" t="s">
        <v>118</v>
      </c>
      <c r="Z291" s="41" t="s">
        <v>118</v>
      </c>
      <c r="AA291" s="41" t="s">
        <v>211</v>
      </c>
      <c r="AB291" s="41" t="s">
        <v>120</v>
      </c>
      <c r="AC291" s="41" t="s">
        <v>123</v>
      </c>
      <c r="AE291" s="41" t="s">
        <v>4255</v>
      </c>
      <c r="AF291" s="41" t="s">
        <v>212</v>
      </c>
      <c r="AH291" s="41" t="s">
        <v>118</v>
      </c>
      <c r="AI291" s="41" t="s">
        <v>113</v>
      </c>
      <c r="AJ291" s="41" t="s">
        <v>4256</v>
      </c>
      <c r="AK291" s="41" t="s">
        <v>4257</v>
      </c>
      <c r="AL291" s="41" t="s">
        <v>213</v>
      </c>
      <c r="AM291" s="41">
        <v>0</v>
      </c>
      <c r="AO291" s="41" t="s">
        <v>2590</v>
      </c>
      <c r="AQ291" s="41" t="s">
        <v>120</v>
      </c>
      <c r="AR291" s="41" t="s">
        <v>2119</v>
      </c>
      <c r="AS291" s="41" t="b">
        <v>0</v>
      </c>
      <c r="AT291" s="41" t="s">
        <v>121</v>
      </c>
      <c r="AU291" s="41" t="s">
        <v>112</v>
      </c>
      <c r="AV291" s="41" t="s">
        <v>117</v>
      </c>
      <c r="AX291" s="41" t="s">
        <v>214</v>
      </c>
      <c r="AY291" s="41" t="s">
        <v>112</v>
      </c>
      <c r="AZ291" s="41" t="s">
        <v>4258</v>
      </c>
    </row>
    <row r="292" spans="1:52" ht="25.15" customHeight="1">
      <c r="A292" s="41" t="s">
        <v>2030</v>
      </c>
      <c r="B292" s="41" t="str">
        <f t="shared" si="8"/>
        <v xml:space="preserve">ALLIANCE </v>
      </c>
      <c r="C292" s="41" t="s">
        <v>2045</v>
      </c>
      <c r="D292" s="41" t="s">
        <v>2184</v>
      </c>
      <c r="E292" s="41" t="str">
        <f t="shared" si="9"/>
        <v xml:space="preserve"> TISSUE DIRECTORY</v>
      </c>
      <c r="F292" s="41" t="s">
        <v>207</v>
      </c>
      <c r="G292" s="41" t="s">
        <v>120</v>
      </c>
      <c r="H292" s="41" t="s">
        <v>120</v>
      </c>
      <c r="I292" s="41" t="s">
        <v>2586</v>
      </c>
      <c r="J292" s="41" t="b">
        <v>1</v>
      </c>
      <c r="K292" s="41" t="s">
        <v>2113</v>
      </c>
      <c r="L292" s="41" t="s">
        <v>207</v>
      </c>
      <c r="M292" s="41" t="s">
        <v>119</v>
      </c>
      <c r="N292" s="41" t="s">
        <v>2114</v>
      </c>
      <c r="O292" s="41" t="s">
        <v>210</v>
      </c>
      <c r="Q292" s="41" t="s">
        <v>118</v>
      </c>
      <c r="R292" s="41" t="s">
        <v>115</v>
      </c>
      <c r="T292" s="41" t="s">
        <v>122</v>
      </c>
      <c r="U292" s="41" t="s">
        <v>2115</v>
      </c>
      <c r="V292" s="41" t="s">
        <v>112</v>
      </c>
      <c r="W292" s="43">
        <v>42370</v>
      </c>
      <c r="Y292" s="41" t="s">
        <v>118</v>
      </c>
      <c r="Z292" s="41" t="s">
        <v>118</v>
      </c>
      <c r="AA292" s="41" t="s">
        <v>206</v>
      </c>
      <c r="AB292" s="41" t="s">
        <v>120</v>
      </c>
      <c r="AC292" s="41" t="s">
        <v>123</v>
      </c>
      <c r="AE292" s="41" t="s">
        <v>2587</v>
      </c>
      <c r="AF292" s="41" t="s">
        <v>207</v>
      </c>
      <c r="AH292" s="41" t="s">
        <v>118</v>
      </c>
      <c r="AI292" s="41" t="s">
        <v>113</v>
      </c>
      <c r="AJ292" s="41" t="s">
        <v>2588</v>
      </c>
      <c r="AK292" s="41" t="s">
        <v>2589</v>
      </c>
      <c r="AL292" s="41" t="s">
        <v>208</v>
      </c>
      <c r="AM292" s="41">
        <v>0</v>
      </c>
      <c r="AO292" s="41" t="s">
        <v>2590</v>
      </c>
      <c r="AQ292" s="41" t="s">
        <v>120</v>
      </c>
      <c r="AR292" s="41" t="s">
        <v>2119</v>
      </c>
      <c r="AS292" s="41" t="b">
        <v>0</v>
      </c>
      <c r="AT292" s="41" t="s">
        <v>121</v>
      </c>
      <c r="AU292" s="41" t="s">
        <v>112</v>
      </c>
      <c r="AV292" s="41" t="s">
        <v>117</v>
      </c>
      <c r="AX292" s="41" t="s">
        <v>209</v>
      </c>
      <c r="AY292" s="41" t="s">
        <v>112</v>
      </c>
      <c r="AZ292" s="41" t="s">
        <v>2591</v>
      </c>
    </row>
    <row r="293" spans="1:52" ht="25.15" customHeight="1">
      <c r="A293" s="41" t="s">
        <v>2030</v>
      </c>
      <c r="B293" s="41" t="str">
        <f t="shared" si="8"/>
        <v xml:space="preserve">ALLIANCE </v>
      </c>
      <c r="C293" s="41" t="s">
        <v>2045</v>
      </c>
      <c r="D293" s="41" t="s">
        <v>2184</v>
      </c>
      <c r="E293" s="41" t="str">
        <f t="shared" si="9"/>
        <v xml:space="preserve"> TISSUE DIRECTORY</v>
      </c>
      <c r="F293" s="41" t="s">
        <v>218</v>
      </c>
      <c r="G293" s="41" t="s">
        <v>120</v>
      </c>
      <c r="H293" s="41" t="s">
        <v>120</v>
      </c>
      <c r="I293" s="41" t="s">
        <v>2740</v>
      </c>
      <c r="J293" s="41" t="b">
        <v>1</v>
      </c>
      <c r="K293" s="41" t="s">
        <v>2113</v>
      </c>
      <c r="L293" s="41" t="s">
        <v>222</v>
      </c>
      <c r="M293" s="41" t="s">
        <v>119</v>
      </c>
      <c r="N293" s="41" t="s">
        <v>2114</v>
      </c>
      <c r="O293" s="41" t="s">
        <v>221</v>
      </c>
      <c r="Q293" s="41" t="s">
        <v>118</v>
      </c>
      <c r="R293" s="41" t="s">
        <v>115</v>
      </c>
      <c r="T293" s="41" t="s">
        <v>122</v>
      </c>
      <c r="U293" s="41" t="s">
        <v>2115</v>
      </c>
      <c r="V293" s="41" t="s">
        <v>112</v>
      </c>
      <c r="W293" s="43">
        <v>35431</v>
      </c>
      <c r="Y293" s="41" t="s">
        <v>118</v>
      </c>
      <c r="Z293" s="41" t="s">
        <v>118</v>
      </c>
      <c r="AA293" s="41" t="s">
        <v>217</v>
      </c>
      <c r="AB293" s="41" t="s">
        <v>120</v>
      </c>
      <c r="AC293" s="41" t="s">
        <v>123</v>
      </c>
      <c r="AE293" s="41" t="s">
        <v>223</v>
      </c>
      <c r="AF293" s="41" t="s">
        <v>218</v>
      </c>
      <c r="AH293" s="41" t="s">
        <v>118</v>
      </c>
      <c r="AI293" s="41" t="s">
        <v>113</v>
      </c>
      <c r="AJ293" s="41" t="s">
        <v>2741</v>
      </c>
      <c r="AK293" s="41" t="s">
        <v>2742</v>
      </c>
      <c r="AL293" s="41" t="s">
        <v>219</v>
      </c>
      <c r="AM293" s="41">
        <v>0</v>
      </c>
      <c r="AO293" s="41" t="s">
        <v>2743</v>
      </c>
      <c r="AQ293" s="41" t="s">
        <v>120</v>
      </c>
      <c r="AR293" s="41" t="s">
        <v>2119</v>
      </c>
      <c r="AS293" s="41" t="b">
        <v>0</v>
      </c>
      <c r="AT293" s="41" t="s">
        <v>121</v>
      </c>
      <c r="AU293" s="41" t="s">
        <v>112</v>
      </c>
      <c r="AV293" s="41" t="s">
        <v>117</v>
      </c>
      <c r="AW293" s="41" t="s">
        <v>2744</v>
      </c>
      <c r="AX293" s="41" t="s">
        <v>220</v>
      </c>
      <c r="AY293" s="41" t="s">
        <v>112</v>
      </c>
      <c r="AZ293" s="41" t="s">
        <v>2745</v>
      </c>
    </row>
    <row r="294" spans="1:52" ht="25.15" customHeight="1">
      <c r="A294" s="41" t="s">
        <v>2030</v>
      </c>
      <c r="B294" s="41" t="str">
        <f t="shared" si="8"/>
        <v xml:space="preserve">ALLIANCE </v>
      </c>
      <c r="C294" s="41" t="s">
        <v>2045</v>
      </c>
      <c r="D294" s="41" t="s">
        <v>2184</v>
      </c>
      <c r="E294" s="41" t="str">
        <f t="shared" si="9"/>
        <v xml:space="preserve"> TISSUE DIRECTORY</v>
      </c>
      <c r="F294" s="41" t="s">
        <v>125</v>
      </c>
      <c r="G294" s="41" t="s">
        <v>120</v>
      </c>
      <c r="H294" s="41" t="s">
        <v>120</v>
      </c>
      <c r="I294" s="41" t="s">
        <v>2517</v>
      </c>
      <c r="J294" s="41" t="b">
        <v>1</v>
      </c>
      <c r="K294" s="41" t="s">
        <v>2113</v>
      </c>
      <c r="L294" s="41" t="s">
        <v>127</v>
      </c>
      <c r="M294" s="41" t="s">
        <v>119</v>
      </c>
      <c r="N294" s="41" t="s">
        <v>2114</v>
      </c>
      <c r="O294" s="41" t="s">
        <v>2518</v>
      </c>
      <c r="Q294" s="41" t="s">
        <v>118</v>
      </c>
      <c r="R294" s="41" t="s">
        <v>115</v>
      </c>
      <c r="T294" s="41" t="s">
        <v>122</v>
      </c>
      <c r="U294" s="41" t="s">
        <v>2115</v>
      </c>
      <c r="V294" s="41" t="s">
        <v>112</v>
      </c>
      <c r="W294" s="43">
        <v>40544</v>
      </c>
      <c r="Y294" s="41" t="s">
        <v>118</v>
      </c>
      <c r="Z294" s="41" t="s">
        <v>118</v>
      </c>
      <c r="AA294" s="41" t="s">
        <v>124</v>
      </c>
      <c r="AB294" s="41" t="s">
        <v>120</v>
      </c>
      <c r="AC294" s="41" t="s">
        <v>123</v>
      </c>
      <c r="AE294" s="41" t="s">
        <v>338</v>
      </c>
      <c r="AF294" s="41" t="s">
        <v>125</v>
      </c>
      <c r="AH294" s="41" t="s">
        <v>118</v>
      </c>
      <c r="AI294" s="41" t="s">
        <v>113</v>
      </c>
      <c r="AJ294" s="41" t="s">
        <v>2519</v>
      </c>
      <c r="AK294" s="41" t="s">
        <v>2520</v>
      </c>
      <c r="AL294" s="41" t="s">
        <v>2521</v>
      </c>
      <c r="AM294" s="41">
        <v>0</v>
      </c>
      <c r="AO294" s="41" t="s">
        <v>2393</v>
      </c>
      <c r="AQ294" s="41" t="s">
        <v>120</v>
      </c>
      <c r="AR294" s="41" t="s">
        <v>2119</v>
      </c>
      <c r="AS294" s="41" t="b">
        <v>0</v>
      </c>
      <c r="AT294" s="41" t="s">
        <v>121</v>
      </c>
      <c r="AU294" s="41" t="s">
        <v>112</v>
      </c>
      <c r="AV294" s="41" t="s">
        <v>117</v>
      </c>
      <c r="AW294" s="41" t="s">
        <v>2522</v>
      </c>
      <c r="AX294" s="41" t="s">
        <v>126</v>
      </c>
      <c r="AY294" s="41" t="s">
        <v>112</v>
      </c>
      <c r="AZ294" s="41" t="s">
        <v>2523</v>
      </c>
    </row>
    <row r="295" spans="1:52" ht="25.15" customHeight="1">
      <c r="A295" s="41" t="s">
        <v>2030</v>
      </c>
      <c r="B295" s="41" t="str">
        <f t="shared" si="8"/>
        <v xml:space="preserve">ALLIANCE </v>
      </c>
      <c r="C295" s="41" t="s">
        <v>2045</v>
      </c>
      <c r="D295" s="41" t="s">
        <v>2184</v>
      </c>
      <c r="E295" s="41" t="str">
        <f t="shared" si="9"/>
        <v xml:space="preserve"> TISSUE DIRECTORY</v>
      </c>
      <c r="F295" s="41" t="s">
        <v>225</v>
      </c>
      <c r="G295" s="41" t="s">
        <v>120</v>
      </c>
      <c r="H295" s="41" t="s">
        <v>120</v>
      </c>
      <c r="I295" s="41" t="s">
        <v>4374</v>
      </c>
      <c r="J295" s="41" t="b">
        <v>1</v>
      </c>
      <c r="K295" s="41" t="s">
        <v>2113</v>
      </c>
      <c r="L295" s="41" t="s">
        <v>229</v>
      </c>
      <c r="M295" s="41" t="s">
        <v>119</v>
      </c>
      <c r="N295" s="41" t="s">
        <v>2114</v>
      </c>
      <c r="O295" s="41" t="s">
        <v>228</v>
      </c>
      <c r="Q295" s="41" t="s">
        <v>118</v>
      </c>
      <c r="R295" s="41" t="s">
        <v>115</v>
      </c>
      <c r="T295" s="41" t="s">
        <v>122</v>
      </c>
      <c r="U295" s="41" t="s">
        <v>2115</v>
      </c>
      <c r="V295" s="41" t="s">
        <v>112</v>
      </c>
      <c r="W295" s="43">
        <v>38353</v>
      </c>
      <c r="Y295" s="41" t="s">
        <v>118</v>
      </c>
      <c r="Z295" s="41" t="s">
        <v>118</v>
      </c>
      <c r="AA295" s="41" t="s">
        <v>224</v>
      </c>
      <c r="AB295" s="41" t="s">
        <v>120</v>
      </c>
      <c r="AC295" s="41" t="s">
        <v>123</v>
      </c>
      <c r="AE295" s="41" t="s">
        <v>338</v>
      </c>
      <c r="AF295" s="41" t="s">
        <v>225</v>
      </c>
      <c r="AH295" s="41" t="s">
        <v>118</v>
      </c>
      <c r="AI295" s="41" t="s">
        <v>113</v>
      </c>
      <c r="AJ295" s="41" t="s">
        <v>4375</v>
      </c>
      <c r="AK295" s="41" t="s">
        <v>4376</v>
      </c>
      <c r="AL295" s="41" t="s">
        <v>226</v>
      </c>
      <c r="AM295" s="41">
        <v>0</v>
      </c>
      <c r="AO295" s="41" t="s">
        <v>4377</v>
      </c>
      <c r="AQ295" s="41" t="s">
        <v>120</v>
      </c>
      <c r="AR295" s="41" t="s">
        <v>2119</v>
      </c>
      <c r="AS295" s="41" t="b">
        <v>0</v>
      </c>
      <c r="AT295" s="41" t="s">
        <v>121</v>
      </c>
      <c r="AU295" s="41" t="s">
        <v>112</v>
      </c>
      <c r="AV295" s="41" t="s">
        <v>117</v>
      </c>
      <c r="AX295" s="41" t="s">
        <v>227</v>
      </c>
      <c r="AY295" s="41" t="s">
        <v>112</v>
      </c>
      <c r="AZ295" s="41" t="s">
        <v>4378</v>
      </c>
    </row>
    <row r="296" spans="1:52" ht="25.15" customHeight="1">
      <c r="A296" s="41" t="s">
        <v>2030</v>
      </c>
      <c r="B296" s="41" t="str">
        <f t="shared" si="8"/>
        <v xml:space="preserve">ALLIANCE </v>
      </c>
      <c r="C296" s="41" t="s">
        <v>2045</v>
      </c>
      <c r="D296" s="41" t="s">
        <v>2184</v>
      </c>
      <c r="E296" s="41" t="str">
        <f t="shared" si="9"/>
        <v xml:space="preserve"> TISSUE DIRECTORY</v>
      </c>
      <c r="F296" s="41" t="s">
        <v>231</v>
      </c>
      <c r="G296" s="41" t="s">
        <v>120</v>
      </c>
      <c r="H296" s="41" t="s">
        <v>120</v>
      </c>
      <c r="I296" s="41" t="s">
        <v>3254</v>
      </c>
      <c r="J296" s="41" t="b">
        <v>1</v>
      </c>
      <c r="K296" s="41" t="s">
        <v>2113</v>
      </c>
      <c r="L296" s="41" t="s">
        <v>234</v>
      </c>
      <c r="M296" s="41" t="s">
        <v>119</v>
      </c>
      <c r="N296" s="41" t="s">
        <v>2114</v>
      </c>
      <c r="O296" s="41" t="s">
        <v>233</v>
      </c>
      <c r="Q296" s="41" t="s">
        <v>118</v>
      </c>
      <c r="R296" s="41" t="s">
        <v>115</v>
      </c>
      <c r="T296" s="41" t="s">
        <v>122</v>
      </c>
      <c r="U296" s="41" t="s">
        <v>2115</v>
      </c>
      <c r="V296" s="41" t="s">
        <v>112</v>
      </c>
      <c r="W296" s="43">
        <v>39448</v>
      </c>
      <c r="Y296" s="41" t="s">
        <v>118</v>
      </c>
      <c r="Z296" s="41" t="s">
        <v>118</v>
      </c>
      <c r="AA296" s="41" t="s">
        <v>230</v>
      </c>
      <c r="AB296" s="41" t="s">
        <v>120</v>
      </c>
      <c r="AC296" s="41" t="s">
        <v>123</v>
      </c>
      <c r="AE296" s="41" t="s">
        <v>2613</v>
      </c>
      <c r="AF296" s="41" t="s">
        <v>231</v>
      </c>
      <c r="AH296" s="41" t="s">
        <v>118</v>
      </c>
      <c r="AI296" s="41" t="s">
        <v>113</v>
      </c>
      <c r="AJ296" s="41" t="s">
        <v>3255</v>
      </c>
      <c r="AK296" s="41" t="s">
        <v>3256</v>
      </c>
      <c r="AL296" s="41" t="s">
        <v>208</v>
      </c>
      <c r="AM296" s="41">
        <v>0</v>
      </c>
      <c r="AO296" s="41" t="s">
        <v>3257</v>
      </c>
      <c r="AQ296" s="41" t="s">
        <v>120</v>
      </c>
      <c r="AR296" s="41" t="s">
        <v>2119</v>
      </c>
      <c r="AS296" s="41" t="b">
        <v>0</v>
      </c>
      <c r="AT296" s="41" t="s">
        <v>121</v>
      </c>
      <c r="AU296" s="41" t="s">
        <v>112</v>
      </c>
      <c r="AV296" s="41" t="s">
        <v>117</v>
      </c>
      <c r="AW296" s="41" t="s">
        <v>3258</v>
      </c>
      <c r="AX296" s="41" t="s">
        <v>232</v>
      </c>
      <c r="AY296" s="41" t="s">
        <v>112</v>
      </c>
      <c r="AZ296" s="41" t="s">
        <v>3259</v>
      </c>
    </row>
    <row r="297" spans="1:52" ht="25.15" customHeight="1">
      <c r="A297" s="41" t="s">
        <v>2030</v>
      </c>
      <c r="B297" s="41" t="str">
        <f t="shared" si="8"/>
        <v xml:space="preserve">ALLIANCE </v>
      </c>
      <c r="C297" s="41" t="s">
        <v>2045</v>
      </c>
      <c r="D297" s="41" t="s">
        <v>2184</v>
      </c>
      <c r="E297" s="41" t="str">
        <f t="shared" si="9"/>
        <v xml:space="preserve"> TISSUE DIRECTORY</v>
      </c>
      <c r="F297" s="41" t="s">
        <v>350</v>
      </c>
      <c r="G297" s="41" t="s">
        <v>120</v>
      </c>
      <c r="H297" s="41" t="s">
        <v>120</v>
      </c>
      <c r="I297" s="41" t="s">
        <v>3762</v>
      </c>
      <c r="J297" s="41" t="b">
        <v>1</v>
      </c>
      <c r="K297" s="41" t="s">
        <v>2113</v>
      </c>
      <c r="L297" s="41" t="s">
        <v>348</v>
      </c>
      <c r="M297" s="41" t="s">
        <v>119</v>
      </c>
      <c r="N297" s="41" t="s">
        <v>2114</v>
      </c>
      <c r="O297" s="41" t="s">
        <v>353</v>
      </c>
      <c r="Q297" s="41" t="s">
        <v>118</v>
      </c>
      <c r="R297" s="41" t="s">
        <v>115</v>
      </c>
      <c r="T297" s="41" t="s">
        <v>122</v>
      </c>
      <c r="U297" s="41" t="s">
        <v>2115</v>
      </c>
      <c r="V297" s="41" t="s">
        <v>112</v>
      </c>
      <c r="W297" s="43">
        <v>39083</v>
      </c>
      <c r="Y297" s="41" t="s">
        <v>118</v>
      </c>
      <c r="Z297" s="41" t="s">
        <v>118</v>
      </c>
      <c r="AA297" s="41" t="s">
        <v>349</v>
      </c>
      <c r="AB297" s="41" t="s">
        <v>120</v>
      </c>
      <c r="AC297" s="41" t="s">
        <v>123</v>
      </c>
      <c r="AE297" s="41" t="s">
        <v>223</v>
      </c>
      <c r="AF297" s="41" t="s">
        <v>350</v>
      </c>
      <c r="AH297" s="41" t="s">
        <v>118</v>
      </c>
      <c r="AI297" s="41" t="s">
        <v>113</v>
      </c>
      <c r="AJ297" s="41" t="s">
        <v>3763</v>
      </c>
      <c r="AK297" s="41" t="s">
        <v>3764</v>
      </c>
      <c r="AL297" s="41" t="s">
        <v>351</v>
      </c>
      <c r="AM297" s="41">
        <v>0</v>
      </c>
      <c r="AO297" s="41" t="s">
        <v>3765</v>
      </c>
      <c r="AQ297" s="41" t="s">
        <v>120</v>
      </c>
      <c r="AR297" s="41" t="s">
        <v>2119</v>
      </c>
      <c r="AS297" s="41" t="b">
        <v>0</v>
      </c>
      <c r="AT297" s="41" t="s">
        <v>121</v>
      </c>
      <c r="AU297" s="41" t="s">
        <v>112</v>
      </c>
      <c r="AV297" s="41" t="s">
        <v>117</v>
      </c>
      <c r="AX297" s="41" t="s">
        <v>352</v>
      </c>
      <c r="AY297" s="41" t="s">
        <v>112</v>
      </c>
      <c r="AZ297" s="41" t="s">
        <v>3766</v>
      </c>
    </row>
    <row r="298" spans="1:52" ht="25.15" customHeight="1">
      <c r="A298" s="41" t="s">
        <v>2030</v>
      </c>
      <c r="B298" s="41" t="str">
        <f t="shared" si="8"/>
        <v xml:space="preserve">ALLIANCE </v>
      </c>
      <c r="C298" s="41" t="s">
        <v>2045</v>
      </c>
      <c r="D298" s="41" t="s">
        <v>2184</v>
      </c>
      <c r="E298" s="41" t="str">
        <f t="shared" si="9"/>
        <v xml:space="preserve"> TISSUE DIRECTORY</v>
      </c>
      <c r="F298" s="41" t="s">
        <v>344</v>
      </c>
      <c r="G298" s="41" t="s">
        <v>120</v>
      </c>
      <c r="H298" s="41" t="s">
        <v>120</v>
      </c>
      <c r="I298" s="41" t="s">
        <v>3650</v>
      </c>
      <c r="J298" s="41" t="b">
        <v>1</v>
      </c>
      <c r="K298" s="41" t="s">
        <v>2113</v>
      </c>
      <c r="L298" s="41" t="s">
        <v>348</v>
      </c>
      <c r="M298" s="41" t="s">
        <v>119</v>
      </c>
      <c r="N298" s="41" t="s">
        <v>2114</v>
      </c>
      <c r="O298" s="41" t="s">
        <v>347</v>
      </c>
      <c r="Q298" s="41" t="s">
        <v>118</v>
      </c>
      <c r="R298" s="41" t="s">
        <v>115</v>
      </c>
      <c r="T298" s="41" t="s">
        <v>122</v>
      </c>
      <c r="U298" s="41" t="s">
        <v>2115</v>
      </c>
      <c r="V298" s="41" t="s">
        <v>112</v>
      </c>
      <c r="W298" s="43">
        <v>37622</v>
      </c>
      <c r="Y298" s="41" t="s">
        <v>118</v>
      </c>
      <c r="Z298" s="41" t="s">
        <v>118</v>
      </c>
      <c r="AA298" s="41" t="s">
        <v>343</v>
      </c>
      <c r="AB298" s="41" t="s">
        <v>120</v>
      </c>
      <c r="AC298" s="41" t="s">
        <v>123</v>
      </c>
      <c r="AE298" s="41" t="s">
        <v>2183</v>
      </c>
      <c r="AF298" s="41" t="s">
        <v>344</v>
      </c>
      <c r="AH298" s="41" t="s">
        <v>118</v>
      </c>
      <c r="AI298" s="41" t="s">
        <v>113</v>
      </c>
      <c r="AJ298" s="41" t="s">
        <v>3651</v>
      </c>
      <c r="AK298" s="41" t="s">
        <v>3652</v>
      </c>
      <c r="AL298" s="41" t="s">
        <v>345</v>
      </c>
      <c r="AM298" s="41">
        <v>0</v>
      </c>
      <c r="AO298" s="41" t="s">
        <v>2939</v>
      </c>
      <c r="AQ298" s="41" t="s">
        <v>120</v>
      </c>
      <c r="AR298" s="41" t="s">
        <v>2119</v>
      </c>
      <c r="AS298" s="41" t="b">
        <v>0</v>
      </c>
      <c r="AT298" s="41" t="s">
        <v>121</v>
      </c>
      <c r="AU298" s="41" t="s">
        <v>112</v>
      </c>
      <c r="AV298" s="41" t="s">
        <v>117</v>
      </c>
      <c r="AX298" s="41" t="s">
        <v>346</v>
      </c>
      <c r="AY298" s="41" t="s">
        <v>112</v>
      </c>
      <c r="AZ298" s="41" t="s">
        <v>3653</v>
      </c>
    </row>
    <row r="299" spans="1:52" ht="25.15" customHeight="1">
      <c r="A299" s="41" t="s">
        <v>2030</v>
      </c>
      <c r="B299" s="41" t="str">
        <f t="shared" si="8"/>
        <v xml:space="preserve">ALLIANCE </v>
      </c>
      <c r="C299" s="41" t="s">
        <v>2045</v>
      </c>
      <c r="D299" s="41" t="s">
        <v>2184</v>
      </c>
      <c r="E299" s="41" t="str">
        <f t="shared" si="9"/>
        <v xml:space="preserve"> TISSUE DIRECTORY</v>
      </c>
      <c r="F299" s="41" t="s">
        <v>355</v>
      </c>
      <c r="G299" s="41" t="s">
        <v>120</v>
      </c>
      <c r="H299" s="41" t="s">
        <v>120</v>
      </c>
      <c r="I299" s="41" t="s">
        <v>4115</v>
      </c>
      <c r="J299" s="41" t="b">
        <v>1</v>
      </c>
      <c r="K299" s="41" t="s">
        <v>2113</v>
      </c>
      <c r="L299" s="41" t="s">
        <v>359</v>
      </c>
      <c r="M299" s="41" t="s">
        <v>136</v>
      </c>
      <c r="N299" s="41" t="s">
        <v>2114</v>
      </c>
      <c r="O299" s="41" t="s">
        <v>358</v>
      </c>
      <c r="Q299" s="41" t="s">
        <v>118</v>
      </c>
      <c r="R299" s="41" t="s">
        <v>115</v>
      </c>
      <c r="T299" s="41" t="s">
        <v>122</v>
      </c>
      <c r="U299" s="41" t="s">
        <v>2115</v>
      </c>
      <c r="V299" s="41" t="s">
        <v>112</v>
      </c>
      <c r="W299" s="43">
        <v>39083</v>
      </c>
      <c r="Y299" s="41" t="s">
        <v>118</v>
      </c>
      <c r="Z299" s="41" t="s">
        <v>118</v>
      </c>
      <c r="AA299" s="41" t="s">
        <v>354</v>
      </c>
      <c r="AB299" s="41" t="s">
        <v>120</v>
      </c>
      <c r="AC299" s="41" t="s">
        <v>123</v>
      </c>
      <c r="AE299" s="41" t="s">
        <v>2183</v>
      </c>
      <c r="AF299" s="41" t="s">
        <v>355</v>
      </c>
      <c r="AH299" s="41" t="s">
        <v>118</v>
      </c>
      <c r="AI299" s="41" t="s">
        <v>113</v>
      </c>
      <c r="AJ299" s="41" t="s">
        <v>4116</v>
      </c>
      <c r="AK299" s="41" t="s">
        <v>4117</v>
      </c>
      <c r="AL299" s="41" t="s">
        <v>356</v>
      </c>
      <c r="AM299" s="41">
        <v>0</v>
      </c>
      <c r="AO299" s="41" t="s">
        <v>3617</v>
      </c>
      <c r="AQ299" s="41" t="s">
        <v>120</v>
      </c>
      <c r="AR299" s="41" t="s">
        <v>2119</v>
      </c>
      <c r="AS299" s="41" t="b">
        <v>0</v>
      </c>
      <c r="AT299" s="41" t="s">
        <v>360</v>
      </c>
      <c r="AU299" s="41" t="s">
        <v>112</v>
      </c>
      <c r="AV299" s="41" t="s">
        <v>117</v>
      </c>
      <c r="AX299" s="41" t="s">
        <v>357</v>
      </c>
      <c r="AY299" s="41" t="s">
        <v>112</v>
      </c>
      <c r="AZ299" s="41" t="s">
        <v>4118</v>
      </c>
    </row>
    <row r="300" spans="1:52" ht="25.15" customHeight="1">
      <c r="A300" s="41" t="s">
        <v>2030</v>
      </c>
      <c r="B300" s="41" t="str">
        <f t="shared" si="8"/>
        <v xml:space="preserve">ALLIANCE </v>
      </c>
      <c r="C300" s="41" t="s">
        <v>2045</v>
      </c>
      <c r="D300" s="41" t="s">
        <v>2184</v>
      </c>
      <c r="E300" s="41" t="str">
        <f t="shared" si="9"/>
        <v xml:space="preserve"> TISSUE DIRECTORY</v>
      </c>
      <c r="F300" s="41" t="s">
        <v>362</v>
      </c>
      <c r="G300" s="41" t="s">
        <v>120</v>
      </c>
      <c r="H300" s="41" t="s">
        <v>120</v>
      </c>
      <c r="I300" s="41" t="s">
        <v>2932</v>
      </c>
      <c r="J300" s="41" t="b">
        <v>1</v>
      </c>
      <c r="K300" s="41" t="s">
        <v>2113</v>
      </c>
      <c r="L300" s="41" t="s">
        <v>366</v>
      </c>
      <c r="M300" s="41" t="s">
        <v>119</v>
      </c>
      <c r="N300" s="41" t="s">
        <v>2114</v>
      </c>
      <c r="O300" s="41" t="s">
        <v>365</v>
      </c>
      <c r="Q300" s="41" t="s">
        <v>118</v>
      </c>
      <c r="R300" s="41" t="s">
        <v>115</v>
      </c>
      <c r="T300" s="41" t="s">
        <v>122</v>
      </c>
      <c r="U300" s="41" t="s">
        <v>2115</v>
      </c>
      <c r="V300" s="41" t="s">
        <v>112</v>
      </c>
      <c r="W300" s="43">
        <v>42005</v>
      </c>
      <c r="Y300" s="41" t="s">
        <v>118</v>
      </c>
      <c r="Z300" s="41" t="s">
        <v>118</v>
      </c>
      <c r="AA300" s="41" t="s">
        <v>361</v>
      </c>
      <c r="AB300" s="41" t="s">
        <v>120</v>
      </c>
      <c r="AC300" s="41" t="s">
        <v>123</v>
      </c>
      <c r="AE300" s="41" t="s">
        <v>2228</v>
      </c>
      <c r="AF300" s="41" t="s">
        <v>362</v>
      </c>
      <c r="AH300" s="41" t="s">
        <v>118</v>
      </c>
      <c r="AI300" s="41" t="s">
        <v>113</v>
      </c>
      <c r="AJ300" s="41" t="s">
        <v>2933</v>
      </c>
      <c r="AK300" s="41" t="s">
        <v>2934</v>
      </c>
      <c r="AL300" s="41" t="s">
        <v>363</v>
      </c>
      <c r="AM300" s="41">
        <v>0</v>
      </c>
      <c r="AO300" s="41" t="s">
        <v>120</v>
      </c>
      <c r="AQ300" s="41" t="s">
        <v>120</v>
      </c>
      <c r="AR300" s="41" t="s">
        <v>2119</v>
      </c>
      <c r="AS300" s="41" t="b">
        <v>0</v>
      </c>
      <c r="AT300" s="41" t="s">
        <v>121</v>
      </c>
      <c r="AU300" s="41" t="s">
        <v>112</v>
      </c>
      <c r="AV300" s="41" t="s">
        <v>117</v>
      </c>
      <c r="AX300" s="41" t="s">
        <v>364</v>
      </c>
      <c r="AY300" s="41" t="s">
        <v>112</v>
      </c>
      <c r="AZ300" s="41" t="s">
        <v>2935</v>
      </c>
    </row>
    <row r="301" spans="1:52" ht="25.15" customHeight="1">
      <c r="A301" s="41" t="s">
        <v>2030</v>
      </c>
      <c r="B301" s="41" t="str">
        <f t="shared" si="8"/>
        <v xml:space="preserve">ALLIANCE </v>
      </c>
      <c r="C301" s="41" t="s">
        <v>2045</v>
      </c>
      <c r="D301" s="41" t="s">
        <v>2184</v>
      </c>
      <c r="E301" s="41" t="str">
        <f t="shared" si="9"/>
        <v xml:space="preserve"> TISSUE DIRECTORY</v>
      </c>
      <c r="F301" s="41" t="s">
        <v>368</v>
      </c>
      <c r="G301" s="41" t="s">
        <v>120</v>
      </c>
      <c r="H301" s="41" t="s">
        <v>120</v>
      </c>
      <c r="I301" s="41" t="s">
        <v>2927</v>
      </c>
      <c r="J301" s="41" t="b">
        <v>1</v>
      </c>
      <c r="K301" s="41" t="s">
        <v>2113</v>
      </c>
      <c r="L301" s="41" t="s">
        <v>359</v>
      </c>
      <c r="M301" s="41" t="s">
        <v>136</v>
      </c>
      <c r="N301" s="41" t="s">
        <v>2114</v>
      </c>
      <c r="O301" s="41" t="s">
        <v>371</v>
      </c>
      <c r="Q301" s="41" t="s">
        <v>118</v>
      </c>
      <c r="R301" s="41" t="s">
        <v>115</v>
      </c>
      <c r="T301" s="41" t="s">
        <v>122</v>
      </c>
      <c r="U301" s="41" t="s">
        <v>2115</v>
      </c>
      <c r="V301" s="41" t="s">
        <v>112</v>
      </c>
      <c r="W301" s="43">
        <v>40909</v>
      </c>
      <c r="Y301" s="41" t="s">
        <v>118</v>
      </c>
      <c r="Z301" s="41" t="s">
        <v>118</v>
      </c>
      <c r="AA301" s="41" t="s">
        <v>367</v>
      </c>
      <c r="AB301" s="41" t="s">
        <v>120</v>
      </c>
      <c r="AC301" s="41" t="s">
        <v>123</v>
      </c>
      <c r="AE301" s="41" t="s">
        <v>2928</v>
      </c>
      <c r="AF301" s="41" t="s">
        <v>368</v>
      </c>
      <c r="AH301" s="41" t="s">
        <v>118</v>
      </c>
      <c r="AI301" s="41" t="s">
        <v>113</v>
      </c>
      <c r="AJ301" s="41" t="s">
        <v>2929</v>
      </c>
      <c r="AK301" s="41" t="s">
        <v>2930</v>
      </c>
      <c r="AL301" s="41" t="s">
        <v>369</v>
      </c>
      <c r="AM301" s="41">
        <v>0</v>
      </c>
      <c r="AO301" s="41" t="s">
        <v>2393</v>
      </c>
      <c r="AQ301" s="41" t="s">
        <v>120</v>
      </c>
      <c r="AR301" s="41" t="s">
        <v>2119</v>
      </c>
      <c r="AS301" s="41" t="b">
        <v>0</v>
      </c>
      <c r="AT301" s="41" t="s">
        <v>360</v>
      </c>
      <c r="AU301" s="41" t="s">
        <v>112</v>
      </c>
      <c r="AV301" s="41" t="s">
        <v>117</v>
      </c>
      <c r="AX301" s="41" t="s">
        <v>370</v>
      </c>
      <c r="AY301" s="41" t="s">
        <v>112</v>
      </c>
      <c r="AZ301" s="41" t="s">
        <v>2931</v>
      </c>
    </row>
    <row r="302" spans="1:52" ht="25.15" customHeight="1">
      <c r="A302" s="41" t="s">
        <v>2030</v>
      </c>
      <c r="B302" s="41" t="str">
        <f t="shared" si="8"/>
        <v xml:space="preserve">ALLIANCE </v>
      </c>
      <c r="C302" s="41" t="s">
        <v>2045</v>
      </c>
      <c r="D302" s="41" t="s">
        <v>2184</v>
      </c>
      <c r="E302" s="41" t="str">
        <f t="shared" si="9"/>
        <v xml:space="preserve"> TISSUE DIRECTORY</v>
      </c>
      <c r="F302" s="41" t="s">
        <v>373</v>
      </c>
      <c r="G302" s="41" t="s">
        <v>120</v>
      </c>
      <c r="H302" s="41" t="s">
        <v>120</v>
      </c>
      <c r="I302" s="41" t="s">
        <v>3751</v>
      </c>
      <c r="J302" s="41" t="b">
        <v>1</v>
      </c>
      <c r="K302" s="41" t="s">
        <v>2113</v>
      </c>
      <c r="L302" s="41" t="s">
        <v>359</v>
      </c>
      <c r="M302" s="41" t="s">
        <v>136</v>
      </c>
      <c r="N302" s="41" t="s">
        <v>2114</v>
      </c>
      <c r="O302" s="41" t="s">
        <v>375</v>
      </c>
      <c r="Q302" s="41" t="s">
        <v>118</v>
      </c>
      <c r="R302" s="41" t="s">
        <v>115</v>
      </c>
      <c r="T302" s="41" t="s">
        <v>122</v>
      </c>
      <c r="U302" s="41" t="s">
        <v>2115</v>
      </c>
      <c r="V302" s="41" t="s">
        <v>112</v>
      </c>
      <c r="W302" s="43">
        <v>43101</v>
      </c>
      <c r="Y302" s="41" t="s">
        <v>118</v>
      </c>
      <c r="Z302" s="41" t="s">
        <v>118</v>
      </c>
      <c r="AA302" s="41" t="s">
        <v>372</v>
      </c>
      <c r="AB302" s="41" t="s">
        <v>120</v>
      </c>
      <c r="AC302" s="41" t="s">
        <v>123</v>
      </c>
      <c r="AE302" s="41" t="s">
        <v>2228</v>
      </c>
      <c r="AF302" s="41" t="s">
        <v>373</v>
      </c>
      <c r="AH302" s="41" t="s">
        <v>118</v>
      </c>
      <c r="AI302" s="41" t="s">
        <v>113</v>
      </c>
      <c r="AJ302" s="41" t="s">
        <v>3752</v>
      </c>
      <c r="AK302" s="41" t="s">
        <v>3753</v>
      </c>
      <c r="AL302" s="41" t="s">
        <v>208</v>
      </c>
      <c r="AM302" s="41">
        <v>0</v>
      </c>
      <c r="AO302" s="41" t="s">
        <v>3754</v>
      </c>
      <c r="AQ302" s="41" t="s">
        <v>120</v>
      </c>
      <c r="AR302" s="41" t="s">
        <v>2119</v>
      </c>
      <c r="AS302" s="41" t="b">
        <v>0</v>
      </c>
      <c r="AT302" s="41" t="s">
        <v>360</v>
      </c>
      <c r="AU302" s="41" t="s">
        <v>112</v>
      </c>
      <c r="AV302" s="41" t="s">
        <v>117</v>
      </c>
      <c r="AW302" s="41" t="s">
        <v>2617</v>
      </c>
      <c r="AX302" s="41" t="s">
        <v>374</v>
      </c>
      <c r="AY302" s="41" t="s">
        <v>112</v>
      </c>
      <c r="AZ302" s="41" t="s">
        <v>3755</v>
      </c>
    </row>
    <row r="303" spans="1:52" ht="25.15" customHeight="1">
      <c r="A303" s="41" t="s">
        <v>2030</v>
      </c>
      <c r="B303" s="41" t="str">
        <f t="shared" si="8"/>
        <v xml:space="preserve">ALLIANCE </v>
      </c>
      <c r="C303" s="41" t="s">
        <v>2045</v>
      </c>
      <c r="D303" s="41" t="s">
        <v>2184</v>
      </c>
      <c r="E303" s="41" t="str">
        <f t="shared" si="9"/>
        <v xml:space="preserve"> TISSUE DIRECTORY</v>
      </c>
      <c r="F303" s="41" t="s">
        <v>236</v>
      </c>
      <c r="G303" s="41" t="s">
        <v>120</v>
      </c>
      <c r="H303" s="41" t="s">
        <v>120</v>
      </c>
      <c r="I303" s="41" t="s">
        <v>3310</v>
      </c>
      <c r="J303" s="41" t="b">
        <v>1</v>
      </c>
      <c r="K303" s="41" t="s">
        <v>2113</v>
      </c>
      <c r="L303" s="41" t="s">
        <v>240</v>
      </c>
      <c r="M303" s="41" t="s">
        <v>119</v>
      </c>
      <c r="N303" s="41" t="s">
        <v>2114</v>
      </c>
      <c r="O303" s="41" t="s">
        <v>239</v>
      </c>
      <c r="Q303" s="41" t="s">
        <v>118</v>
      </c>
      <c r="R303" s="41" t="s">
        <v>115</v>
      </c>
      <c r="T303" s="41" t="s">
        <v>122</v>
      </c>
      <c r="U303" s="41" t="s">
        <v>2115</v>
      </c>
      <c r="V303" s="41" t="s">
        <v>112</v>
      </c>
      <c r="W303" s="43">
        <v>40179</v>
      </c>
      <c r="Y303" s="41" t="s">
        <v>118</v>
      </c>
      <c r="Z303" s="41" t="s">
        <v>118</v>
      </c>
      <c r="AA303" s="41" t="s">
        <v>235</v>
      </c>
      <c r="AB303" s="41" t="s">
        <v>120</v>
      </c>
      <c r="AC303" s="41" t="s">
        <v>123</v>
      </c>
      <c r="AE303" s="41" t="s">
        <v>2168</v>
      </c>
      <c r="AF303" s="41" t="s">
        <v>236</v>
      </c>
      <c r="AH303" s="41" t="s">
        <v>118</v>
      </c>
      <c r="AI303" s="41" t="s">
        <v>113</v>
      </c>
      <c r="AJ303" s="41" t="s">
        <v>3311</v>
      </c>
      <c r="AK303" s="41" t="s">
        <v>3312</v>
      </c>
      <c r="AL303" s="41" t="s">
        <v>237</v>
      </c>
      <c r="AM303" s="41">
        <v>0</v>
      </c>
      <c r="AO303" s="41" t="s">
        <v>120</v>
      </c>
      <c r="AQ303" s="41" t="s">
        <v>120</v>
      </c>
      <c r="AR303" s="41" t="s">
        <v>2119</v>
      </c>
      <c r="AS303" s="41" t="b">
        <v>0</v>
      </c>
      <c r="AT303" s="41" t="s">
        <v>121</v>
      </c>
      <c r="AU303" s="41" t="s">
        <v>112</v>
      </c>
      <c r="AV303" s="41" t="s">
        <v>117</v>
      </c>
      <c r="AX303" s="41" t="s">
        <v>238</v>
      </c>
      <c r="AY303" s="41" t="s">
        <v>112</v>
      </c>
      <c r="AZ303" s="41" t="s">
        <v>3313</v>
      </c>
    </row>
    <row r="304" spans="1:52" ht="25.15" customHeight="1">
      <c r="A304" s="41" t="s">
        <v>2030</v>
      </c>
      <c r="B304" s="41" t="str">
        <f t="shared" si="8"/>
        <v xml:space="preserve">ALLIANCE </v>
      </c>
      <c r="C304" s="41" t="s">
        <v>2045</v>
      </c>
      <c r="D304" s="41" t="s">
        <v>2184</v>
      </c>
      <c r="E304" s="41" t="str">
        <f t="shared" si="9"/>
        <v xml:space="preserve"> TISSUE DIRECTORY</v>
      </c>
      <c r="F304" s="41" t="s">
        <v>377</v>
      </c>
      <c r="G304" s="41" t="s">
        <v>120</v>
      </c>
      <c r="H304" s="41" t="s">
        <v>120</v>
      </c>
      <c r="I304" s="41" t="s">
        <v>3698</v>
      </c>
      <c r="J304" s="41" t="b">
        <v>1</v>
      </c>
      <c r="K304" s="41" t="s">
        <v>2113</v>
      </c>
      <c r="L304" s="41" t="s">
        <v>381</v>
      </c>
      <c r="M304" s="41" t="s">
        <v>119</v>
      </c>
      <c r="N304" s="41" t="s">
        <v>2114</v>
      </c>
      <c r="O304" s="41" t="s">
        <v>380</v>
      </c>
      <c r="Q304" s="41" t="s">
        <v>118</v>
      </c>
      <c r="R304" s="41" t="s">
        <v>115</v>
      </c>
      <c r="T304" s="41" t="s">
        <v>122</v>
      </c>
      <c r="U304" s="41" t="s">
        <v>2115</v>
      </c>
      <c r="V304" s="41" t="s">
        <v>112</v>
      </c>
      <c r="W304" s="43">
        <v>39814</v>
      </c>
      <c r="Y304" s="41" t="s">
        <v>118</v>
      </c>
      <c r="Z304" s="41" t="s">
        <v>118</v>
      </c>
      <c r="AA304" s="41" t="s">
        <v>376</v>
      </c>
      <c r="AB304" s="41" t="s">
        <v>120</v>
      </c>
      <c r="AC304" s="41" t="s">
        <v>123</v>
      </c>
      <c r="AE304" s="41" t="s">
        <v>2168</v>
      </c>
      <c r="AF304" s="41" t="s">
        <v>377</v>
      </c>
      <c r="AH304" s="41" t="s">
        <v>118</v>
      </c>
      <c r="AI304" s="41" t="s">
        <v>113</v>
      </c>
      <c r="AJ304" s="41" t="s">
        <v>3699</v>
      </c>
      <c r="AK304" s="41" t="s">
        <v>3700</v>
      </c>
      <c r="AL304" s="41" t="s">
        <v>378</v>
      </c>
      <c r="AM304" s="41">
        <v>0</v>
      </c>
      <c r="AO304" s="41" t="s">
        <v>3701</v>
      </c>
      <c r="AQ304" s="41" t="s">
        <v>120</v>
      </c>
      <c r="AR304" s="41" t="s">
        <v>2119</v>
      </c>
      <c r="AS304" s="41" t="b">
        <v>0</v>
      </c>
      <c r="AT304" s="41" t="s">
        <v>121</v>
      </c>
      <c r="AU304" s="41" t="s">
        <v>112</v>
      </c>
      <c r="AV304" s="41" t="s">
        <v>117</v>
      </c>
      <c r="AW304" s="41" t="s">
        <v>3702</v>
      </c>
      <c r="AX304" s="41" t="s">
        <v>379</v>
      </c>
      <c r="AY304" s="41" t="s">
        <v>112</v>
      </c>
      <c r="AZ304" s="41" t="s">
        <v>3703</v>
      </c>
    </row>
    <row r="305" spans="1:52" ht="25.15" customHeight="1">
      <c r="A305" s="41" t="s">
        <v>2030</v>
      </c>
      <c r="B305" s="41" t="str">
        <f t="shared" si="8"/>
        <v xml:space="preserve">ALLIANCE </v>
      </c>
      <c r="C305" s="41" t="s">
        <v>2045</v>
      </c>
      <c r="D305" s="41" t="s">
        <v>2184</v>
      </c>
      <c r="E305" s="41" t="str">
        <f t="shared" si="9"/>
        <v xml:space="preserve"> TISSUE DIRECTORY</v>
      </c>
      <c r="F305" s="41" t="s">
        <v>383</v>
      </c>
      <c r="G305" s="41" t="s">
        <v>120</v>
      </c>
      <c r="H305" s="41" t="s">
        <v>120</v>
      </c>
      <c r="I305" s="41" t="s">
        <v>3386</v>
      </c>
      <c r="J305" s="41" t="b">
        <v>1</v>
      </c>
      <c r="K305" s="41" t="s">
        <v>2113</v>
      </c>
      <c r="L305" s="41" t="s">
        <v>385</v>
      </c>
      <c r="M305" s="41" t="s">
        <v>119</v>
      </c>
      <c r="N305" s="41" t="s">
        <v>2114</v>
      </c>
      <c r="O305" s="41" t="s">
        <v>3387</v>
      </c>
      <c r="Q305" s="41" t="s">
        <v>118</v>
      </c>
      <c r="R305" s="41" t="s">
        <v>115</v>
      </c>
      <c r="T305" s="41" t="s">
        <v>122</v>
      </c>
      <c r="U305" s="41" t="s">
        <v>2115</v>
      </c>
      <c r="V305" s="41" t="s">
        <v>112</v>
      </c>
      <c r="W305" s="43">
        <v>35796</v>
      </c>
      <c r="Y305" s="41" t="s">
        <v>118</v>
      </c>
      <c r="Z305" s="41" t="s">
        <v>118</v>
      </c>
      <c r="AA305" s="41" t="s">
        <v>382</v>
      </c>
      <c r="AB305" s="41" t="s">
        <v>120</v>
      </c>
      <c r="AC305" s="41" t="s">
        <v>123</v>
      </c>
      <c r="AE305" s="41" t="s">
        <v>3388</v>
      </c>
      <c r="AF305" s="41" t="s">
        <v>383</v>
      </c>
      <c r="AH305" s="41" t="s">
        <v>118</v>
      </c>
      <c r="AI305" s="41" t="s">
        <v>113</v>
      </c>
      <c r="AJ305" s="41" t="s">
        <v>3389</v>
      </c>
      <c r="AK305" s="41" t="s">
        <v>3390</v>
      </c>
      <c r="AL305" s="41" t="s">
        <v>3391</v>
      </c>
      <c r="AM305" s="41">
        <v>0</v>
      </c>
      <c r="AO305" s="41" t="s">
        <v>2616</v>
      </c>
      <c r="AQ305" s="41" t="s">
        <v>120</v>
      </c>
      <c r="AR305" s="41" t="s">
        <v>2119</v>
      </c>
      <c r="AS305" s="41" t="b">
        <v>0</v>
      </c>
      <c r="AT305" s="41" t="s">
        <v>121</v>
      </c>
      <c r="AU305" s="41" t="s">
        <v>112</v>
      </c>
      <c r="AV305" s="41" t="s">
        <v>117</v>
      </c>
      <c r="AX305" s="41" t="s">
        <v>384</v>
      </c>
      <c r="AY305" s="41" t="s">
        <v>112</v>
      </c>
      <c r="AZ305" s="41" t="s">
        <v>3392</v>
      </c>
    </row>
    <row r="306" spans="1:52" ht="25.15" customHeight="1">
      <c r="A306" s="41" t="s">
        <v>2030</v>
      </c>
      <c r="B306" s="41" t="str">
        <f t="shared" si="8"/>
        <v xml:space="preserve">ALLIANCE </v>
      </c>
      <c r="C306" s="41" t="s">
        <v>2045</v>
      </c>
      <c r="D306" s="41" t="s">
        <v>2184</v>
      </c>
      <c r="E306" s="41" t="str">
        <f t="shared" si="9"/>
        <v xml:space="preserve"> TISSUE DIRECTORY</v>
      </c>
      <c r="F306" s="41" t="s">
        <v>509</v>
      </c>
      <c r="G306" s="41" t="s">
        <v>120</v>
      </c>
      <c r="H306" s="41" t="s">
        <v>120</v>
      </c>
      <c r="I306" s="41" t="s">
        <v>3220</v>
      </c>
      <c r="J306" s="41" t="b">
        <v>1</v>
      </c>
      <c r="K306" s="41" t="s">
        <v>2113</v>
      </c>
      <c r="L306" s="41" t="s">
        <v>513</v>
      </c>
      <c r="M306" s="41" t="s">
        <v>119</v>
      </c>
      <c r="N306" s="41" t="s">
        <v>2114</v>
      </c>
      <c r="O306" s="41" t="s">
        <v>512</v>
      </c>
      <c r="Q306" s="41" t="s">
        <v>118</v>
      </c>
      <c r="R306" s="41" t="s">
        <v>115</v>
      </c>
      <c r="T306" s="41" t="s">
        <v>122</v>
      </c>
      <c r="U306" s="41" t="s">
        <v>2115</v>
      </c>
      <c r="V306" s="41" t="s">
        <v>112</v>
      </c>
      <c r="W306" s="43">
        <v>43101</v>
      </c>
      <c r="Y306" s="41" t="s">
        <v>118</v>
      </c>
      <c r="Z306" s="41" t="s">
        <v>118</v>
      </c>
      <c r="AA306" s="41" t="s">
        <v>508</v>
      </c>
      <c r="AB306" s="41" t="s">
        <v>120</v>
      </c>
      <c r="AC306" s="41" t="s">
        <v>123</v>
      </c>
      <c r="AE306" s="41" t="s">
        <v>2168</v>
      </c>
      <c r="AF306" s="41" t="s">
        <v>509</v>
      </c>
      <c r="AH306" s="41" t="s">
        <v>118</v>
      </c>
      <c r="AI306" s="41" t="s">
        <v>113</v>
      </c>
      <c r="AJ306" s="41" t="s">
        <v>3221</v>
      </c>
      <c r="AK306" s="41" t="s">
        <v>3222</v>
      </c>
      <c r="AL306" s="41" t="s">
        <v>510</v>
      </c>
      <c r="AM306" s="41">
        <v>0</v>
      </c>
      <c r="AO306" s="41" t="s">
        <v>120</v>
      </c>
      <c r="AQ306" s="41" t="s">
        <v>120</v>
      </c>
      <c r="AR306" s="41" t="s">
        <v>2119</v>
      </c>
      <c r="AS306" s="41" t="b">
        <v>0</v>
      </c>
      <c r="AT306" s="41" t="s">
        <v>121</v>
      </c>
      <c r="AU306" s="41" t="s">
        <v>112</v>
      </c>
      <c r="AV306" s="41" t="s">
        <v>117</v>
      </c>
      <c r="AW306" s="41" t="s">
        <v>3223</v>
      </c>
      <c r="AX306" s="41" t="s">
        <v>511</v>
      </c>
      <c r="AY306" s="41" t="s">
        <v>112</v>
      </c>
      <c r="AZ306" s="41" t="s">
        <v>3224</v>
      </c>
    </row>
    <row r="307" spans="1:52" ht="25.15" customHeight="1">
      <c r="A307" s="41" t="s">
        <v>2030</v>
      </c>
      <c r="B307" s="41" t="str">
        <f t="shared" si="8"/>
        <v xml:space="preserve">ALLIANCE </v>
      </c>
      <c r="C307" s="41" t="s">
        <v>2045</v>
      </c>
      <c r="D307" s="41" t="s">
        <v>2184</v>
      </c>
      <c r="E307" s="41" t="str">
        <f t="shared" si="9"/>
        <v xml:space="preserve"> TISSUE DIRECTORY</v>
      </c>
      <c r="F307" s="41" t="s">
        <v>413</v>
      </c>
      <c r="G307" s="41" t="s">
        <v>120</v>
      </c>
      <c r="H307" s="41" t="s">
        <v>120</v>
      </c>
      <c r="I307" s="41" t="s">
        <v>2380</v>
      </c>
      <c r="J307" s="41" t="b">
        <v>1</v>
      </c>
      <c r="K307" s="41" t="s">
        <v>2113</v>
      </c>
      <c r="L307" s="41" t="s">
        <v>417</v>
      </c>
      <c r="M307" s="41" t="s">
        <v>119</v>
      </c>
      <c r="N307" s="41" t="s">
        <v>2114</v>
      </c>
      <c r="O307" s="41" t="s">
        <v>416</v>
      </c>
      <c r="Q307" s="41" t="s">
        <v>118</v>
      </c>
      <c r="R307" s="41" t="s">
        <v>115</v>
      </c>
      <c r="T307" s="41" t="s">
        <v>122</v>
      </c>
      <c r="U307" s="41" t="s">
        <v>2115</v>
      </c>
      <c r="V307" s="41" t="s">
        <v>112</v>
      </c>
      <c r="W307" s="43">
        <v>43101</v>
      </c>
      <c r="Y307" s="41" t="s">
        <v>118</v>
      </c>
      <c r="Z307" s="41" t="s">
        <v>118</v>
      </c>
      <c r="AA307" s="41" t="s">
        <v>412</v>
      </c>
      <c r="AB307" s="41" t="s">
        <v>120</v>
      </c>
      <c r="AC307" s="41" t="s">
        <v>123</v>
      </c>
      <c r="AE307" s="41" t="s">
        <v>2168</v>
      </c>
      <c r="AF307" s="41" t="s">
        <v>413</v>
      </c>
      <c r="AH307" s="41" t="s">
        <v>118</v>
      </c>
      <c r="AI307" s="41" t="s">
        <v>113</v>
      </c>
      <c r="AJ307" s="41" t="s">
        <v>2381</v>
      </c>
      <c r="AK307" s="41" t="s">
        <v>2382</v>
      </c>
      <c r="AL307" s="41" t="s">
        <v>414</v>
      </c>
      <c r="AM307" s="41">
        <v>0</v>
      </c>
      <c r="AO307" s="41" t="s">
        <v>120</v>
      </c>
      <c r="AQ307" s="41" t="s">
        <v>120</v>
      </c>
      <c r="AR307" s="41" t="s">
        <v>2119</v>
      </c>
      <c r="AS307" s="41" t="b">
        <v>0</v>
      </c>
      <c r="AT307" s="41" t="s">
        <v>121</v>
      </c>
      <c r="AU307" s="41" t="s">
        <v>112</v>
      </c>
      <c r="AV307" s="41" t="s">
        <v>117</v>
      </c>
      <c r="AW307" s="41" t="s">
        <v>2383</v>
      </c>
      <c r="AX307" s="41" t="s">
        <v>415</v>
      </c>
      <c r="AY307" s="41" t="s">
        <v>112</v>
      </c>
      <c r="AZ307" s="41" t="s">
        <v>2384</v>
      </c>
    </row>
    <row r="308" spans="1:52" ht="25.15" customHeight="1">
      <c r="A308" s="41" t="s">
        <v>2030</v>
      </c>
      <c r="B308" s="41" t="str">
        <f t="shared" si="8"/>
        <v xml:space="preserve">ALLIANCE </v>
      </c>
      <c r="C308" s="41" t="s">
        <v>2045</v>
      </c>
      <c r="D308" s="41" t="s">
        <v>2184</v>
      </c>
      <c r="E308" s="41" t="str">
        <f t="shared" si="9"/>
        <v xml:space="preserve"> TISSUE DIRECTORY</v>
      </c>
      <c r="F308" s="41" t="s">
        <v>1969</v>
      </c>
      <c r="G308" s="41" t="s">
        <v>120</v>
      </c>
      <c r="H308" s="41" t="s">
        <v>120</v>
      </c>
      <c r="I308" s="41" t="s">
        <v>4461</v>
      </c>
      <c r="J308" s="41" t="b">
        <v>1</v>
      </c>
      <c r="K308" s="41" t="s">
        <v>2113</v>
      </c>
      <c r="L308" s="41" t="s">
        <v>921</v>
      </c>
      <c r="M308" s="41" t="s">
        <v>119</v>
      </c>
      <c r="N308" s="41" t="s">
        <v>2114</v>
      </c>
      <c r="O308" s="41" t="s">
        <v>1971</v>
      </c>
      <c r="Q308" s="41" t="s">
        <v>118</v>
      </c>
      <c r="R308" s="41" t="s">
        <v>115</v>
      </c>
      <c r="T308" s="41" t="s">
        <v>122</v>
      </c>
      <c r="U308" s="41" t="s">
        <v>2115</v>
      </c>
      <c r="V308" s="41" t="s">
        <v>112</v>
      </c>
      <c r="W308" s="43">
        <v>43101</v>
      </c>
      <c r="Y308" s="41" t="s">
        <v>118</v>
      </c>
      <c r="Z308" s="41" t="s">
        <v>118</v>
      </c>
      <c r="AA308" s="41" t="s">
        <v>1968</v>
      </c>
      <c r="AB308" s="41" t="s">
        <v>120</v>
      </c>
      <c r="AC308" s="41" t="s">
        <v>123</v>
      </c>
      <c r="AE308" s="41" t="s">
        <v>2613</v>
      </c>
      <c r="AF308" s="41" t="s">
        <v>1969</v>
      </c>
      <c r="AH308" s="41" t="s">
        <v>118</v>
      </c>
      <c r="AI308" s="41" t="s">
        <v>113</v>
      </c>
      <c r="AJ308" s="41" t="s">
        <v>4462</v>
      </c>
      <c r="AK308" s="41" t="s">
        <v>4463</v>
      </c>
      <c r="AL308" s="41" t="s">
        <v>208</v>
      </c>
      <c r="AM308" s="41">
        <v>0</v>
      </c>
      <c r="AO308" s="41" t="s">
        <v>4464</v>
      </c>
      <c r="AQ308" s="41" t="s">
        <v>120</v>
      </c>
      <c r="AR308" s="41" t="s">
        <v>2119</v>
      </c>
      <c r="AS308" s="41" t="b">
        <v>0</v>
      </c>
      <c r="AT308" s="41" t="s">
        <v>121</v>
      </c>
      <c r="AU308" s="41" t="s">
        <v>112</v>
      </c>
      <c r="AV308" s="41" t="s">
        <v>117</v>
      </c>
      <c r="AW308" s="41" t="s">
        <v>4465</v>
      </c>
      <c r="AX308" s="41" t="s">
        <v>1970</v>
      </c>
      <c r="AY308" s="41" t="s">
        <v>112</v>
      </c>
      <c r="AZ308" s="41" t="s">
        <v>4466</v>
      </c>
    </row>
    <row r="309" spans="1:52" ht="25.15" customHeight="1">
      <c r="A309" s="41" t="s">
        <v>2030</v>
      </c>
      <c r="B309" s="41" t="str">
        <f t="shared" si="8"/>
        <v xml:space="preserve">ALLIANCE </v>
      </c>
      <c r="C309" s="41" t="s">
        <v>2045</v>
      </c>
      <c r="D309" s="41" t="s">
        <v>2184</v>
      </c>
      <c r="E309" s="41" t="str">
        <f t="shared" si="9"/>
        <v xml:space="preserve"> TISSUE DIRECTORY</v>
      </c>
      <c r="F309" s="41" t="s">
        <v>553</v>
      </c>
      <c r="G309" s="41" t="s">
        <v>120</v>
      </c>
      <c r="H309" s="41" t="s">
        <v>120</v>
      </c>
      <c r="I309" s="41" t="s">
        <v>3328</v>
      </c>
      <c r="J309" s="41" t="b">
        <v>1</v>
      </c>
      <c r="K309" s="41" t="s">
        <v>2113</v>
      </c>
      <c r="L309" s="41" t="s">
        <v>557</v>
      </c>
      <c r="M309" s="41" t="s">
        <v>119</v>
      </c>
      <c r="N309" s="41" t="s">
        <v>2114</v>
      </c>
      <c r="O309" s="41" t="s">
        <v>556</v>
      </c>
      <c r="Q309" s="41" t="s">
        <v>118</v>
      </c>
      <c r="R309" s="41" t="s">
        <v>115</v>
      </c>
      <c r="T309" s="41" t="s">
        <v>122</v>
      </c>
      <c r="U309" s="41" t="s">
        <v>2115</v>
      </c>
      <c r="V309" s="41" t="s">
        <v>112</v>
      </c>
      <c r="W309" s="43">
        <v>41640</v>
      </c>
      <c r="Y309" s="41" t="s">
        <v>118</v>
      </c>
      <c r="Z309" s="41" t="s">
        <v>118</v>
      </c>
      <c r="AA309" s="41" t="s">
        <v>552</v>
      </c>
      <c r="AB309" s="41" t="s">
        <v>120</v>
      </c>
      <c r="AC309" s="41" t="s">
        <v>123</v>
      </c>
      <c r="AE309" s="41" t="s">
        <v>2613</v>
      </c>
      <c r="AF309" s="41" t="s">
        <v>553</v>
      </c>
      <c r="AH309" s="41" t="s">
        <v>118</v>
      </c>
      <c r="AI309" s="41" t="s">
        <v>113</v>
      </c>
      <c r="AJ309" s="41" t="s">
        <v>3329</v>
      </c>
      <c r="AK309" s="41" t="s">
        <v>3330</v>
      </c>
      <c r="AL309" s="41" t="s">
        <v>554</v>
      </c>
      <c r="AM309" s="41">
        <v>0</v>
      </c>
      <c r="AO309" s="41" t="s">
        <v>3331</v>
      </c>
      <c r="AQ309" s="41" t="s">
        <v>120</v>
      </c>
      <c r="AR309" s="41" t="s">
        <v>2119</v>
      </c>
      <c r="AS309" s="41" t="b">
        <v>0</v>
      </c>
      <c r="AT309" s="41" t="s">
        <v>121</v>
      </c>
      <c r="AU309" s="41" t="s">
        <v>112</v>
      </c>
      <c r="AV309" s="41" t="s">
        <v>117</v>
      </c>
      <c r="AX309" s="41" t="s">
        <v>555</v>
      </c>
      <c r="AY309" s="41" t="s">
        <v>112</v>
      </c>
      <c r="AZ309" s="41" t="s">
        <v>3332</v>
      </c>
    </row>
    <row r="310" spans="1:52" ht="25.15" customHeight="1">
      <c r="A310" s="41" t="s">
        <v>2030</v>
      </c>
      <c r="B310" s="41" t="str">
        <f t="shared" si="8"/>
        <v xml:space="preserve">ALLIANCE </v>
      </c>
      <c r="C310" s="41" t="s">
        <v>2045</v>
      </c>
      <c r="D310" s="41" t="s">
        <v>2184</v>
      </c>
      <c r="E310" s="41" t="str">
        <f t="shared" si="9"/>
        <v xml:space="preserve"> TISSUE DIRECTORY</v>
      </c>
      <c r="F310" s="41" t="s">
        <v>547</v>
      </c>
      <c r="G310" s="41" t="s">
        <v>120</v>
      </c>
      <c r="H310" s="41" t="s">
        <v>120</v>
      </c>
      <c r="I310" s="41" t="s">
        <v>2501</v>
      </c>
      <c r="J310" s="41" t="b">
        <v>1</v>
      </c>
      <c r="K310" s="41" t="s">
        <v>2113</v>
      </c>
      <c r="L310" s="41" t="s">
        <v>551</v>
      </c>
      <c r="M310" s="41" t="s">
        <v>119</v>
      </c>
      <c r="N310" s="41" t="s">
        <v>2114</v>
      </c>
      <c r="O310" s="41" t="s">
        <v>550</v>
      </c>
      <c r="Q310" s="41" t="s">
        <v>118</v>
      </c>
      <c r="R310" s="41" t="s">
        <v>115</v>
      </c>
      <c r="T310" s="41" t="s">
        <v>122</v>
      </c>
      <c r="U310" s="41" t="s">
        <v>2115</v>
      </c>
      <c r="V310" s="41" t="s">
        <v>112</v>
      </c>
      <c r="W310" s="43">
        <v>40179</v>
      </c>
      <c r="Y310" s="41" t="s">
        <v>118</v>
      </c>
      <c r="Z310" s="41" t="s">
        <v>118</v>
      </c>
      <c r="AA310" s="41" t="s">
        <v>546</v>
      </c>
      <c r="AB310" s="41" t="s">
        <v>120</v>
      </c>
      <c r="AC310" s="41" t="s">
        <v>123</v>
      </c>
      <c r="AE310" s="41" t="s">
        <v>2168</v>
      </c>
      <c r="AF310" s="41" t="s">
        <v>547</v>
      </c>
      <c r="AH310" s="41" t="s">
        <v>118</v>
      </c>
      <c r="AI310" s="41" t="s">
        <v>113</v>
      </c>
      <c r="AJ310" s="41" t="s">
        <v>2502</v>
      </c>
      <c r="AK310" s="41" t="s">
        <v>2503</v>
      </c>
      <c r="AL310" s="41" t="s">
        <v>548</v>
      </c>
      <c r="AM310" s="41">
        <v>0</v>
      </c>
      <c r="AO310" s="41" t="s">
        <v>120</v>
      </c>
      <c r="AQ310" s="41" t="s">
        <v>120</v>
      </c>
      <c r="AR310" s="41" t="s">
        <v>2119</v>
      </c>
      <c r="AS310" s="41" t="b">
        <v>0</v>
      </c>
      <c r="AT310" s="41" t="s">
        <v>121</v>
      </c>
      <c r="AU310" s="41" t="s">
        <v>112</v>
      </c>
      <c r="AV310" s="41" t="s">
        <v>117</v>
      </c>
      <c r="AX310" s="41" t="s">
        <v>549</v>
      </c>
      <c r="AY310" s="41" t="s">
        <v>112</v>
      </c>
      <c r="AZ310" s="41" t="s">
        <v>2504</v>
      </c>
    </row>
    <row r="311" spans="1:52" ht="25.15" customHeight="1">
      <c r="A311" s="41" t="s">
        <v>2030</v>
      </c>
      <c r="B311" s="41" t="str">
        <f t="shared" si="8"/>
        <v xml:space="preserve">ALLIANCE </v>
      </c>
      <c r="C311" s="41" t="s">
        <v>2045</v>
      </c>
      <c r="D311" s="41" t="s">
        <v>2184</v>
      </c>
      <c r="E311" s="41" t="str">
        <f t="shared" si="9"/>
        <v xml:space="preserve"> TISSUE DIRECTORY</v>
      </c>
      <c r="F311" s="41" t="s">
        <v>559</v>
      </c>
      <c r="G311" s="41" t="s">
        <v>120</v>
      </c>
      <c r="H311" s="41" t="s">
        <v>120</v>
      </c>
      <c r="I311" s="41" t="s">
        <v>3136</v>
      </c>
      <c r="J311" s="41" t="b">
        <v>1</v>
      </c>
      <c r="K311" s="41" t="s">
        <v>2113</v>
      </c>
      <c r="L311" s="41" t="s">
        <v>562</v>
      </c>
      <c r="M311" s="41" t="s">
        <v>119</v>
      </c>
      <c r="N311" s="41" t="s">
        <v>2114</v>
      </c>
      <c r="O311" s="41" t="s">
        <v>3137</v>
      </c>
      <c r="Q311" s="41" t="s">
        <v>118</v>
      </c>
      <c r="R311" s="41" t="s">
        <v>115</v>
      </c>
      <c r="T311" s="41" t="s">
        <v>122</v>
      </c>
      <c r="U311" s="41" t="s">
        <v>2115</v>
      </c>
      <c r="V311" s="41" t="s">
        <v>112</v>
      </c>
      <c r="W311" s="43">
        <v>39448</v>
      </c>
      <c r="Y311" s="41" t="s">
        <v>118</v>
      </c>
      <c r="Z311" s="41" t="s">
        <v>118</v>
      </c>
      <c r="AA311" s="41" t="s">
        <v>558</v>
      </c>
      <c r="AB311" s="41" t="s">
        <v>120</v>
      </c>
      <c r="AC311" s="41" t="s">
        <v>123</v>
      </c>
      <c r="AE311" s="41" t="s">
        <v>2228</v>
      </c>
      <c r="AF311" s="41" t="s">
        <v>559</v>
      </c>
      <c r="AH311" s="41" t="s">
        <v>118</v>
      </c>
      <c r="AI311" s="41" t="s">
        <v>113</v>
      </c>
      <c r="AJ311" s="41" t="s">
        <v>3138</v>
      </c>
      <c r="AK311" s="41" t="s">
        <v>3139</v>
      </c>
      <c r="AL311" s="41" t="s">
        <v>560</v>
      </c>
      <c r="AM311" s="41">
        <v>0</v>
      </c>
      <c r="AO311" s="41" t="s">
        <v>3140</v>
      </c>
      <c r="AQ311" s="41" t="s">
        <v>120</v>
      </c>
      <c r="AR311" s="41" t="s">
        <v>2119</v>
      </c>
      <c r="AS311" s="41" t="b">
        <v>0</v>
      </c>
      <c r="AT311" s="41" t="s">
        <v>121</v>
      </c>
      <c r="AU311" s="41" t="s">
        <v>112</v>
      </c>
      <c r="AV311" s="41" t="s">
        <v>117</v>
      </c>
      <c r="AX311" s="41" t="s">
        <v>561</v>
      </c>
      <c r="AY311" s="41" t="s">
        <v>112</v>
      </c>
      <c r="AZ311" s="44" t="s">
        <v>3141</v>
      </c>
    </row>
    <row r="312" spans="1:52" ht="25.15" customHeight="1">
      <c r="A312" s="41" t="s">
        <v>2030</v>
      </c>
      <c r="B312" s="41" t="str">
        <f t="shared" si="8"/>
        <v xml:space="preserve">ALLIANCE </v>
      </c>
      <c r="C312" s="41" t="s">
        <v>2045</v>
      </c>
      <c r="D312" s="41" t="s">
        <v>2184</v>
      </c>
      <c r="E312" s="41" t="str">
        <f t="shared" si="9"/>
        <v xml:space="preserve"> TISSUE DIRECTORY</v>
      </c>
      <c r="F312" s="41" t="s">
        <v>564</v>
      </c>
      <c r="G312" s="41" t="s">
        <v>120</v>
      </c>
      <c r="H312" s="41" t="s">
        <v>120</v>
      </c>
      <c r="I312" s="41" t="s">
        <v>4409</v>
      </c>
      <c r="J312" s="41" t="b">
        <v>1</v>
      </c>
      <c r="K312" s="41" t="s">
        <v>2113</v>
      </c>
      <c r="L312" s="41" t="s">
        <v>567</v>
      </c>
      <c r="M312" s="41" t="s">
        <v>568</v>
      </c>
      <c r="N312" s="41" t="s">
        <v>2114</v>
      </c>
      <c r="O312" s="41" t="s">
        <v>566</v>
      </c>
      <c r="Q312" s="41" t="s">
        <v>118</v>
      </c>
      <c r="R312" s="41" t="s">
        <v>115</v>
      </c>
      <c r="T312" s="41" t="s">
        <v>122</v>
      </c>
      <c r="U312" s="41" t="s">
        <v>2115</v>
      </c>
      <c r="V312" s="41" t="s">
        <v>112</v>
      </c>
      <c r="W312" s="43">
        <v>38718</v>
      </c>
      <c r="Y312" s="41" t="s">
        <v>118</v>
      </c>
      <c r="Z312" s="41" t="s">
        <v>118</v>
      </c>
      <c r="AA312" s="41" t="s">
        <v>563</v>
      </c>
      <c r="AB312" s="41" t="s">
        <v>120</v>
      </c>
      <c r="AC312" s="41" t="s">
        <v>123</v>
      </c>
      <c r="AE312" s="41" t="s">
        <v>2228</v>
      </c>
      <c r="AF312" s="41" t="s">
        <v>564</v>
      </c>
      <c r="AH312" s="41" t="s">
        <v>118</v>
      </c>
      <c r="AI312" s="41" t="s">
        <v>113</v>
      </c>
      <c r="AJ312" s="41" t="s">
        <v>4410</v>
      </c>
      <c r="AK312" s="41" t="s">
        <v>4411</v>
      </c>
      <c r="AL312" s="41" t="s">
        <v>208</v>
      </c>
      <c r="AM312" s="41">
        <v>0</v>
      </c>
      <c r="AO312" s="41" t="s">
        <v>4312</v>
      </c>
      <c r="AQ312" s="41" t="s">
        <v>120</v>
      </c>
      <c r="AR312" s="41" t="s">
        <v>2119</v>
      </c>
      <c r="AS312" s="41" t="b">
        <v>0</v>
      </c>
      <c r="AT312" s="41" t="s">
        <v>569</v>
      </c>
      <c r="AU312" s="41" t="s">
        <v>112</v>
      </c>
      <c r="AV312" s="41" t="s">
        <v>117</v>
      </c>
      <c r="AX312" s="41" t="s">
        <v>565</v>
      </c>
      <c r="AY312" s="41" t="s">
        <v>112</v>
      </c>
      <c r="AZ312" s="41" t="s">
        <v>4412</v>
      </c>
    </row>
    <row r="313" spans="1:52" ht="25.15" customHeight="1">
      <c r="A313" s="41" t="s">
        <v>2030</v>
      </c>
      <c r="B313" s="41" t="str">
        <f t="shared" si="8"/>
        <v xml:space="preserve">ALLIANCE </v>
      </c>
      <c r="C313" s="41" t="s">
        <v>2045</v>
      </c>
      <c r="D313" s="41" t="s">
        <v>2184</v>
      </c>
      <c r="E313" s="41" t="str">
        <f t="shared" si="9"/>
        <v xml:space="preserve"> TISSUE DIRECTORY</v>
      </c>
      <c r="F313" s="41" t="s">
        <v>638</v>
      </c>
      <c r="G313" s="41" t="s">
        <v>120</v>
      </c>
      <c r="H313" s="41" t="s">
        <v>120</v>
      </c>
      <c r="I313" s="41" t="s">
        <v>3796</v>
      </c>
      <c r="J313" s="41" t="b">
        <v>1</v>
      </c>
      <c r="K313" s="41" t="s">
        <v>2113</v>
      </c>
      <c r="L313" s="41" t="s">
        <v>642</v>
      </c>
      <c r="M313" s="41" t="s">
        <v>568</v>
      </c>
      <c r="N313" s="41" t="s">
        <v>2114</v>
      </c>
      <c r="O313" s="41" t="s">
        <v>641</v>
      </c>
      <c r="Q313" s="41" t="s">
        <v>118</v>
      </c>
      <c r="R313" s="41" t="s">
        <v>115</v>
      </c>
      <c r="T313" s="41" t="s">
        <v>122</v>
      </c>
      <c r="U313" s="41" t="s">
        <v>2115</v>
      </c>
      <c r="V313" s="41" t="s">
        <v>112</v>
      </c>
      <c r="W313" s="43">
        <v>40909</v>
      </c>
      <c r="Y313" s="41" t="s">
        <v>118</v>
      </c>
      <c r="Z313" s="41" t="s">
        <v>118</v>
      </c>
      <c r="AA313" s="41" t="s">
        <v>637</v>
      </c>
      <c r="AB313" s="41" t="s">
        <v>120</v>
      </c>
      <c r="AC313" s="41" t="s">
        <v>123</v>
      </c>
      <c r="AE313" s="41" t="s">
        <v>338</v>
      </c>
      <c r="AF313" s="41" t="s">
        <v>638</v>
      </c>
      <c r="AH313" s="41" t="s">
        <v>118</v>
      </c>
      <c r="AI313" s="41" t="s">
        <v>113</v>
      </c>
      <c r="AJ313" s="41" t="s">
        <v>3797</v>
      </c>
      <c r="AK313" s="41" t="s">
        <v>3798</v>
      </c>
      <c r="AL313" s="41" t="s">
        <v>639</v>
      </c>
      <c r="AM313" s="41">
        <v>0</v>
      </c>
      <c r="AO313" s="41" t="s">
        <v>3799</v>
      </c>
      <c r="AQ313" s="41" t="s">
        <v>120</v>
      </c>
      <c r="AR313" s="41" t="s">
        <v>2119</v>
      </c>
      <c r="AS313" s="41" t="b">
        <v>0</v>
      </c>
      <c r="AT313" s="41" t="s">
        <v>569</v>
      </c>
      <c r="AU313" s="41" t="s">
        <v>112</v>
      </c>
      <c r="AV313" s="41" t="s">
        <v>117</v>
      </c>
      <c r="AX313" s="41" t="s">
        <v>640</v>
      </c>
      <c r="AY313" s="41" t="s">
        <v>112</v>
      </c>
      <c r="AZ313" s="41" t="s">
        <v>3800</v>
      </c>
    </row>
    <row r="314" spans="1:52" ht="25.15" customHeight="1">
      <c r="A314" s="41" t="s">
        <v>2030</v>
      </c>
      <c r="B314" s="41" t="str">
        <f t="shared" si="8"/>
        <v xml:space="preserve">ALLIANCE </v>
      </c>
      <c r="C314" s="41" t="s">
        <v>2045</v>
      </c>
      <c r="D314" s="41" t="s">
        <v>2184</v>
      </c>
      <c r="E314" s="41" t="str">
        <f t="shared" si="9"/>
        <v xml:space="preserve"> TISSUE DIRECTORY</v>
      </c>
      <c r="F314" s="41" t="s">
        <v>644</v>
      </c>
      <c r="G314" s="41" t="s">
        <v>120</v>
      </c>
      <c r="H314" s="41" t="s">
        <v>120</v>
      </c>
      <c r="I314" s="41" t="s">
        <v>2390</v>
      </c>
      <c r="J314" s="41" t="b">
        <v>1</v>
      </c>
      <c r="K314" s="41" t="s">
        <v>2113</v>
      </c>
      <c r="L314" s="41" t="s">
        <v>417</v>
      </c>
      <c r="M314" s="41" t="s">
        <v>119</v>
      </c>
      <c r="N314" s="41" t="s">
        <v>2114</v>
      </c>
      <c r="O314" s="41" t="s">
        <v>647</v>
      </c>
      <c r="Q314" s="41" t="s">
        <v>118</v>
      </c>
      <c r="R314" s="41" t="s">
        <v>115</v>
      </c>
      <c r="T314" s="41" t="s">
        <v>122</v>
      </c>
      <c r="U314" s="41" t="s">
        <v>2115</v>
      </c>
      <c r="V314" s="41" t="s">
        <v>112</v>
      </c>
      <c r="W314" s="43">
        <v>35796</v>
      </c>
      <c r="Y314" s="41" t="s">
        <v>118</v>
      </c>
      <c r="Z314" s="41" t="s">
        <v>118</v>
      </c>
      <c r="AA314" s="41" t="s">
        <v>643</v>
      </c>
      <c r="AB314" s="41" t="s">
        <v>120</v>
      </c>
      <c r="AC314" s="41" t="s">
        <v>123</v>
      </c>
      <c r="AE314" s="41" t="s">
        <v>2183</v>
      </c>
      <c r="AF314" s="41" t="s">
        <v>644</v>
      </c>
      <c r="AH314" s="41" t="s">
        <v>118</v>
      </c>
      <c r="AI314" s="41" t="s">
        <v>113</v>
      </c>
      <c r="AJ314" s="41" t="s">
        <v>2391</v>
      </c>
      <c r="AK314" s="41" t="s">
        <v>2392</v>
      </c>
      <c r="AL314" s="41" t="s">
        <v>645</v>
      </c>
      <c r="AM314" s="41">
        <v>0</v>
      </c>
      <c r="AO314" s="41" t="s">
        <v>2393</v>
      </c>
      <c r="AQ314" s="41" t="s">
        <v>120</v>
      </c>
      <c r="AR314" s="41" t="s">
        <v>2119</v>
      </c>
      <c r="AS314" s="41" t="b">
        <v>0</v>
      </c>
      <c r="AT314" s="41" t="s">
        <v>121</v>
      </c>
      <c r="AU314" s="41" t="s">
        <v>112</v>
      </c>
      <c r="AV314" s="41" t="s">
        <v>117</v>
      </c>
      <c r="AX314" s="41" t="s">
        <v>646</v>
      </c>
      <c r="AY314" s="41" t="s">
        <v>112</v>
      </c>
      <c r="AZ314" s="41" t="s">
        <v>2394</v>
      </c>
    </row>
    <row r="315" spans="1:52" ht="25.15" customHeight="1">
      <c r="A315" s="41" t="s">
        <v>2030</v>
      </c>
      <c r="B315" s="41" t="str">
        <f t="shared" si="8"/>
        <v xml:space="preserve">ALLIANCE </v>
      </c>
      <c r="C315" s="41" t="s">
        <v>2045</v>
      </c>
      <c r="D315" s="41" t="s">
        <v>2184</v>
      </c>
      <c r="E315" s="41" t="str">
        <f t="shared" si="9"/>
        <v xml:space="preserve"> TISSUE DIRECTORY</v>
      </c>
      <c r="F315" s="41" t="s">
        <v>879</v>
      </c>
      <c r="G315" s="41" t="s">
        <v>120</v>
      </c>
      <c r="H315" s="41" t="s">
        <v>120</v>
      </c>
      <c r="I315" s="41" t="s">
        <v>2461</v>
      </c>
      <c r="J315" s="41" t="b">
        <v>1</v>
      </c>
      <c r="K315" s="41" t="s">
        <v>2113</v>
      </c>
      <c r="L315" s="41" t="s">
        <v>883</v>
      </c>
      <c r="M315" s="41" t="s">
        <v>119</v>
      </c>
      <c r="N315" s="41" t="s">
        <v>2114</v>
      </c>
      <c r="O315" s="41" t="s">
        <v>882</v>
      </c>
      <c r="Q315" s="41" t="s">
        <v>118</v>
      </c>
      <c r="R315" s="41" t="s">
        <v>115</v>
      </c>
      <c r="T315" s="41" t="s">
        <v>122</v>
      </c>
      <c r="U315" s="41" t="s">
        <v>2115</v>
      </c>
      <c r="V315" s="41" t="s">
        <v>112</v>
      </c>
      <c r="W315" s="43">
        <v>43101</v>
      </c>
      <c r="Y315" s="41" t="s">
        <v>118</v>
      </c>
      <c r="Z315" s="41" t="s">
        <v>118</v>
      </c>
      <c r="AA315" s="41" t="s">
        <v>878</v>
      </c>
      <c r="AB315" s="41" t="s">
        <v>120</v>
      </c>
      <c r="AC315" s="41" t="s">
        <v>123</v>
      </c>
      <c r="AE315" s="41" t="s">
        <v>223</v>
      </c>
      <c r="AF315" s="41" t="s">
        <v>879</v>
      </c>
      <c r="AH315" s="41" t="s">
        <v>118</v>
      </c>
      <c r="AI315" s="41" t="s">
        <v>113</v>
      </c>
      <c r="AJ315" s="41" t="s">
        <v>2462</v>
      </c>
      <c r="AK315" s="41" t="s">
        <v>2463</v>
      </c>
      <c r="AL315" s="41" t="s">
        <v>880</v>
      </c>
      <c r="AM315" s="41">
        <v>0</v>
      </c>
      <c r="AO315" s="41" t="s">
        <v>2464</v>
      </c>
      <c r="AQ315" s="41" t="s">
        <v>120</v>
      </c>
      <c r="AR315" s="41" t="s">
        <v>2119</v>
      </c>
      <c r="AS315" s="41" t="b">
        <v>0</v>
      </c>
      <c r="AT315" s="41" t="s">
        <v>121</v>
      </c>
      <c r="AU315" s="41" t="s">
        <v>112</v>
      </c>
      <c r="AV315" s="41" t="s">
        <v>117</v>
      </c>
      <c r="AX315" s="41" t="s">
        <v>881</v>
      </c>
      <c r="AY315" s="41" t="s">
        <v>112</v>
      </c>
      <c r="AZ315" s="41" t="s">
        <v>2465</v>
      </c>
    </row>
    <row r="316" spans="1:52" ht="25.15" customHeight="1">
      <c r="A316" s="41" t="s">
        <v>2030</v>
      </c>
      <c r="B316" s="41" t="str">
        <f t="shared" si="8"/>
        <v xml:space="preserve">ALLIANCE </v>
      </c>
      <c r="C316" s="41" t="s">
        <v>2045</v>
      </c>
      <c r="D316" s="41" t="s">
        <v>2184</v>
      </c>
      <c r="E316" s="41" t="str">
        <f t="shared" si="9"/>
        <v xml:space="preserve"> TISSUE DIRECTORY</v>
      </c>
      <c r="F316" s="41" t="s">
        <v>885</v>
      </c>
      <c r="G316" s="41" t="s">
        <v>120</v>
      </c>
      <c r="H316" s="41" t="s">
        <v>120</v>
      </c>
      <c r="I316" s="41" t="s">
        <v>2619</v>
      </c>
      <c r="J316" s="41" t="b">
        <v>1</v>
      </c>
      <c r="K316" s="41" t="s">
        <v>2113</v>
      </c>
      <c r="L316" s="41" t="s">
        <v>216</v>
      </c>
      <c r="M316" s="41" t="s">
        <v>119</v>
      </c>
      <c r="N316" s="41" t="s">
        <v>2114</v>
      </c>
      <c r="O316" s="41" t="s">
        <v>2620</v>
      </c>
      <c r="Q316" s="41" t="s">
        <v>118</v>
      </c>
      <c r="R316" s="41" t="s">
        <v>115</v>
      </c>
      <c r="T316" s="41" t="s">
        <v>122</v>
      </c>
      <c r="U316" s="41" t="s">
        <v>2115</v>
      </c>
      <c r="V316" s="41" t="s">
        <v>112</v>
      </c>
      <c r="W316" s="43">
        <v>36161</v>
      </c>
      <c r="Y316" s="41" t="s">
        <v>118</v>
      </c>
      <c r="Z316" s="41" t="s">
        <v>118</v>
      </c>
      <c r="AA316" s="41" t="s">
        <v>884</v>
      </c>
      <c r="AB316" s="41" t="s">
        <v>120</v>
      </c>
      <c r="AC316" s="41" t="s">
        <v>123</v>
      </c>
      <c r="AE316" s="41" t="s">
        <v>223</v>
      </c>
      <c r="AF316" s="41" t="s">
        <v>885</v>
      </c>
      <c r="AH316" s="41" t="s">
        <v>118</v>
      </c>
      <c r="AI316" s="41" t="s">
        <v>113</v>
      </c>
      <c r="AJ316" s="41" t="s">
        <v>2621</v>
      </c>
      <c r="AK316" s="41" t="s">
        <v>2622</v>
      </c>
      <c r="AL316" s="41" t="s">
        <v>886</v>
      </c>
      <c r="AM316" s="41">
        <v>0</v>
      </c>
      <c r="AO316" s="41" t="s">
        <v>2623</v>
      </c>
      <c r="AQ316" s="41" t="s">
        <v>120</v>
      </c>
      <c r="AR316" s="41" t="s">
        <v>2119</v>
      </c>
      <c r="AS316" s="41" t="b">
        <v>0</v>
      </c>
      <c r="AT316" s="41" t="s">
        <v>121</v>
      </c>
      <c r="AU316" s="41" t="s">
        <v>112</v>
      </c>
      <c r="AV316" s="41" t="s">
        <v>117</v>
      </c>
      <c r="AX316" s="41" t="s">
        <v>887</v>
      </c>
      <c r="AY316" s="41" t="s">
        <v>112</v>
      </c>
      <c r="AZ316" s="41" t="s">
        <v>2624</v>
      </c>
    </row>
    <row r="317" spans="1:52" ht="25.15" customHeight="1">
      <c r="A317" s="41" t="s">
        <v>2030</v>
      </c>
      <c r="B317" s="41" t="str">
        <f t="shared" si="8"/>
        <v xml:space="preserve">ALLIANCE </v>
      </c>
      <c r="C317" s="41" t="s">
        <v>2045</v>
      </c>
      <c r="D317" s="41" t="s">
        <v>2184</v>
      </c>
      <c r="E317" s="41" t="str">
        <f t="shared" si="9"/>
        <v xml:space="preserve"> TISSUE DIRECTORY</v>
      </c>
      <c r="F317" s="41" t="s">
        <v>894</v>
      </c>
      <c r="G317" s="41" t="s">
        <v>120</v>
      </c>
      <c r="H317" s="41" t="s">
        <v>120</v>
      </c>
      <c r="I317" s="41" t="s">
        <v>3654</v>
      </c>
      <c r="J317" s="41" t="b">
        <v>1</v>
      </c>
      <c r="K317" s="41" t="s">
        <v>2113</v>
      </c>
      <c r="L317" s="41" t="s">
        <v>557</v>
      </c>
      <c r="M317" s="41" t="s">
        <v>119</v>
      </c>
      <c r="N317" s="41" t="s">
        <v>2114</v>
      </c>
      <c r="O317" s="41" t="s">
        <v>897</v>
      </c>
      <c r="Q317" s="41" t="s">
        <v>118</v>
      </c>
      <c r="R317" s="41" t="s">
        <v>115</v>
      </c>
      <c r="T317" s="41" t="s">
        <v>122</v>
      </c>
      <c r="U317" s="41" t="s">
        <v>2115</v>
      </c>
      <c r="V317" s="41" t="s">
        <v>112</v>
      </c>
      <c r="W317" s="43">
        <v>43101</v>
      </c>
      <c r="Y317" s="41" t="s">
        <v>118</v>
      </c>
      <c r="Z317" s="41" t="s">
        <v>118</v>
      </c>
      <c r="AA317" s="41" t="s">
        <v>893</v>
      </c>
      <c r="AB317" s="41" t="s">
        <v>120</v>
      </c>
      <c r="AC317" s="41" t="s">
        <v>123</v>
      </c>
      <c r="AE317" s="41" t="s">
        <v>2183</v>
      </c>
      <c r="AF317" s="41" t="s">
        <v>894</v>
      </c>
      <c r="AH317" s="41" t="s">
        <v>118</v>
      </c>
      <c r="AI317" s="41" t="s">
        <v>113</v>
      </c>
      <c r="AJ317" s="41" t="s">
        <v>3655</v>
      </c>
      <c r="AK317" s="41" t="s">
        <v>3656</v>
      </c>
      <c r="AL317" s="41" t="s">
        <v>895</v>
      </c>
      <c r="AM317" s="41">
        <v>0</v>
      </c>
      <c r="AO317" s="41" t="s">
        <v>3657</v>
      </c>
      <c r="AQ317" s="41" t="s">
        <v>120</v>
      </c>
      <c r="AR317" s="41" t="s">
        <v>2119</v>
      </c>
      <c r="AS317" s="41" t="b">
        <v>0</v>
      </c>
      <c r="AT317" s="41" t="s">
        <v>121</v>
      </c>
      <c r="AU317" s="41" t="s">
        <v>112</v>
      </c>
      <c r="AV317" s="41" t="s">
        <v>117</v>
      </c>
      <c r="AX317" s="41" t="s">
        <v>896</v>
      </c>
      <c r="AY317" s="41" t="s">
        <v>112</v>
      </c>
      <c r="AZ317" s="41" t="s">
        <v>3658</v>
      </c>
    </row>
    <row r="318" spans="1:52" ht="25.15" customHeight="1">
      <c r="A318" s="41" t="s">
        <v>2030</v>
      </c>
      <c r="B318" s="41" t="str">
        <f t="shared" si="8"/>
        <v xml:space="preserve">ALLIANCE </v>
      </c>
      <c r="C318" s="41" t="s">
        <v>2045</v>
      </c>
      <c r="D318" s="41" t="s">
        <v>2184</v>
      </c>
      <c r="E318" s="41" t="str">
        <f t="shared" si="9"/>
        <v xml:space="preserve"> TISSUE DIRECTORY</v>
      </c>
      <c r="F318" s="41" t="s">
        <v>899</v>
      </c>
      <c r="G318" s="41" t="s">
        <v>120</v>
      </c>
      <c r="H318" s="41" t="s">
        <v>120</v>
      </c>
      <c r="I318" s="41" t="s">
        <v>2349</v>
      </c>
      <c r="J318" s="41" t="b">
        <v>1</v>
      </c>
      <c r="K318" s="41" t="s">
        <v>2113</v>
      </c>
      <c r="L318" s="41" t="s">
        <v>557</v>
      </c>
      <c r="M318" s="41" t="s">
        <v>119</v>
      </c>
      <c r="N318" s="41" t="s">
        <v>2114</v>
      </c>
      <c r="O318" s="41" t="s">
        <v>902</v>
      </c>
      <c r="Q318" s="41" t="s">
        <v>118</v>
      </c>
      <c r="R318" s="41" t="s">
        <v>115</v>
      </c>
      <c r="T318" s="41" t="s">
        <v>122</v>
      </c>
      <c r="U318" s="41" t="s">
        <v>2115</v>
      </c>
      <c r="V318" s="41" t="s">
        <v>112</v>
      </c>
      <c r="W318" s="43">
        <v>42736</v>
      </c>
      <c r="Y318" s="41" t="s">
        <v>118</v>
      </c>
      <c r="Z318" s="41" t="s">
        <v>118</v>
      </c>
      <c r="AA318" s="41" t="s">
        <v>898</v>
      </c>
      <c r="AB318" s="41" t="s">
        <v>120</v>
      </c>
      <c r="AC318" s="41" t="s">
        <v>123</v>
      </c>
      <c r="AE318" s="41" t="s">
        <v>2228</v>
      </c>
      <c r="AF318" s="41" t="s">
        <v>899</v>
      </c>
      <c r="AH318" s="41" t="s">
        <v>118</v>
      </c>
      <c r="AI318" s="41" t="s">
        <v>113</v>
      </c>
      <c r="AJ318" s="41" t="s">
        <v>2350</v>
      </c>
      <c r="AK318" s="41" t="s">
        <v>2351</v>
      </c>
      <c r="AL318" s="41" t="s">
        <v>900</v>
      </c>
      <c r="AM318" s="41">
        <v>0</v>
      </c>
      <c r="AO318" s="41" t="s">
        <v>120</v>
      </c>
      <c r="AQ318" s="41" t="s">
        <v>120</v>
      </c>
      <c r="AR318" s="41" t="s">
        <v>2119</v>
      </c>
      <c r="AS318" s="41" t="b">
        <v>0</v>
      </c>
      <c r="AT318" s="41" t="s">
        <v>121</v>
      </c>
      <c r="AU318" s="41" t="s">
        <v>112</v>
      </c>
      <c r="AV318" s="41" t="s">
        <v>117</v>
      </c>
      <c r="AW318" s="41" t="s">
        <v>2352</v>
      </c>
      <c r="AX318" s="41" t="s">
        <v>901</v>
      </c>
      <c r="AY318" s="41" t="s">
        <v>112</v>
      </c>
      <c r="AZ318" s="41" t="s">
        <v>2353</v>
      </c>
    </row>
    <row r="319" spans="1:52" ht="25.15" customHeight="1">
      <c r="A319" s="41" t="s">
        <v>2030</v>
      </c>
      <c r="B319" s="41" t="str">
        <f t="shared" si="8"/>
        <v xml:space="preserve">ALLIANCE </v>
      </c>
      <c r="C319" s="41" t="s">
        <v>2045</v>
      </c>
      <c r="D319" s="41" t="s">
        <v>2184</v>
      </c>
      <c r="E319" s="41" t="str">
        <f t="shared" si="9"/>
        <v xml:space="preserve"> TISSUE DIRECTORY</v>
      </c>
      <c r="F319" s="41" t="s">
        <v>904</v>
      </c>
      <c r="G319" s="41" t="s">
        <v>120</v>
      </c>
      <c r="H319" s="41" t="s">
        <v>120</v>
      </c>
      <c r="I319" s="41" t="s">
        <v>2248</v>
      </c>
      <c r="J319" s="41" t="b">
        <v>1</v>
      </c>
      <c r="K319" s="41" t="s">
        <v>2113</v>
      </c>
      <c r="L319" s="41" t="s">
        <v>240</v>
      </c>
      <c r="M319" s="41" t="s">
        <v>119</v>
      </c>
      <c r="N319" s="41" t="s">
        <v>2114</v>
      </c>
      <c r="O319" s="41" t="s">
        <v>907</v>
      </c>
      <c r="Q319" s="41" t="s">
        <v>118</v>
      </c>
      <c r="R319" s="41" t="s">
        <v>115</v>
      </c>
      <c r="T319" s="41" t="s">
        <v>122</v>
      </c>
      <c r="U319" s="41" t="s">
        <v>2115</v>
      </c>
      <c r="V319" s="41" t="s">
        <v>112</v>
      </c>
      <c r="W319" s="43">
        <v>39083</v>
      </c>
      <c r="Y319" s="41" t="s">
        <v>118</v>
      </c>
      <c r="Z319" s="41" t="s">
        <v>118</v>
      </c>
      <c r="AA319" s="41" t="s">
        <v>903</v>
      </c>
      <c r="AB319" s="41" t="s">
        <v>120</v>
      </c>
      <c r="AC319" s="41" t="s">
        <v>123</v>
      </c>
      <c r="AE319" s="41" t="s">
        <v>2183</v>
      </c>
      <c r="AF319" s="41" t="s">
        <v>904</v>
      </c>
      <c r="AH319" s="41" t="s">
        <v>118</v>
      </c>
      <c r="AI319" s="41" t="s">
        <v>113</v>
      </c>
      <c r="AJ319" s="41" t="s">
        <v>2249</v>
      </c>
      <c r="AK319" s="41" t="s">
        <v>2250</v>
      </c>
      <c r="AL319" s="41" t="s">
        <v>905</v>
      </c>
      <c r="AM319" s="41">
        <v>0</v>
      </c>
      <c r="AO319" s="41" t="s">
        <v>2251</v>
      </c>
      <c r="AQ319" s="41" t="s">
        <v>120</v>
      </c>
      <c r="AR319" s="41" t="s">
        <v>2119</v>
      </c>
      <c r="AS319" s="41" t="b">
        <v>0</v>
      </c>
      <c r="AT319" s="41" t="s">
        <v>121</v>
      </c>
      <c r="AU319" s="41" t="s">
        <v>112</v>
      </c>
      <c r="AV319" s="41" t="s">
        <v>117</v>
      </c>
      <c r="AW319" s="41" t="s">
        <v>2252</v>
      </c>
      <c r="AX319" s="41" t="s">
        <v>906</v>
      </c>
      <c r="AY319" s="41" t="s">
        <v>112</v>
      </c>
      <c r="AZ319" s="41" t="s">
        <v>2253</v>
      </c>
    </row>
    <row r="320" spans="1:52" ht="25.15" customHeight="1">
      <c r="A320" s="41" t="s">
        <v>2030</v>
      </c>
      <c r="B320" s="41" t="str">
        <f t="shared" si="8"/>
        <v xml:space="preserve">ALLIANCE </v>
      </c>
      <c r="C320" s="41" t="s">
        <v>2045</v>
      </c>
      <c r="D320" s="41" t="s">
        <v>2184</v>
      </c>
      <c r="E320" s="41" t="str">
        <f t="shared" si="9"/>
        <v xml:space="preserve"> TISSUE DIRECTORY</v>
      </c>
      <c r="F320" s="41" t="s">
        <v>909</v>
      </c>
      <c r="G320" s="41" t="s">
        <v>120</v>
      </c>
      <c r="H320" s="41" t="s">
        <v>120</v>
      </c>
      <c r="I320" s="41" t="s">
        <v>2336</v>
      </c>
      <c r="J320" s="41" t="b">
        <v>1</v>
      </c>
      <c r="K320" s="41" t="s">
        <v>2113</v>
      </c>
      <c r="L320" s="41" t="s">
        <v>557</v>
      </c>
      <c r="M320" s="41" t="s">
        <v>119</v>
      </c>
      <c r="N320" s="41" t="s">
        <v>2114</v>
      </c>
      <c r="O320" s="41" t="s">
        <v>912</v>
      </c>
      <c r="Q320" s="41" t="s">
        <v>118</v>
      </c>
      <c r="R320" s="41" t="s">
        <v>115</v>
      </c>
      <c r="T320" s="41" t="s">
        <v>122</v>
      </c>
      <c r="U320" s="41" t="s">
        <v>2115</v>
      </c>
      <c r="V320" s="41" t="s">
        <v>112</v>
      </c>
      <c r="W320" s="43">
        <v>41640</v>
      </c>
      <c r="Y320" s="41" t="s">
        <v>118</v>
      </c>
      <c r="Z320" s="41" t="s">
        <v>118</v>
      </c>
      <c r="AA320" s="41" t="s">
        <v>908</v>
      </c>
      <c r="AB320" s="41" t="s">
        <v>120</v>
      </c>
      <c r="AC320" s="41" t="s">
        <v>123</v>
      </c>
      <c r="AE320" s="41" t="s">
        <v>2228</v>
      </c>
      <c r="AF320" s="41" t="s">
        <v>909</v>
      </c>
      <c r="AH320" s="41" t="s">
        <v>118</v>
      </c>
      <c r="AI320" s="41" t="s">
        <v>113</v>
      </c>
      <c r="AJ320" s="41" t="s">
        <v>2337</v>
      </c>
      <c r="AK320" s="41" t="s">
        <v>2338</v>
      </c>
      <c r="AL320" s="41" t="s">
        <v>910</v>
      </c>
      <c r="AM320" s="41">
        <v>0</v>
      </c>
      <c r="AO320" s="41" t="s">
        <v>120</v>
      </c>
      <c r="AQ320" s="41" t="s">
        <v>120</v>
      </c>
      <c r="AR320" s="41" t="s">
        <v>2119</v>
      </c>
      <c r="AS320" s="41" t="b">
        <v>0</v>
      </c>
      <c r="AT320" s="41" t="s">
        <v>121</v>
      </c>
      <c r="AU320" s="41" t="s">
        <v>112</v>
      </c>
      <c r="AV320" s="41" t="s">
        <v>117</v>
      </c>
      <c r="AX320" s="41" t="s">
        <v>911</v>
      </c>
      <c r="AY320" s="41" t="s">
        <v>112</v>
      </c>
      <c r="AZ320" s="41" t="s">
        <v>2339</v>
      </c>
    </row>
    <row r="321" spans="1:52" ht="25.15" customHeight="1">
      <c r="A321" s="41" t="s">
        <v>2030</v>
      </c>
      <c r="B321" s="41" t="str">
        <f t="shared" si="8"/>
        <v xml:space="preserve">ALLIANCE </v>
      </c>
      <c r="C321" s="41" t="s">
        <v>2045</v>
      </c>
      <c r="D321" s="41" t="s">
        <v>2184</v>
      </c>
      <c r="E321" s="41" t="str">
        <f t="shared" si="9"/>
        <v xml:space="preserve"> TISSUE DIRECTORY</v>
      </c>
      <c r="F321" s="41" t="s">
        <v>917</v>
      </c>
      <c r="G321" s="41" t="s">
        <v>120</v>
      </c>
      <c r="H321" s="41" t="s">
        <v>120</v>
      </c>
      <c r="I321" s="41" t="s">
        <v>2182</v>
      </c>
      <c r="J321" s="41" t="b">
        <v>1</v>
      </c>
      <c r="K321" s="41" t="s">
        <v>2113</v>
      </c>
      <c r="L321" s="41" t="s">
        <v>921</v>
      </c>
      <c r="M321" s="41" t="s">
        <v>119</v>
      </c>
      <c r="N321" s="41" t="s">
        <v>2114</v>
      </c>
      <c r="O321" s="41" t="s">
        <v>920</v>
      </c>
      <c r="Q321" s="41" t="s">
        <v>118</v>
      </c>
      <c r="R321" s="41" t="s">
        <v>115</v>
      </c>
      <c r="T321" s="41" t="s">
        <v>122</v>
      </c>
      <c r="U321" s="41" t="s">
        <v>2115</v>
      </c>
      <c r="V321" s="41" t="s">
        <v>112</v>
      </c>
      <c r="W321" s="43">
        <v>38718</v>
      </c>
      <c r="Y321" s="41" t="s">
        <v>118</v>
      </c>
      <c r="Z321" s="41" t="s">
        <v>118</v>
      </c>
      <c r="AA321" s="41" t="s">
        <v>916</v>
      </c>
      <c r="AB321" s="41" t="s">
        <v>120</v>
      </c>
      <c r="AC321" s="41" t="s">
        <v>123</v>
      </c>
      <c r="AE321" s="41" t="s">
        <v>2183</v>
      </c>
      <c r="AF321" s="41" t="s">
        <v>917</v>
      </c>
      <c r="AH321" s="41" t="s">
        <v>118</v>
      </c>
      <c r="AI321" s="41" t="s">
        <v>113</v>
      </c>
      <c r="AJ321" s="41" t="s">
        <v>2185</v>
      </c>
      <c r="AK321" s="41" t="s">
        <v>2186</v>
      </c>
      <c r="AL321" s="41" t="s">
        <v>918</v>
      </c>
      <c r="AM321" s="41">
        <v>0</v>
      </c>
      <c r="AO321" s="41" t="s">
        <v>2187</v>
      </c>
      <c r="AQ321" s="41" t="s">
        <v>120</v>
      </c>
      <c r="AR321" s="41" t="s">
        <v>2119</v>
      </c>
      <c r="AS321" s="41" t="b">
        <v>0</v>
      </c>
      <c r="AT321" s="41" t="s">
        <v>121</v>
      </c>
      <c r="AU321" s="41" t="s">
        <v>112</v>
      </c>
      <c r="AV321" s="41" t="s">
        <v>117</v>
      </c>
      <c r="AX321" s="41" t="s">
        <v>919</v>
      </c>
      <c r="AY321" s="41" t="s">
        <v>112</v>
      </c>
      <c r="AZ321" s="41" t="s">
        <v>2188</v>
      </c>
    </row>
    <row r="322" spans="1:52" ht="25.15" customHeight="1">
      <c r="A322" s="41" t="s">
        <v>2030</v>
      </c>
      <c r="B322" s="41" t="str">
        <f t="shared" si="8"/>
        <v xml:space="preserve">ALLIANCE </v>
      </c>
      <c r="C322" s="41" t="s">
        <v>2045</v>
      </c>
      <c r="D322" s="41" t="s">
        <v>2184</v>
      </c>
      <c r="E322" s="41" t="str">
        <f t="shared" si="9"/>
        <v xml:space="preserve"> TISSUE DIRECTORY</v>
      </c>
      <c r="F322" s="41" t="s">
        <v>1973</v>
      </c>
      <c r="G322" s="41" t="s">
        <v>120</v>
      </c>
      <c r="H322" s="41" t="s">
        <v>120</v>
      </c>
      <c r="I322" s="41" t="s">
        <v>4184</v>
      </c>
      <c r="J322" s="41" t="b">
        <v>1</v>
      </c>
      <c r="K322" s="41" t="s">
        <v>2113</v>
      </c>
      <c r="L322" s="41" t="s">
        <v>1976</v>
      </c>
      <c r="M322" s="41" t="s">
        <v>136</v>
      </c>
      <c r="N322" s="41" t="s">
        <v>2114</v>
      </c>
      <c r="O322" s="41" t="s">
        <v>1975</v>
      </c>
      <c r="Q322" s="41" t="s">
        <v>118</v>
      </c>
      <c r="R322" s="41" t="s">
        <v>115</v>
      </c>
      <c r="T322" s="41" t="s">
        <v>122</v>
      </c>
      <c r="U322" s="41" t="s">
        <v>2115</v>
      </c>
      <c r="V322" s="41" t="s">
        <v>112</v>
      </c>
      <c r="W322" s="43">
        <v>41275</v>
      </c>
      <c r="Y322" s="41" t="s">
        <v>118</v>
      </c>
      <c r="Z322" s="41" t="s">
        <v>118</v>
      </c>
      <c r="AA322" s="41" t="s">
        <v>1972</v>
      </c>
      <c r="AB322" s="41" t="s">
        <v>120</v>
      </c>
      <c r="AC322" s="41" t="s">
        <v>123</v>
      </c>
      <c r="AE322" s="41" t="s">
        <v>2183</v>
      </c>
      <c r="AF322" s="41" t="s">
        <v>1973</v>
      </c>
      <c r="AH322" s="41" t="s">
        <v>118</v>
      </c>
      <c r="AI322" s="41" t="s">
        <v>113</v>
      </c>
      <c r="AJ322" s="41" t="s">
        <v>4185</v>
      </c>
      <c r="AK322" s="41" t="s">
        <v>4186</v>
      </c>
      <c r="AL322" s="41" t="s">
        <v>1050</v>
      </c>
      <c r="AM322" s="41">
        <v>0</v>
      </c>
      <c r="AO322" s="41" t="s">
        <v>2393</v>
      </c>
      <c r="AQ322" s="41" t="s">
        <v>120</v>
      </c>
      <c r="AR322" s="41" t="s">
        <v>2119</v>
      </c>
      <c r="AS322" s="41" t="b">
        <v>0</v>
      </c>
      <c r="AT322" s="41" t="s">
        <v>360</v>
      </c>
      <c r="AU322" s="41" t="s">
        <v>112</v>
      </c>
      <c r="AV322" s="41" t="s">
        <v>117</v>
      </c>
      <c r="AX322" s="41" t="s">
        <v>1974</v>
      </c>
      <c r="AY322" s="41" t="s">
        <v>112</v>
      </c>
      <c r="AZ322" s="41" t="s">
        <v>4187</v>
      </c>
    </row>
    <row r="323" spans="1:52" ht="25.15" customHeight="1">
      <c r="A323" s="41" t="s">
        <v>2030</v>
      </c>
      <c r="B323" s="41" t="str">
        <f t="shared" si="8"/>
        <v xml:space="preserve">ALLIANCE </v>
      </c>
      <c r="C323" s="41" t="s">
        <v>2045</v>
      </c>
      <c r="D323" s="41" t="s">
        <v>2184</v>
      </c>
      <c r="E323" s="41" t="str">
        <f t="shared" si="9"/>
        <v xml:space="preserve"> TISSUE DIRECTORY</v>
      </c>
      <c r="F323" s="41" t="s">
        <v>1049</v>
      </c>
      <c r="G323" s="41" t="s">
        <v>120</v>
      </c>
      <c r="H323" s="41" t="s">
        <v>120</v>
      </c>
      <c r="I323" s="41" t="s">
        <v>2492</v>
      </c>
      <c r="J323" s="41" t="b">
        <v>1</v>
      </c>
      <c r="K323" s="41" t="s">
        <v>2113</v>
      </c>
      <c r="L323" s="41" t="s">
        <v>557</v>
      </c>
      <c r="M323" s="41" t="s">
        <v>119</v>
      </c>
      <c r="N323" s="41" t="s">
        <v>2114</v>
      </c>
      <c r="O323" s="41" t="s">
        <v>1052</v>
      </c>
      <c r="Q323" s="41" t="s">
        <v>118</v>
      </c>
      <c r="R323" s="41" t="s">
        <v>115</v>
      </c>
      <c r="T323" s="41" t="s">
        <v>122</v>
      </c>
      <c r="U323" s="41" t="s">
        <v>2115</v>
      </c>
      <c r="V323" s="41" t="s">
        <v>2313</v>
      </c>
      <c r="W323" s="43">
        <v>40909</v>
      </c>
      <c r="Y323" s="41" t="s">
        <v>118</v>
      </c>
      <c r="Z323" s="41" t="s">
        <v>118</v>
      </c>
      <c r="AA323" s="41" t="s">
        <v>1048</v>
      </c>
      <c r="AB323" s="41" t="s">
        <v>120</v>
      </c>
      <c r="AC323" s="41" t="s">
        <v>123</v>
      </c>
      <c r="AE323" s="41" t="s">
        <v>2168</v>
      </c>
      <c r="AF323" s="41" t="s">
        <v>1049</v>
      </c>
      <c r="AH323" s="41" t="s">
        <v>118</v>
      </c>
      <c r="AI323" s="41" t="s">
        <v>113</v>
      </c>
      <c r="AJ323" s="41" t="s">
        <v>2493</v>
      </c>
      <c r="AK323" s="41" t="s">
        <v>2494</v>
      </c>
      <c r="AL323" s="41" t="s">
        <v>2495</v>
      </c>
      <c r="AM323" s="41">
        <v>0</v>
      </c>
      <c r="AO323" s="41" t="s">
        <v>120</v>
      </c>
      <c r="AQ323" s="41" t="s">
        <v>120</v>
      </c>
      <c r="AR323" s="41" t="s">
        <v>2119</v>
      </c>
      <c r="AS323" s="41" t="b">
        <v>0</v>
      </c>
      <c r="AT323" s="41" t="s">
        <v>121</v>
      </c>
      <c r="AU323" s="41" t="s">
        <v>112</v>
      </c>
      <c r="AV323" s="41" t="s">
        <v>117</v>
      </c>
      <c r="AX323" s="41" t="s">
        <v>1051</v>
      </c>
      <c r="AY323" s="41" t="s">
        <v>112</v>
      </c>
      <c r="AZ323" s="41" t="s">
        <v>2496</v>
      </c>
    </row>
    <row r="324" spans="1:52" ht="25.15" customHeight="1">
      <c r="A324" s="41" t="s">
        <v>2030</v>
      </c>
      <c r="B324" s="41" t="str">
        <f t="shared" si="8"/>
        <v xml:space="preserve">ALLIANCE </v>
      </c>
      <c r="C324" s="41" t="s">
        <v>2045</v>
      </c>
      <c r="D324" s="41" t="s">
        <v>2184</v>
      </c>
      <c r="E324" s="41" t="str">
        <f t="shared" si="9"/>
        <v xml:space="preserve"> TISSUE DIRECTORY</v>
      </c>
      <c r="F324" s="41" t="s">
        <v>1054</v>
      </c>
      <c r="G324" s="41" t="s">
        <v>120</v>
      </c>
      <c r="H324" s="41" t="s">
        <v>120</v>
      </c>
      <c r="I324" s="41" t="s">
        <v>2936</v>
      </c>
      <c r="J324" s="41" t="b">
        <v>1</v>
      </c>
      <c r="K324" s="41" t="s">
        <v>2113</v>
      </c>
      <c r="L324" s="41" t="s">
        <v>1057</v>
      </c>
      <c r="M324" s="41" t="s">
        <v>119</v>
      </c>
      <c r="N324" s="41" t="s">
        <v>2114</v>
      </c>
      <c r="O324" s="41" t="s">
        <v>1056</v>
      </c>
      <c r="Q324" s="41" t="s">
        <v>118</v>
      </c>
      <c r="R324" s="41" t="s">
        <v>115</v>
      </c>
      <c r="T324" s="41" t="s">
        <v>122</v>
      </c>
      <c r="U324" s="41" t="s">
        <v>2115</v>
      </c>
      <c r="V324" s="41" t="s">
        <v>2313</v>
      </c>
      <c r="W324" s="43">
        <v>27395</v>
      </c>
      <c r="Y324" s="41" t="s">
        <v>118</v>
      </c>
      <c r="Z324" s="41" t="s">
        <v>118</v>
      </c>
      <c r="AA324" s="41" t="s">
        <v>1053</v>
      </c>
      <c r="AB324" s="41" t="s">
        <v>120</v>
      </c>
      <c r="AC324" s="41" t="s">
        <v>123</v>
      </c>
      <c r="AE324" s="41" t="s">
        <v>2228</v>
      </c>
      <c r="AF324" s="41" t="s">
        <v>1054</v>
      </c>
      <c r="AH324" s="41" t="s">
        <v>118</v>
      </c>
      <c r="AI324" s="41" t="s">
        <v>113</v>
      </c>
      <c r="AJ324" s="41" t="s">
        <v>2937</v>
      </c>
      <c r="AK324" s="41" t="s">
        <v>2938</v>
      </c>
      <c r="AL324" s="41" t="s">
        <v>2675</v>
      </c>
      <c r="AM324" s="41">
        <v>0</v>
      </c>
      <c r="AO324" s="41" t="s">
        <v>2939</v>
      </c>
      <c r="AQ324" s="41" t="s">
        <v>120</v>
      </c>
      <c r="AR324" s="41" t="s">
        <v>2119</v>
      </c>
      <c r="AS324" s="41" t="b">
        <v>0</v>
      </c>
      <c r="AT324" s="41" t="s">
        <v>121</v>
      </c>
      <c r="AU324" s="41" t="s">
        <v>112</v>
      </c>
      <c r="AV324" s="41" t="s">
        <v>117</v>
      </c>
      <c r="AX324" s="41" t="s">
        <v>1055</v>
      </c>
      <c r="AY324" s="41" t="s">
        <v>2313</v>
      </c>
      <c r="AZ324" s="41" t="s">
        <v>2940</v>
      </c>
    </row>
    <row r="325" spans="1:52" ht="25.15" customHeight="1">
      <c r="A325" s="41" t="s">
        <v>2030</v>
      </c>
      <c r="B325" s="41" t="str">
        <f t="shared" si="8"/>
        <v xml:space="preserve">ALLIANCE </v>
      </c>
      <c r="C325" s="41" t="s">
        <v>2045</v>
      </c>
      <c r="D325" s="41" t="s">
        <v>2184</v>
      </c>
      <c r="E325" s="41" t="str">
        <f t="shared" si="9"/>
        <v xml:space="preserve"> TISSUE DIRECTORY</v>
      </c>
      <c r="F325" s="41" t="s">
        <v>1059</v>
      </c>
      <c r="G325" s="41" t="s">
        <v>120</v>
      </c>
      <c r="H325" s="41" t="s">
        <v>120</v>
      </c>
      <c r="I325" s="41" t="s">
        <v>2604</v>
      </c>
      <c r="J325" s="41" t="b">
        <v>1</v>
      </c>
      <c r="K325" s="41" t="s">
        <v>2113</v>
      </c>
      <c r="L325" s="41" t="s">
        <v>551</v>
      </c>
      <c r="M325" s="41" t="s">
        <v>119</v>
      </c>
      <c r="N325" s="41" t="s">
        <v>2114</v>
      </c>
      <c r="O325" s="41" t="s">
        <v>2605</v>
      </c>
      <c r="Q325" s="41" t="s">
        <v>118</v>
      </c>
      <c r="R325" s="41" t="s">
        <v>115</v>
      </c>
      <c r="T325" s="41" t="s">
        <v>122</v>
      </c>
      <c r="U325" s="41" t="s">
        <v>2115</v>
      </c>
      <c r="V325" s="41" t="s">
        <v>2313</v>
      </c>
      <c r="W325" s="43">
        <v>33970</v>
      </c>
      <c r="Y325" s="41" t="s">
        <v>118</v>
      </c>
      <c r="Z325" s="41" t="s">
        <v>118</v>
      </c>
      <c r="AA325" s="41" t="s">
        <v>1058</v>
      </c>
      <c r="AB325" s="41" t="s">
        <v>120</v>
      </c>
      <c r="AC325" s="41" t="s">
        <v>123</v>
      </c>
      <c r="AE325" s="41" t="s">
        <v>2183</v>
      </c>
      <c r="AF325" s="41" t="s">
        <v>1059</v>
      </c>
      <c r="AH325" s="41" t="s">
        <v>118</v>
      </c>
      <c r="AI325" s="41" t="s">
        <v>113</v>
      </c>
      <c r="AJ325" s="41" t="s">
        <v>2606</v>
      </c>
      <c r="AK325" s="41" t="s">
        <v>2607</v>
      </c>
      <c r="AL325" s="41" t="s">
        <v>2608</v>
      </c>
      <c r="AM325" s="41">
        <v>0</v>
      </c>
      <c r="AO325" s="41" t="s">
        <v>2609</v>
      </c>
      <c r="AQ325" s="41" t="s">
        <v>120</v>
      </c>
      <c r="AR325" s="41" t="s">
        <v>2119</v>
      </c>
      <c r="AS325" s="41" t="b">
        <v>0</v>
      </c>
      <c r="AT325" s="41" t="s">
        <v>121</v>
      </c>
      <c r="AU325" s="41" t="s">
        <v>2313</v>
      </c>
      <c r="AV325" s="41" t="s">
        <v>117</v>
      </c>
      <c r="AX325" s="41" t="s">
        <v>1060</v>
      </c>
      <c r="AY325" s="41" t="s">
        <v>2313</v>
      </c>
      <c r="AZ325" s="41" t="s">
        <v>2610</v>
      </c>
    </row>
    <row r="326" spans="1:52" ht="25.15" customHeight="1">
      <c r="A326" s="41" t="s">
        <v>2030</v>
      </c>
      <c r="B326" s="41" t="str">
        <f t="shared" ref="B326:B389" si="10">IF(ISNUMBER(SEARCH("&gt;",D326)), LEFT(D326,FIND("&gt;",D326)-1), "UNSPECIFIED")</f>
        <v xml:space="preserve">ALLIANCE </v>
      </c>
      <c r="C326" s="41" t="s">
        <v>2045</v>
      </c>
      <c r="D326" s="41" t="s">
        <v>2184</v>
      </c>
      <c r="E326" s="41" t="str">
        <f t="shared" si="9"/>
        <v xml:space="preserve"> TISSUE DIRECTORY</v>
      </c>
      <c r="F326" s="41" t="s">
        <v>1062</v>
      </c>
      <c r="G326" s="41" t="s">
        <v>120</v>
      </c>
      <c r="H326" s="41" t="s">
        <v>120</v>
      </c>
      <c r="I326" s="41" t="s">
        <v>3065</v>
      </c>
      <c r="J326" s="41" t="b">
        <v>1</v>
      </c>
      <c r="K326" s="41" t="s">
        <v>2113</v>
      </c>
      <c r="L326" s="41" t="s">
        <v>1065</v>
      </c>
      <c r="M326" s="41" t="s">
        <v>119</v>
      </c>
      <c r="N326" s="41" t="s">
        <v>2114</v>
      </c>
      <c r="O326" s="41" t="s">
        <v>1064</v>
      </c>
      <c r="Q326" s="41" t="s">
        <v>118</v>
      </c>
      <c r="R326" s="41" t="s">
        <v>115</v>
      </c>
      <c r="T326" s="41" t="s">
        <v>122</v>
      </c>
      <c r="U326" s="41" t="s">
        <v>2115</v>
      </c>
      <c r="V326" s="41" t="s">
        <v>2313</v>
      </c>
      <c r="W326" s="43">
        <v>40179</v>
      </c>
      <c r="Y326" s="41" t="s">
        <v>118</v>
      </c>
      <c r="Z326" s="41" t="s">
        <v>118</v>
      </c>
      <c r="AA326" s="41" t="s">
        <v>1061</v>
      </c>
      <c r="AB326" s="41" t="s">
        <v>120</v>
      </c>
      <c r="AC326" s="41" t="s">
        <v>123</v>
      </c>
      <c r="AE326" s="41" t="s">
        <v>2228</v>
      </c>
      <c r="AF326" s="41" t="s">
        <v>1062</v>
      </c>
      <c r="AH326" s="41" t="s">
        <v>118</v>
      </c>
      <c r="AI326" s="41" t="s">
        <v>113</v>
      </c>
      <c r="AJ326" s="41" t="s">
        <v>3066</v>
      </c>
      <c r="AK326" s="41" t="s">
        <v>3067</v>
      </c>
      <c r="AL326" s="41" t="s">
        <v>3068</v>
      </c>
      <c r="AM326" s="41">
        <v>0</v>
      </c>
      <c r="AO326" s="41" t="s">
        <v>3069</v>
      </c>
      <c r="AQ326" s="41" t="s">
        <v>120</v>
      </c>
      <c r="AR326" s="41" t="s">
        <v>2119</v>
      </c>
      <c r="AS326" s="41" t="b">
        <v>0</v>
      </c>
      <c r="AT326" s="41" t="s">
        <v>121</v>
      </c>
      <c r="AU326" s="41" t="s">
        <v>2313</v>
      </c>
      <c r="AV326" s="41" t="s">
        <v>117</v>
      </c>
      <c r="AX326" s="41" t="s">
        <v>1063</v>
      </c>
      <c r="AY326" s="41" t="s">
        <v>2313</v>
      </c>
      <c r="AZ326" s="44" t="s">
        <v>3070</v>
      </c>
    </row>
    <row r="327" spans="1:52" ht="25.15" customHeight="1">
      <c r="A327" s="41" t="s">
        <v>2030</v>
      </c>
      <c r="B327" s="41" t="str">
        <f t="shared" si="10"/>
        <v xml:space="preserve">ALLIANCE </v>
      </c>
      <c r="C327" s="41" t="s">
        <v>2045</v>
      </c>
      <c r="D327" s="41" t="s">
        <v>2184</v>
      </c>
      <c r="E327" s="41" t="str">
        <f t="shared" ref="E327:E390" si="11">IF(ISNUMBER(SEARCH("&gt;",D327)),RIGHT(D327,LEN(D327)-FIND("@",SUBSTITUTE(D327,"&gt;","@",LEN(D327)-LEN(SUBSTITUTE(D327,"&gt;",""))),1)),D327)</f>
        <v xml:space="preserve"> TISSUE DIRECTORY</v>
      </c>
      <c r="F327" s="41" t="s">
        <v>2088</v>
      </c>
      <c r="G327" s="41" t="s">
        <v>120</v>
      </c>
      <c r="H327" s="41" t="s">
        <v>120</v>
      </c>
      <c r="I327" s="41" t="s">
        <v>2634</v>
      </c>
      <c r="J327" s="41" t="b">
        <v>1</v>
      </c>
      <c r="K327" s="41" t="s">
        <v>2113</v>
      </c>
      <c r="L327" s="41" t="s">
        <v>1069</v>
      </c>
      <c r="M327" s="41" t="s">
        <v>119</v>
      </c>
      <c r="N327" s="41" t="s">
        <v>2114</v>
      </c>
      <c r="O327" s="41" t="s">
        <v>1068</v>
      </c>
      <c r="Q327" s="41" t="s">
        <v>118</v>
      </c>
      <c r="R327" s="41" t="s">
        <v>115</v>
      </c>
      <c r="T327" s="41" t="s">
        <v>122</v>
      </c>
      <c r="U327" s="41" t="s">
        <v>2115</v>
      </c>
      <c r="V327" s="41" t="s">
        <v>2313</v>
      </c>
      <c r="W327" s="43">
        <v>39083</v>
      </c>
      <c r="Y327" s="41" t="s">
        <v>118</v>
      </c>
      <c r="Z327" s="41" t="s">
        <v>118</v>
      </c>
      <c r="AA327" s="41" t="s">
        <v>1066</v>
      </c>
      <c r="AB327" s="41" t="s">
        <v>120</v>
      </c>
      <c r="AC327" s="41" t="s">
        <v>123</v>
      </c>
      <c r="AE327" s="41" t="s">
        <v>2168</v>
      </c>
      <c r="AF327" s="41" t="s">
        <v>2088</v>
      </c>
      <c r="AH327" s="41" t="s">
        <v>118</v>
      </c>
      <c r="AI327" s="41" t="s">
        <v>113</v>
      </c>
      <c r="AJ327" s="41" t="s">
        <v>2635</v>
      </c>
      <c r="AK327" s="41" t="s">
        <v>2636</v>
      </c>
      <c r="AL327" s="41" t="s">
        <v>2404</v>
      </c>
      <c r="AM327" s="41">
        <v>0</v>
      </c>
      <c r="AO327" s="41" t="s">
        <v>2393</v>
      </c>
      <c r="AQ327" s="41" t="s">
        <v>120</v>
      </c>
      <c r="AR327" s="41" t="s">
        <v>2161</v>
      </c>
      <c r="AS327" s="41" t="b">
        <v>0</v>
      </c>
      <c r="AT327" s="41" t="s">
        <v>121</v>
      </c>
      <c r="AU327" s="41" t="s">
        <v>2313</v>
      </c>
      <c r="AV327" s="41" t="s">
        <v>117</v>
      </c>
      <c r="AX327" s="41" t="s">
        <v>1067</v>
      </c>
      <c r="AY327" s="41" t="s">
        <v>2313</v>
      </c>
      <c r="AZ327" s="41" t="s">
        <v>2637</v>
      </c>
    </row>
    <row r="328" spans="1:52" ht="25.15" customHeight="1">
      <c r="A328" s="41" t="s">
        <v>2030</v>
      </c>
      <c r="B328" s="41" t="str">
        <f t="shared" si="10"/>
        <v xml:space="preserve">ALLIANCE </v>
      </c>
      <c r="C328" s="41" t="s">
        <v>2045</v>
      </c>
      <c r="D328" s="41" t="s">
        <v>2184</v>
      </c>
      <c r="E328" s="41" t="str">
        <f t="shared" si="11"/>
        <v xml:space="preserve"> TISSUE DIRECTORY</v>
      </c>
      <c r="F328" s="41" t="s">
        <v>1071</v>
      </c>
      <c r="G328" s="41" t="s">
        <v>120</v>
      </c>
      <c r="H328" s="41" t="s">
        <v>120</v>
      </c>
      <c r="I328" s="41" t="s">
        <v>3314</v>
      </c>
      <c r="J328" s="41" t="b">
        <v>1</v>
      </c>
      <c r="K328" s="41" t="s">
        <v>2113</v>
      </c>
      <c r="L328" s="41" t="s">
        <v>1065</v>
      </c>
      <c r="M328" s="41" t="s">
        <v>119</v>
      </c>
      <c r="N328" s="41" t="s">
        <v>2114</v>
      </c>
      <c r="O328" s="41" t="s">
        <v>3315</v>
      </c>
      <c r="Q328" s="41" t="s">
        <v>118</v>
      </c>
      <c r="R328" s="41" t="s">
        <v>115</v>
      </c>
      <c r="T328" s="41" t="s">
        <v>122</v>
      </c>
      <c r="U328" s="41" t="s">
        <v>2115</v>
      </c>
      <c r="V328" s="41" t="s">
        <v>2313</v>
      </c>
      <c r="W328" s="43">
        <v>36161</v>
      </c>
      <c r="Y328" s="41" t="s">
        <v>118</v>
      </c>
      <c r="Z328" s="41" t="s">
        <v>118</v>
      </c>
      <c r="AA328" s="41" t="s">
        <v>1070</v>
      </c>
      <c r="AB328" s="41" t="s">
        <v>120</v>
      </c>
      <c r="AC328" s="41" t="s">
        <v>123</v>
      </c>
      <c r="AE328" s="41" t="s">
        <v>2183</v>
      </c>
      <c r="AF328" s="41" t="s">
        <v>1071</v>
      </c>
      <c r="AH328" s="41" t="s">
        <v>118</v>
      </c>
      <c r="AI328" s="41" t="s">
        <v>113</v>
      </c>
      <c r="AJ328" s="41" t="s">
        <v>3316</v>
      </c>
      <c r="AK328" s="41" t="s">
        <v>3317</v>
      </c>
      <c r="AL328" s="41" t="s">
        <v>3318</v>
      </c>
      <c r="AM328" s="41">
        <v>0</v>
      </c>
      <c r="AO328" s="41" t="s">
        <v>2609</v>
      </c>
      <c r="AQ328" s="41" t="s">
        <v>120</v>
      </c>
      <c r="AR328" s="41" t="s">
        <v>2119</v>
      </c>
      <c r="AS328" s="41" t="b">
        <v>0</v>
      </c>
      <c r="AT328" s="41" t="s">
        <v>121</v>
      </c>
      <c r="AU328" s="41" t="s">
        <v>2313</v>
      </c>
      <c r="AV328" s="41" t="s">
        <v>117</v>
      </c>
      <c r="AW328" s="41" t="s">
        <v>3258</v>
      </c>
      <c r="AX328" s="41" t="s">
        <v>1072</v>
      </c>
      <c r="AY328" s="41" t="s">
        <v>2313</v>
      </c>
      <c r="AZ328" s="41" t="s">
        <v>3319</v>
      </c>
    </row>
    <row r="329" spans="1:52" ht="25.15" customHeight="1">
      <c r="A329" s="41" t="s">
        <v>2030</v>
      </c>
      <c r="B329" s="41" t="str">
        <f t="shared" si="10"/>
        <v xml:space="preserve">ALLIANCE </v>
      </c>
      <c r="C329" s="41" t="s">
        <v>2045</v>
      </c>
      <c r="D329" s="41" t="s">
        <v>2184</v>
      </c>
      <c r="E329" s="41" t="str">
        <f t="shared" si="11"/>
        <v xml:space="preserve"> TISSUE DIRECTORY</v>
      </c>
      <c r="F329" s="41" t="s">
        <v>1074</v>
      </c>
      <c r="G329" s="41" t="s">
        <v>120</v>
      </c>
      <c r="H329" s="41" t="s">
        <v>120</v>
      </c>
      <c r="I329" s="41" t="s">
        <v>4384</v>
      </c>
      <c r="J329" s="41" t="b">
        <v>1</v>
      </c>
      <c r="K329" s="41" t="s">
        <v>2113</v>
      </c>
      <c r="L329" s="41" t="s">
        <v>1065</v>
      </c>
      <c r="M329" s="41" t="s">
        <v>119</v>
      </c>
      <c r="N329" s="41" t="s">
        <v>2114</v>
      </c>
      <c r="O329" s="41" t="s">
        <v>4385</v>
      </c>
      <c r="Q329" s="41" t="s">
        <v>118</v>
      </c>
      <c r="R329" s="41" t="s">
        <v>115</v>
      </c>
      <c r="T329" s="41" t="s">
        <v>122</v>
      </c>
      <c r="U329" s="41" t="s">
        <v>2115</v>
      </c>
      <c r="V329" s="41" t="s">
        <v>2313</v>
      </c>
      <c r="W329" s="43">
        <v>40544</v>
      </c>
      <c r="Y329" s="41" t="s">
        <v>118</v>
      </c>
      <c r="Z329" s="41" t="s">
        <v>118</v>
      </c>
      <c r="AA329" s="41" t="s">
        <v>1073</v>
      </c>
      <c r="AB329" s="41" t="s">
        <v>120</v>
      </c>
      <c r="AC329" s="41" t="s">
        <v>123</v>
      </c>
      <c r="AE329" s="41" t="s">
        <v>2183</v>
      </c>
      <c r="AF329" s="41" t="s">
        <v>1074</v>
      </c>
      <c r="AH329" s="41" t="s">
        <v>118</v>
      </c>
      <c r="AI329" s="41" t="s">
        <v>113</v>
      </c>
      <c r="AJ329" s="41" t="s">
        <v>4386</v>
      </c>
      <c r="AK329" s="41" t="s">
        <v>4387</v>
      </c>
      <c r="AL329" s="41" t="s">
        <v>4388</v>
      </c>
      <c r="AM329" s="41">
        <v>0</v>
      </c>
      <c r="AO329" s="41" t="s">
        <v>2609</v>
      </c>
      <c r="AQ329" s="41" t="s">
        <v>120</v>
      </c>
      <c r="AR329" s="41" t="s">
        <v>2119</v>
      </c>
      <c r="AS329" s="41" t="b">
        <v>0</v>
      </c>
      <c r="AT329" s="41" t="s">
        <v>121</v>
      </c>
      <c r="AU329" s="41" t="s">
        <v>2313</v>
      </c>
      <c r="AV329" s="41" t="s">
        <v>117</v>
      </c>
      <c r="AX329" s="41" t="s">
        <v>1072</v>
      </c>
      <c r="AY329" s="41" t="s">
        <v>2313</v>
      </c>
      <c r="AZ329" s="41" t="s">
        <v>4389</v>
      </c>
    </row>
    <row r="330" spans="1:52" ht="25.15" customHeight="1">
      <c r="A330" s="41" t="s">
        <v>2030</v>
      </c>
      <c r="B330" s="41" t="str">
        <f t="shared" si="10"/>
        <v xml:space="preserve">ALLIANCE </v>
      </c>
      <c r="C330" s="41" t="s">
        <v>2045</v>
      </c>
      <c r="D330" s="41" t="s">
        <v>2184</v>
      </c>
      <c r="E330" s="41" t="str">
        <f t="shared" si="11"/>
        <v xml:space="preserve"> TISSUE DIRECTORY</v>
      </c>
      <c r="F330" s="41" t="s">
        <v>1091</v>
      </c>
      <c r="G330" s="41" t="s">
        <v>120</v>
      </c>
      <c r="H330" s="41" t="s">
        <v>120</v>
      </c>
      <c r="I330" s="41" t="s">
        <v>4323</v>
      </c>
      <c r="J330" s="41" t="b">
        <v>1</v>
      </c>
      <c r="K330" s="41" t="s">
        <v>2113</v>
      </c>
      <c r="L330" s="41" t="s">
        <v>1094</v>
      </c>
      <c r="M330" s="41" t="s">
        <v>119</v>
      </c>
      <c r="N330" s="41" t="s">
        <v>2114</v>
      </c>
      <c r="O330" s="41" t="s">
        <v>1093</v>
      </c>
      <c r="Q330" s="41" t="s">
        <v>118</v>
      </c>
      <c r="R330" s="41" t="s">
        <v>115</v>
      </c>
      <c r="T330" s="41" t="s">
        <v>122</v>
      </c>
      <c r="U330" s="41" t="s">
        <v>2115</v>
      </c>
      <c r="V330" s="41" t="s">
        <v>2313</v>
      </c>
      <c r="W330" s="43">
        <v>39083</v>
      </c>
      <c r="Y330" s="41" t="s">
        <v>118</v>
      </c>
      <c r="Z330" s="41" t="s">
        <v>118</v>
      </c>
      <c r="AA330" s="41" t="s">
        <v>1090</v>
      </c>
      <c r="AB330" s="41" t="s">
        <v>120</v>
      </c>
      <c r="AC330" s="41" t="s">
        <v>123</v>
      </c>
      <c r="AE330" s="41" t="s">
        <v>2228</v>
      </c>
      <c r="AF330" s="41" t="s">
        <v>1091</v>
      </c>
      <c r="AH330" s="41" t="s">
        <v>118</v>
      </c>
      <c r="AI330" s="41" t="s">
        <v>113</v>
      </c>
      <c r="AJ330" s="41" t="s">
        <v>4324</v>
      </c>
      <c r="AK330" s="41" t="s">
        <v>4325</v>
      </c>
      <c r="AL330" s="41" t="s">
        <v>4326</v>
      </c>
      <c r="AM330" s="41">
        <v>0</v>
      </c>
      <c r="AO330" s="41" t="s">
        <v>4327</v>
      </c>
      <c r="AQ330" s="41" t="s">
        <v>120</v>
      </c>
      <c r="AR330" s="41" t="s">
        <v>2119</v>
      </c>
      <c r="AS330" s="41" t="b">
        <v>0</v>
      </c>
      <c r="AT330" s="41" t="s">
        <v>121</v>
      </c>
      <c r="AU330" s="41" t="s">
        <v>2313</v>
      </c>
      <c r="AV330" s="41" t="s">
        <v>117</v>
      </c>
      <c r="AW330" s="41" t="s">
        <v>4328</v>
      </c>
      <c r="AX330" s="41" t="s">
        <v>1092</v>
      </c>
      <c r="AY330" s="41" t="s">
        <v>2313</v>
      </c>
      <c r="AZ330" s="41" t="s">
        <v>4329</v>
      </c>
    </row>
    <row r="331" spans="1:52" ht="25.15" customHeight="1">
      <c r="A331" s="41" t="s">
        <v>2030</v>
      </c>
      <c r="B331" s="41" t="str">
        <f t="shared" si="10"/>
        <v xml:space="preserve">ALLIANCE </v>
      </c>
      <c r="C331" s="41" t="s">
        <v>2045</v>
      </c>
      <c r="D331" s="41" t="s">
        <v>2184</v>
      </c>
      <c r="E331" s="41" t="str">
        <f t="shared" si="11"/>
        <v xml:space="preserve"> TISSUE DIRECTORY</v>
      </c>
      <c r="F331" s="41" t="s">
        <v>1096</v>
      </c>
      <c r="G331" s="41" t="s">
        <v>120</v>
      </c>
      <c r="H331" s="41" t="s">
        <v>120</v>
      </c>
      <c r="I331" s="41" t="s">
        <v>4354</v>
      </c>
      <c r="J331" s="41" t="b">
        <v>1</v>
      </c>
      <c r="K331" s="41" t="s">
        <v>2113</v>
      </c>
      <c r="L331" s="41" t="s">
        <v>1098</v>
      </c>
      <c r="M331" s="41" t="s">
        <v>119</v>
      </c>
      <c r="N331" s="41" t="s">
        <v>2114</v>
      </c>
      <c r="O331" s="41" t="s">
        <v>4355</v>
      </c>
      <c r="Q331" s="41" t="s">
        <v>118</v>
      </c>
      <c r="R331" s="41" t="s">
        <v>115</v>
      </c>
      <c r="T331" s="41" t="s">
        <v>122</v>
      </c>
      <c r="U331" s="41" t="s">
        <v>2115</v>
      </c>
      <c r="V331" s="41" t="s">
        <v>2313</v>
      </c>
      <c r="W331" s="43">
        <v>42005</v>
      </c>
      <c r="Y331" s="41" t="s">
        <v>118</v>
      </c>
      <c r="Z331" s="41" t="s">
        <v>118</v>
      </c>
      <c r="AA331" s="41" t="s">
        <v>1095</v>
      </c>
      <c r="AB331" s="41" t="s">
        <v>120</v>
      </c>
      <c r="AC331" s="41" t="s">
        <v>123</v>
      </c>
      <c r="AE331" s="41" t="s">
        <v>2168</v>
      </c>
      <c r="AF331" s="41" t="s">
        <v>1096</v>
      </c>
      <c r="AH331" s="41" t="s">
        <v>118</v>
      </c>
      <c r="AI331" s="41" t="s">
        <v>113</v>
      </c>
      <c r="AJ331" s="41" t="s">
        <v>4356</v>
      </c>
      <c r="AK331" s="41" t="s">
        <v>4357</v>
      </c>
      <c r="AL331" s="41" t="s">
        <v>4358</v>
      </c>
      <c r="AM331" s="41">
        <v>0</v>
      </c>
      <c r="AO331" s="41" t="s">
        <v>120</v>
      </c>
      <c r="AQ331" s="41" t="s">
        <v>120</v>
      </c>
      <c r="AR331" s="41" t="s">
        <v>2119</v>
      </c>
      <c r="AS331" s="41" t="b">
        <v>0</v>
      </c>
      <c r="AT331" s="41" t="s">
        <v>121</v>
      </c>
      <c r="AU331" s="41" t="s">
        <v>2313</v>
      </c>
      <c r="AV331" s="41" t="s">
        <v>117</v>
      </c>
      <c r="AX331" s="41" t="s">
        <v>1097</v>
      </c>
      <c r="AY331" s="41" t="s">
        <v>2313</v>
      </c>
      <c r="AZ331" s="41" t="s">
        <v>4359</v>
      </c>
    </row>
    <row r="332" spans="1:52" ht="25.15" customHeight="1">
      <c r="A332" s="41" t="s">
        <v>2030</v>
      </c>
      <c r="B332" s="41" t="str">
        <f t="shared" si="10"/>
        <v xml:space="preserve">ALLIANCE </v>
      </c>
      <c r="C332" s="41" t="s">
        <v>2045</v>
      </c>
      <c r="D332" s="41" t="s">
        <v>2184</v>
      </c>
      <c r="E332" s="41" t="str">
        <f t="shared" si="11"/>
        <v xml:space="preserve"> TISSUE DIRECTORY</v>
      </c>
      <c r="F332" s="41" t="s">
        <v>1076</v>
      </c>
      <c r="G332" s="41" t="s">
        <v>120</v>
      </c>
      <c r="H332" s="41" t="s">
        <v>120</v>
      </c>
      <c r="I332" s="41" t="s">
        <v>3630</v>
      </c>
      <c r="J332" s="41" t="b">
        <v>1</v>
      </c>
      <c r="K332" s="41" t="s">
        <v>2113</v>
      </c>
      <c r="L332" s="41" t="s">
        <v>1078</v>
      </c>
      <c r="M332" s="41" t="s">
        <v>119</v>
      </c>
      <c r="N332" s="41" t="s">
        <v>2114</v>
      </c>
      <c r="O332" s="41" t="s">
        <v>3631</v>
      </c>
      <c r="Q332" s="41" t="s">
        <v>118</v>
      </c>
      <c r="R332" s="41" t="s">
        <v>115</v>
      </c>
      <c r="T332" s="41" t="s">
        <v>122</v>
      </c>
      <c r="U332" s="41" t="s">
        <v>2115</v>
      </c>
      <c r="V332" s="41" t="s">
        <v>2313</v>
      </c>
      <c r="W332" s="43">
        <v>36892</v>
      </c>
      <c r="Y332" s="41" t="s">
        <v>118</v>
      </c>
      <c r="Z332" s="41" t="s">
        <v>118</v>
      </c>
      <c r="AA332" s="41" t="s">
        <v>1075</v>
      </c>
      <c r="AB332" s="41" t="s">
        <v>120</v>
      </c>
      <c r="AC332" s="41" t="s">
        <v>123</v>
      </c>
      <c r="AE332" s="41" t="s">
        <v>2228</v>
      </c>
      <c r="AF332" s="41" t="s">
        <v>1076</v>
      </c>
      <c r="AH332" s="41" t="s">
        <v>118</v>
      </c>
      <c r="AI332" s="41" t="s">
        <v>113</v>
      </c>
      <c r="AJ332" s="41" t="s">
        <v>3632</v>
      </c>
      <c r="AK332" s="41" t="s">
        <v>3633</v>
      </c>
      <c r="AL332" s="41" t="s">
        <v>3242</v>
      </c>
      <c r="AM332" s="41">
        <v>0</v>
      </c>
      <c r="AO332" s="41" t="s">
        <v>2393</v>
      </c>
      <c r="AQ332" s="41" t="s">
        <v>120</v>
      </c>
      <c r="AR332" s="41" t="s">
        <v>2119</v>
      </c>
      <c r="AS332" s="41" t="b">
        <v>0</v>
      </c>
      <c r="AT332" s="41" t="s">
        <v>121</v>
      </c>
      <c r="AU332" s="41" t="s">
        <v>2313</v>
      </c>
      <c r="AV332" s="41" t="s">
        <v>117</v>
      </c>
      <c r="AX332" s="41" t="s">
        <v>1077</v>
      </c>
      <c r="AY332" s="41" t="s">
        <v>2313</v>
      </c>
      <c r="AZ332" s="41" t="s">
        <v>3634</v>
      </c>
    </row>
    <row r="333" spans="1:52" ht="25.15" customHeight="1">
      <c r="A333" s="41" t="s">
        <v>2030</v>
      </c>
      <c r="B333" s="41" t="str">
        <f t="shared" si="10"/>
        <v xml:space="preserve">ALLIANCE </v>
      </c>
      <c r="C333" s="41" t="s">
        <v>2045</v>
      </c>
      <c r="D333" s="41" t="s">
        <v>2184</v>
      </c>
      <c r="E333" s="41" t="str">
        <f t="shared" si="11"/>
        <v xml:space="preserve"> TISSUE DIRECTORY</v>
      </c>
      <c r="F333" s="41" t="s">
        <v>1100</v>
      </c>
      <c r="G333" s="41" t="s">
        <v>120</v>
      </c>
      <c r="H333" s="41" t="s">
        <v>120</v>
      </c>
      <c r="I333" s="41" t="s">
        <v>2946</v>
      </c>
      <c r="J333" s="41" t="b">
        <v>1</v>
      </c>
      <c r="K333" s="41" t="s">
        <v>2113</v>
      </c>
      <c r="L333" s="41" t="s">
        <v>1102</v>
      </c>
      <c r="M333" s="41" t="s">
        <v>119</v>
      </c>
      <c r="N333" s="41" t="s">
        <v>2114</v>
      </c>
      <c r="O333" s="41" t="s">
        <v>2947</v>
      </c>
      <c r="Q333" s="41" t="s">
        <v>118</v>
      </c>
      <c r="R333" s="41" t="s">
        <v>115</v>
      </c>
      <c r="T333" s="41" t="s">
        <v>122</v>
      </c>
      <c r="U333" s="41" t="s">
        <v>2115</v>
      </c>
      <c r="V333" s="41" t="s">
        <v>2313</v>
      </c>
      <c r="W333" s="43">
        <v>41640</v>
      </c>
      <c r="Y333" s="41" t="s">
        <v>118</v>
      </c>
      <c r="Z333" s="41" t="s">
        <v>118</v>
      </c>
      <c r="AA333" s="41" t="s">
        <v>1099</v>
      </c>
      <c r="AB333" s="41" t="s">
        <v>120</v>
      </c>
      <c r="AC333" s="41" t="s">
        <v>123</v>
      </c>
      <c r="AE333" s="41" t="s">
        <v>2183</v>
      </c>
      <c r="AF333" s="41" t="s">
        <v>1100</v>
      </c>
      <c r="AH333" s="41" t="s">
        <v>118</v>
      </c>
      <c r="AI333" s="41" t="s">
        <v>113</v>
      </c>
      <c r="AJ333" s="41" t="s">
        <v>2948</v>
      </c>
      <c r="AK333" s="41" t="s">
        <v>2949</v>
      </c>
      <c r="AL333" s="41" t="s">
        <v>2950</v>
      </c>
      <c r="AM333" s="41">
        <v>0</v>
      </c>
      <c r="AO333" s="41" t="s">
        <v>2951</v>
      </c>
      <c r="AQ333" s="41" t="s">
        <v>120</v>
      </c>
      <c r="AR333" s="41" t="s">
        <v>2119</v>
      </c>
      <c r="AS333" s="41" t="b">
        <v>0</v>
      </c>
      <c r="AT333" s="41" t="s">
        <v>121</v>
      </c>
      <c r="AU333" s="41" t="s">
        <v>2313</v>
      </c>
      <c r="AV333" s="41" t="s">
        <v>117</v>
      </c>
      <c r="AX333" s="41" t="s">
        <v>1101</v>
      </c>
      <c r="AY333" s="41" t="s">
        <v>2313</v>
      </c>
      <c r="AZ333" s="41" t="s">
        <v>2952</v>
      </c>
    </row>
    <row r="334" spans="1:52" ht="25.15" customHeight="1">
      <c r="A334" s="41" t="s">
        <v>2030</v>
      </c>
      <c r="B334" s="41" t="str">
        <f t="shared" si="10"/>
        <v xml:space="preserve">ALLIANCE </v>
      </c>
      <c r="C334" s="41" t="s">
        <v>2045</v>
      </c>
      <c r="D334" s="41" t="s">
        <v>2184</v>
      </c>
      <c r="E334" s="41" t="str">
        <f t="shared" si="11"/>
        <v xml:space="preserve"> TISSUE DIRECTORY</v>
      </c>
      <c r="F334" s="41" t="s">
        <v>1080</v>
      </c>
      <c r="G334" s="41" t="s">
        <v>120</v>
      </c>
      <c r="H334" s="41" t="s">
        <v>120</v>
      </c>
      <c r="I334" s="41" t="s">
        <v>4131</v>
      </c>
      <c r="J334" s="41" t="b">
        <v>1</v>
      </c>
      <c r="K334" s="41" t="s">
        <v>2113</v>
      </c>
      <c r="L334" s="41" t="s">
        <v>1082</v>
      </c>
      <c r="M334" s="41" t="s">
        <v>119</v>
      </c>
      <c r="N334" s="41" t="s">
        <v>2114</v>
      </c>
      <c r="O334" s="41" t="s">
        <v>4132</v>
      </c>
      <c r="Q334" s="41" t="s">
        <v>118</v>
      </c>
      <c r="R334" s="41" t="s">
        <v>115</v>
      </c>
      <c r="T334" s="41" t="s">
        <v>122</v>
      </c>
      <c r="U334" s="41" t="s">
        <v>2115</v>
      </c>
      <c r="V334" s="41" t="s">
        <v>2313</v>
      </c>
      <c r="W334" s="43">
        <v>40544</v>
      </c>
      <c r="Y334" s="41" t="s">
        <v>118</v>
      </c>
      <c r="Z334" s="41" t="s">
        <v>118</v>
      </c>
      <c r="AA334" s="41" t="s">
        <v>1079</v>
      </c>
      <c r="AB334" s="41" t="s">
        <v>120</v>
      </c>
      <c r="AC334" s="41" t="s">
        <v>123</v>
      </c>
      <c r="AE334" s="41" t="s">
        <v>2183</v>
      </c>
      <c r="AF334" s="41" t="s">
        <v>1080</v>
      </c>
      <c r="AH334" s="41" t="s">
        <v>118</v>
      </c>
      <c r="AI334" s="41" t="s">
        <v>113</v>
      </c>
      <c r="AJ334" s="41" t="s">
        <v>4133</v>
      </c>
      <c r="AK334" s="41" t="s">
        <v>4134</v>
      </c>
      <c r="AL334" s="41" t="s">
        <v>4135</v>
      </c>
      <c r="AM334" s="41">
        <v>0</v>
      </c>
      <c r="AO334" s="41" t="s">
        <v>2569</v>
      </c>
      <c r="AQ334" s="41" t="s">
        <v>120</v>
      </c>
      <c r="AR334" s="41" t="s">
        <v>2119</v>
      </c>
      <c r="AS334" s="41" t="b">
        <v>0</v>
      </c>
      <c r="AT334" s="41" t="s">
        <v>121</v>
      </c>
      <c r="AU334" s="41" t="s">
        <v>2313</v>
      </c>
      <c r="AV334" s="41" t="s">
        <v>117</v>
      </c>
      <c r="AW334" s="41" t="s">
        <v>4136</v>
      </c>
      <c r="AX334" s="41" t="s">
        <v>1081</v>
      </c>
      <c r="AY334" s="41" t="s">
        <v>2313</v>
      </c>
      <c r="AZ334" s="41" t="s">
        <v>4137</v>
      </c>
    </row>
    <row r="335" spans="1:52" ht="25.15" customHeight="1">
      <c r="A335" s="41" t="s">
        <v>2030</v>
      </c>
      <c r="B335" s="41" t="str">
        <f t="shared" si="10"/>
        <v xml:space="preserve">ALLIANCE </v>
      </c>
      <c r="C335" s="41" t="s">
        <v>2045</v>
      </c>
      <c r="D335" s="41" t="s">
        <v>2184</v>
      </c>
      <c r="E335" s="41" t="str">
        <f t="shared" si="11"/>
        <v xml:space="preserve"> TISSUE DIRECTORY</v>
      </c>
      <c r="F335" s="41" t="s">
        <v>1084</v>
      </c>
      <c r="G335" s="41" t="s">
        <v>120</v>
      </c>
      <c r="H335" s="41" t="s">
        <v>120</v>
      </c>
      <c r="I335" s="41" t="s">
        <v>3818</v>
      </c>
      <c r="J335" s="41" t="b">
        <v>1</v>
      </c>
      <c r="K335" s="41" t="s">
        <v>2113</v>
      </c>
      <c r="L335" s="41" t="s">
        <v>234</v>
      </c>
      <c r="M335" s="41" t="s">
        <v>119</v>
      </c>
      <c r="N335" s="41" t="s">
        <v>2114</v>
      </c>
      <c r="O335" s="41" t="s">
        <v>3819</v>
      </c>
      <c r="Q335" s="41" t="s">
        <v>118</v>
      </c>
      <c r="R335" s="41" t="s">
        <v>115</v>
      </c>
      <c r="T335" s="41" t="s">
        <v>122</v>
      </c>
      <c r="U335" s="41" t="s">
        <v>2115</v>
      </c>
      <c r="V335" s="41" t="s">
        <v>2313</v>
      </c>
      <c r="W335" s="43">
        <v>41275</v>
      </c>
      <c r="Y335" s="41" t="s">
        <v>118</v>
      </c>
      <c r="Z335" s="41" t="s">
        <v>118</v>
      </c>
      <c r="AA335" s="41" t="s">
        <v>1083</v>
      </c>
      <c r="AB335" s="41" t="s">
        <v>120</v>
      </c>
      <c r="AC335" s="41" t="s">
        <v>123</v>
      </c>
      <c r="AE335" s="41" t="s">
        <v>338</v>
      </c>
      <c r="AF335" s="41" t="s">
        <v>1084</v>
      </c>
      <c r="AH335" s="41" t="s">
        <v>118</v>
      </c>
      <c r="AI335" s="41" t="s">
        <v>113</v>
      </c>
      <c r="AJ335" s="41" t="s">
        <v>3820</v>
      </c>
      <c r="AK335" s="41" t="s">
        <v>3821</v>
      </c>
      <c r="AL335" s="41" t="s">
        <v>3822</v>
      </c>
      <c r="AM335" s="41">
        <v>0</v>
      </c>
      <c r="AO335" s="41" t="s">
        <v>2393</v>
      </c>
      <c r="AQ335" s="41" t="s">
        <v>120</v>
      </c>
      <c r="AR335" s="41" t="s">
        <v>2119</v>
      </c>
      <c r="AS335" s="41" t="b">
        <v>0</v>
      </c>
      <c r="AT335" s="41" t="s">
        <v>121</v>
      </c>
      <c r="AU335" s="41" t="s">
        <v>2313</v>
      </c>
      <c r="AV335" s="41" t="s">
        <v>117</v>
      </c>
      <c r="AX335" s="41" t="s">
        <v>1085</v>
      </c>
      <c r="AY335" s="41" t="s">
        <v>2313</v>
      </c>
      <c r="AZ335" s="41" t="s">
        <v>3823</v>
      </c>
    </row>
    <row r="336" spans="1:52" ht="25.15" customHeight="1">
      <c r="A336" s="41" t="s">
        <v>2030</v>
      </c>
      <c r="B336" s="41" t="str">
        <f t="shared" si="10"/>
        <v xml:space="preserve">ALLIANCE </v>
      </c>
      <c r="C336" s="41" t="s">
        <v>2045</v>
      </c>
      <c r="D336" s="41" t="s">
        <v>2184</v>
      </c>
      <c r="E336" s="41" t="str">
        <f t="shared" si="11"/>
        <v xml:space="preserve"> TISSUE DIRECTORY</v>
      </c>
      <c r="F336" s="41" t="s">
        <v>1116</v>
      </c>
      <c r="G336" s="41" t="s">
        <v>120</v>
      </c>
      <c r="H336" s="41" t="s">
        <v>120</v>
      </c>
      <c r="I336" s="41" t="s">
        <v>4436</v>
      </c>
      <c r="J336" s="41" t="b">
        <v>1</v>
      </c>
      <c r="K336" s="41" t="s">
        <v>2113</v>
      </c>
      <c r="L336" s="41" t="s">
        <v>915</v>
      </c>
      <c r="M336" s="41" t="s">
        <v>119</v>
      </c>
      <c r="N336" s="41" t="s">
        <v>2114</v>
      </c>
      <c r="O336" s="41" t="s">
        <v>1118</v>
      </c>
      <c r="Q336" s="41" t="s">
        <v>118</v>
      </c>
      <c r="R336" s="41" t="s">
        <v>115</v>
      </c>
      <c r="T336" s="41" t="s">
        <v>122</v>
      </c>
      <c r="U336" s="41" t="s">
        <v>2115</v>
      </c>
      <c r="V336" s="41" t="s">
        <v>2313</v>
      </c>
      <c r="W336" s="43">
        <v>35796</v>
      </c>
      <c r="Y336" s="41" t="s">
        <v>118</v>
      </c>
      <c r="Z336" s="41" t="s">
        <v>118</v>
      </c>
      <c r="AA336" s="41" t="s">
        <v>1115</v>
      </c>
      <c r="AB336" s="41" t="s">
        <v>120</v>
      </c>
      <c r="AC336" s="41" t="s">
        <v>123</v>
      </c>
      <c r="AE336" s="41" t="s">
        <v>2183</v>
      </c>
      <c r="AF336" s="41" t="s">
        <v>1116</v>
      </c>
      <c r="AH336" s="41" t="s">
        <v>118</v>
      </c>
      <c r="AI336" s="41" t="s">
        <v>113</v>
      </c>
      <c r="AJ336" s="41" t="s">
        <v>4437</v>
      </c>
      <c r="AK336" s="41" t="s">
        <v>4438</v>
      </c>
      <c r="AL336" s="41" t="s">
        <v>4439</v>
      </c>
      <c r="AM336" s="41">
        <v>0</v>
      </c>
      <c r="AO336" s="41" t="s">
        <v>2464</v>
      </c>
      <c r="AQ336" s="41" t="s">
        <v>120</v>
      </c>
      <c r="AR336" s="41" t="s">
        <v>2119</v>
      </c>
      <c r="AS336" s="41" t="b">
        <v>0</v>
      </c>
      <c r="AT336" s="41" t="s">
        <v>121</v>
      </c>
      <c r="AU336" s="41" t="s">
        <v>2313</v>
      </c>
      <c r="AV336" s="41" t="s">
        <v>117</v>
      </c>
      <c r="AX336" s="41" t="s">
        <v>1117</v>
      </c>
      <c r="AY336" s="41" t="s">
        <v>2313</v>
      </c>
      <c r="AZ336" s="41" t="s">
        <v>4440</v>
      </c>
    </row>
    <row r="337" spans="1:52" ht="25.15" customHeight="1">
      <c r="A337" s="41" t="s">
        <v>2030</v>
      </c>
      <c r="B337" s="41" t="str">
        <f t="shared" si="10"/>
        <v xml:space="preserve">ALLIANCE </v>
      </c>
      <c r="C337" s="41" t="s">
        <v>2045</v>
      </c>
      <c r="D337" s="41" t="s">
        <v>2184</v>
      </c>
      <c r="E337" s="41" t="str">
        <f t="shared" si="11"/>
        <v xml:space="preserve"> TISSUE DIRECTORY</v>
      </c>
      <c r="F337" s="41" t="s">
        <v>1120</v>
      </c>
      <c r="G337" s="41" t="s">
        <v>120</v>
      </c>
      <c r="H337" s="41" t="s">
        <v>120</v>
      </c>
      <c r="I337" s="41" t="s">
        <v>2847</v>
      </c>
      <c r="J337" s="41" t="b">
        <v>1</v>
      </c>
      <c r="K337" s="41" t="s">
        <v>2113</v>
      </c>
      <c r="L337" s="41" t="s">
        <v>1123</v>
      </c>
      <c r="M337" s="41" t="s">
        <v>119</v>
      </c>
      <c r="N337" s="41" t="s">
        <v>2114</v>
      </c>
      <c r="O337" s="41" t="s">
        <v>1122</v>
      </c>
      <c r="Q337" s="41" t="s">
        <v>118</v>
      </c>
      <c r="R337" s="41" t="s">
        <v>115</v>
      </c>
      <c r="T337" s="41" t="s">
        <v>122</v>
      </c>
      <c r="U337" s="41" t="s">
        <v>2115</v>
      </c>
      <c r="V337" s="41" t="s">
        <v>2313</v>
      </c>
      <c r="W337" s="43">
        <v>42736</v>
      </c>
      <c r="Y337" s="41" t="s">
        <v>118</v>
      </c>
      <c r="Z337" s="41" t="s">
        <v>118</v>
      </c>
      <c r="AA337" s="41" t="s">
        <v>1119</v>
      </c>
      <c r="AB337" s="41" t="s">
        <v>120</v>
      </c>
      <c r="AC337" s="41" t="s">
        <v>123</v>
      </c>
      <c r="AE337" s="41" t="s">
        <v>2183</v>
      </c>
      <c r="AF337" s="41" t="s">
        <v>1120</v>
      </c>
      <c r="AH337" s="41" t="s">
        <v>118</v>
      </c>
      <c r="AI337" s="41" t="s">
        <v>113</v>
      </c>
      <c r="AJ337" s="41" t="s">
        <v>2848</v>
      </c>
      <c r="AK337" s="41" t="s">
        <v>2849</v>
      </c>
      <c r="AL337" s="41" t="s">
        <v>2850</v>
      </c>
      <c r="AM337" s="41">
        <v>0</v>
      </c>
      <c r="AO337" s="41" t="s">
        <v>2851</v>
      </c>
      <c r="AQ337" s="41" t="s">
        <v>120</v>
      </c>
      <c r="AR337" s="41" t="s">
        <v>2119</v>
      </c>
      <c r="AS337" s="41" t="b">
        <v>0</v>
      </c>
      <c r="AT337" s="41" t="s">
        <v>121</v>
      </c>
      <c r="AU337" s="41" t="s">
        <v>2313</v>
      </c>
      <c r="AV337" s="41" t="s">
        <v>117</v>
      </c>
      <c r="AX337" s="41" t="s">
        <v>1121</v>
      </c>
      <c r="AY337" s="41" t="s">
        <v>2313</v>
      </c>
      <c r="AZ337" s="41" t="s">
        <v>2852</v>
      </c>
    </row>
    <row r="338" spans="1:52" ht="25.15" customHeight="1">
      <c r="A338" s="41" t="s">
        <v>2030</v>
      </c>
      <c r="B338" s="41" t="str">
        <f t="shared" si="10"/>
        <v xml:space="preserve">ALLIANCE </v>
      </c>
      <c r="C338" s="41" t="s">
        <v>2045</v>
      </c>
      <c r="D338" s="41" t="s">
        <v>2184</v>
      </c>
      <c r="E338" s="41" t="str">
        <f t="shared" si="11"/>
        <v xml:space="preserve"> TISSUE DIRECTORY</v>
      </c>
      <c r="F338" s="41" t="s">
        <v>1455</v>
      </c>
      <c r="G338" s="41" t="s">
        <v>120</v>
      </c>
      <c r="H338" s="41" t="s">
        <v>120</v>
      </c>
      <c r="I338" s="41" t="s">
        <v>2400</v>
      </c>
      <c r="J338" s="41" t="b">
        <v>1</v>
      </c>
      <c r="K338" s="41" t="s">
        <v>2113</v>
      </c>
      <c r="L338" s="41" t="s">
        <v>1457</v>
      </c>
      <c r="M338" s="41" t="s">
        <v>119</v>
      </c>
      <c r="N338" s="41" t="s">
        <v>2114</v>
      </c>
      <c r="O338" s="41" t="s">
        <v>2401</v>
      </c>
      <c r="Q338" s="41" t="s">
        <v>118</v>
      </c>
      <c r="R338" s="41" t="s">
        <v>115</v>
      </c>
      <c r="T338" s="41" t="s">
        <v>122</v>
      </c>
      <c r="U338" s="41" t="s">
        <v>2115</v>
      </c>
      <c r="V338" s="41" t="s">
        <v>2313</v>
      </c>
      <c r="W338" s="43">
        <v>39448</v>
      </c>
      <c r="Y338" s="41" t="s">
        <v>118</v>
      </c>
      <c r="Z338" s="41" t="s">
        <v>118</v>
      </c>
      <c r="AA338" s="41" t="s">
        <v>1454</v>
      </c>
      <c r="AB338" s="41" t="s">
        <v>120</v>
      </c>
      <c r="AC338" s="41" t="s">
        <v>123</v>
      </c>
      <c r="AE338" s="41" t="s">
        <v>2228</v>
      </c>
      <c r="AF338" s="41" t="s">
        <v>1455</v>
      </c>
      <c r="AH338" s="41" t="s">
        <v>118</v>
      </c>
      <c r="AI338" s="41" t="s">
        <v>113</v>
      </c>
      <c r="AJ338" s="41" t="s">
        <v>2402</v>
      </c>
      <c r="AK338" s="41" t="s">
        <v>2403</v>
      </c>
      <c r="AL338" s="41" t="s">
        <v>2404</v>
      </c>
      <c r="AM338" s="41">
        <v>0</v>
      </c>
      <c r="AO338" s="41" t="s">
        <v>2405</v>
      </c>
      <c r="AQ338" s="41" t="s">
        <v>120</v>
      </c>
      <c r="AR338" s="41" t="s">
        <v>2119</v>
      </c>
      <c r="AS338" s="41" t="b">
        <v>0</v>
      </c>
      <c r="AT338" s="41" t="s">
        <v>121</v>
      </c>
      <c r="AU338" s="41" t="s">
        <v>2313</v>
      </c>
      <c r="AV338" s="41" t="s">
        <v>117</v>
      </c>
      <c r="AX338" s="41" t="s">
        <v>1456</v>
      </c>
      <c r="AY338" s="41" t="s">
        <v>2313</v>
      </c>
      <c r="AZ338" s="41" t="s">
        <v>2406</v>
      </c>
    </row>
    <row r="339" spans="1:52" ht="25.15" customHeight="1">
      <c r="A339" s="41" t="s">
        <v>2030</v>
      </c>
      <c r="B339" s="41" t="str">
        <f t="shared" si="10"/>
        <v xml:space="preserve">ALLIANCE </v>
      </c>
      <c r="C339" s="41" t="s">
        <v>2045</v>
      </c>
      <c r="D339" s="41" t="s">
        <v>2184</v>
      </c>
      <c r="E339" s="41" t="str">
        <f t="shared" si="11"/>
        <v xml:space="preserve"> TISSUE DIRECTORY</v>
      </c>
      <c r="F339" s="41" t="s">
        <v>1459</v>
      </c>
      <c r="G339" s="41" t="s">
        <v>120</v>
      </c>
      <c r="H339" s="41" t="s">
        <v>120</v>
      </c>
      <c r="I339" s="41" t="s">
        <v>3288</v>
      </c>
      <c r="J339" s="41" t="b">
        <v>1</v>
      </c>
      <c r="K339" s="41" t="s">
        <v>2113</v>
      </c>
      <c r="L339" s="41" t="s">
        <v>1461</v>
      </c>
      <c r="M339" s="41" t="s">
        <v>119</v>
      </c>
      <c r="N339" s="41" t="s">
        <v>2114</v>
      </c>
      <c r="O339" s="41" t="s">
        <v>3289</v>
      </c>
      <c r="Q339" s="41" t="s">
        <v>118</v>
      </c>
      <c r="R339" s="41" t="s">
        <v>115</v>
      </c>
      <c r="T339" s="41" t="s">
        <v>122</v>
      </c>
      <c r="U339" s="41" t="s">
        <v>2115</v>
      </c>
      <c r="V339" s="41" t="s">
        <v>2313</v>
      </c>
      <c r="W339" s="43">
        <v>42736</v>
      </c>
      <c r="Y339" s="41" t="s">
        <v>118</v>
      </c>
      <c r="Z339" s="41" t="s">
        <v>118</v>
      </c>
      <c r="AA339" s="41" t="s">
        <v>1458</v>
      </c>
      <c r="AB339" s="41" t="s">
        <v>120</v>
      </c>
      <c r="AC339" s="41" t="s">
        <v>123</v>
      </c>
      <c r="AE339" s="41" t="s">
        <v>2168</v>
      </c>
      <c r="AF339" s="41" t="s">
        <v>1459</v>
      </c>
      <c r="AH339" s="41" t="s">
        <v>118</v>
      </c>
      <c r="AI339" s="41" t="s">
        <v>113</v>
      </c>
      <c r="AJ339" s="41" t="s">
        <v>3290</v>
      </c>
      <c r="AK339" s="41" t="s">
        <v>3291</v>
      </c>
      <c r="AL339" s="41" t="s">
        <v>3292</v>
      </c>
      <c r="AM339" s="41">
        <v>0</v>
      </c>
      <c r="AO339" s="41" t="s">
        <v>120</v>
      </c>
      <c r="AQ339" s="41" t="s">
        <v>120</v>
      </c>
      <c r="AR339" s="41" t="s">
        <v>2119</v>
      </c>
      <c r="AS339" s="41" t="b">
        <v>0</v>
      </c>
      <c r="AT339" s="41" t="s">
        <v>121</v>
      </c>
      <c r="AU339" s="41" t="s">
        <v>2313</v>
      </c>
      <c r="AV339" s="41" t="s">
        <v>117</v>
      </c>
      <c r="AX339" s="41" t="s">
        <v>1460</v>
      </c>
      <c r="AY339" s="41" t="s">
        <v>2313</v>
      </c>
      <c r="AZ339" s="41" t="s">
        <v>3293</v>
      </c>
    </row>
    <row r="340" spans="1:52" ht="25.15" customHeight="1">
      <c r="A340" s="41" t="s">
        <v>2030</v>
      </c>
      <c r="B340" s="41" t="str">
        <f t="shared" si="10"/>
        <v xml:space="preserve">ALLIANCE </v>
      </c>
      <c r="C340" s="41" t="s">
        <v>2045</v>
      </c>
      <c r="D340" s="41" t="s">
        <v>2184</v>
      </c>
      <c r="E340" s="41" t="str">
        <f t="shared" si="11"/>
        <v xml:space="preserve"> TISSUE DIRECTORY</v>
      </c>
      <c r="F340" s="41" t="s">
        <v>1270</v>
      </c>
      <c r="G340" s="41" t="s">
        <v>120</v>
      </c>
      <c r="H340" s="41" t="s">
        <v>120</v>
      </c>
      <c r="I340" s="41" t="s">
        <v>4152</v>
      </c>
      <c r="J340" s="41" t="b">
        <v>1</v>
      </c>
      <c r="K340" s="41" t="s">
        <v>2113</v>
      </c>
      <c r="L340" s="41" t="s">
        <v>1272</v>
      </c>
      <c r="M340" s="41" t="s">
        <v>568</v>
      </c>
      <c r="N340" s="41" t="s">
        <v>2114</v>
      </c>
      <c r="O340" s="41" t="s">
        <v>4153</v>
      </c>
      <c r="Q340" s="41" t="s">
        <v>118</v>
      </c>
      <c r="R340" s="41" t="s">
        <v>115</v>
      </c>
      <c r="T340" s="41" t="s">
        <v>122</v>
      </c>
      <c r="U340" s="41" t="s">
        <v>2115</v>
      </c>
      <c r="V340" s="41" t="s">
        <v>2313</v>
      </c>
      <c r="W340" s="43">
        <v>39448</v>
      </c>
      <c r="Y340" s="41" t="s">
        <v>118</v>
      </c>
      <c r="Z340" s="41" t="s">
        <v>118</v>
      </c>
      <c r="AA340" s="41" t="s">
        <v>1269</v>
      </c>
      <c r="AB340" s="41" t="s">
        <v>120</v>
      </c>
      <c r="AC340" s="41" t="s">
        <v>123</v>
      </c>
      <c r="AE340" s="41" t="s">
        <v>2183</v>
      </c>
      <c r="AF340" s="41" t="s">
        <v>1270</v>
      </c>
      <c r="AH340" s="41" t="s">
        <v>118</v>
      </c>
      <c r="AI340" s="41" t="s">
        <v>113</v>
      </c>
      <c r="AJ340" s="41" t="s">
        <v>4154</v>
      </c>
      <c r="AK340" s="41" t="s">
        <v>4155</v>
      </c>
      <c r="AL340" s="41" t="s">
        <v>4156</v>
      </c>
      <c r="AM340" s="41">
        <v>0</v>
      </c>
      <c r="AO340" s="41" t="s">
        <v>2232</v>
      </c>
      <c r="AQ340" s="41" t="s">
        <v>120</v>
      </c>
      <c r="AR340" s="41" t="s">
        <v>2119</v>
      </c>
      <c r="AS340" s="41" t="b">
        <v>0</v>
      </c>
      <c r="AT340" s="41" t="s">
        <v>569</v>
      </c>
      <c r="AU340" s="41" t="s">
        <v>2313</v>
      </c>
      <c r="AV340" s="41" t="s">
        <v>117</v>
      </c>
      <c r="AW340" s="41" t="s">
        <v>2415</v>
      </c>
      <c r="AX340" s="41" t="s">
        <v>1271</v>
      </c>
      <c r="AY340" s="41" t="s">
        <v>2313</v>
      </c>
      <c r="AZ340" s="41" t="s">
        <v>4157</v>
      </c>
    </row>
    <row r="341" spans="1:52" ht="25.15" customHeight="1">
      <c r="A341" s="41" t="s">
        <v>2030</v>
      </c>
      <c r="B341" s="41" t="str">
        <f t="shared" si="10"/>
        <v xml:space="preserve">ALLIANCE </v>
      </c>
      <c r="C341" s="41" t="s">
        <v>2045</v>
      </c>
      <c r="D341" s="41" t="s">
        <v>2184</v>
      </c>
      <c r="E341" s="41" t="str">
        <f t="shared" si="11"/>
        <v xml:space="preserve"> TISSUE DIRECTORY</v>
      </c>
      <c r="F341" s="41" t="s">
        <v>1274</v>
      </c>
      <c r="G341" s="41" t="s">
        <v>120</v>
      </c>
      <c r="H341" s="41" t="s">
        <v>120</v>
      </c>
      <c r="I341" s="41" t="s">
        <v>2565</v>
      </c>
      <c r="J341" s="41" t="b">
        <v>1</v>
      </c>
      <c r="K341" s="41" t="s">
        <v>2113</v>
      </c>
      <c r="L341" s="41" t="s">
        <v>1277</v>
      </c>
      <c r="M341" s="41" t="s">
        <v>568</v>
      </c>
      <c r="N341" s="41" t="s">
        <v>2114</v>
      </c>
      <c r="O341" s="41" t="s">
        <v>1276</v>
      </c>
      <c r="Q341" s="41" t="s">
        <v>118</v>
      </c>
      <c r="R341" s="41" t="s">
        <v>115</v>
      </c>
      <c r="T341" s="41" t="s">
        <v>122</v>
      </c>
      <c r="U341" s="41" t="s">
        <v>2115</v>
      </c>
      <c r="V341" s="41" t="s">
        <v>2313</v>
      </c>
      <c r="W341" s="43">
        <v>36526</v>
      </c>
      <c r="Y341" s="41" t="s">
        <v>118</v>
      </c>
      <c r="Z341" s="41" t="s">
        <v>118</v>
      </c>
      <c r="AA341" s="41" t="s">
        <v>1273</v>
      </c>
      <c r="AB341" s="41" t="s">
        <v>120</v>
      </c>
      <c r="AC341" s="41" t="s">
        <v>123</v>
      </c>
      <c r="AE341" s="41" t="s">
        <v>2228</v>
      </c>
      <c r="AF341" s="41" t="s">
        <v>1274</v>
      </c>
      <c r="AH341" s="41" t="s">
        <v>118</v>
      </c>
      <c r="AI341" s="41" t="s">
        <v>113</v>
      </c>
      <c r="AJ341" s="41" t="s">
        <v>2566</v>
      </c>
      <c r="AK341" s="41" t="s">
        <v>2567</v>
      </c>
      <c r="AL341" s="41" t="s">
        <v>2568</v>
      </c>
      <c r="AM341" s="41">
        <v>0</v>
      </c>
      <c r="AO341" s="41" t="s">
        <v>2569</v>
      </c>
      <c r="AQ341" s="41" t="s">
        <v>120</v>
      </c>
      <c r="AR341" s="41" t="s">
        <v>2119</v>
      </c>
      <c r="AS341" s="41" t="b">
        <v>0</v>
      </c>
      <c r="AT341" s="41" t="s">
        <v>569</v>
      </c>
      <c r="AU341" s="41" t="s">
        <v>2313</v>
      </c>
      <c r="AV341" s="41" t="s">
        <v>117</v>
      </c>
      <c r="AW341" s="41" t="s">
        <v>2570</v>
      </c>
      <c r="AX341" s="41" t="s">
        <v>1275</v>
      </c>
      <c r="AY341" s="41" t="s">
        <v>2313</v>
      </c>
      <c r="AZ341" s="41" t="s">
        <v>2571</v>
      </c>
    </row>
    <row r="342" spans="1:52" ht="25.15" customHeight="1">
      <c r="A342" s="41" t="s">
        <v>2030</v>
      </c>
      <c r="B342" s="41" t="str">
        <f t="shared" si="10"/>
        <v xml:space="preserve">ALLIANCE </v>
      </c>
      <c r="C342" s="41" t="s">
        <v>2045</v>
      </c>
      <c r="D342" s="41" t="s">
        <v>2184</v>
      </c>
      <c r="E342" s="41" t="str">
        <f t="shared" si="11"/>
        <v xml:space="preserve"> TISSUE DIRECTORY</v>
      </c>
      <c r="F342" s="41" t="s">
        <v>1279</v>
      </c>
      <c r="G342" s="41" t="s">
        <v>120</v>
      </c>
      <c r="H342" s="41" t="s">
        <v>120</v>
      </c>
      <c r="I342" s="41" t="s">
        <v>2385</v>
      </c>
      <c r="J342" s="41" t="b">
        <v>1</v>
      </c>
      <c r="K342" s="41" t="s">
        <v>2113</v>
      </c>
      <c r="L342" s="41" t="s">
        <v>240</v>
      </c>
      <c r="M342" s="41" t="s">
        <v>119</v>
      </c>
      <c r="N342" s="41" t="s">
        <v>2114</v>
      </c>
      <c r="O342" s="41" t="s">
        <v>1281</v>
      </c>
      <c r="Q342" s="41" t="s">
        <v>118</v>
      </c>
      <c r="R342" s="41" t="s">
        <v>115</v>
      </c>
      <c r="T342" s="41" t="s">
        <v>122</v>
      </c>
      <c r="U342" s="41" t="s">
        <v>2115</v>
      </c>
      <c r="V342" s="41" t="s">
        <v>2313</v>
      </c>
      <c r="W342" s="43">
        <v>39814</v>
      </c>
      <c r="Y342" s="41" t="s">
        <v>118</v>
      </c>
      <c r="Z342" s="41" t="s">
        <v>118</v>
      </c>
      <c r="AA342" s="41" t="s">
        <v>1278</v>
      </c>
      <c r="AB342" s="41" t="s">
        <v>120</v>
      </c>
      <c r="AC342" s="41" t="s">
        <v>123</v>
      </c>
      <c r="AE342" s="41" t="s">
        <v>2168</v>
      </c>
      <c r="AF342" s="41" t="s">
        <v>1279</v>
      </c>
      <c r="AH342" s="41" t="s">
        <v>118</v>
      </c>
      <c r="AI342" s="41" t="s">
        <v>113</v>
      </c>
      <c r="AJ342" s="41" t="s">
        <v>2386</v>
      </c>
      <c r="AK342" s="41" t="s">
        <v>2387</v>
      </c>
      <c r="AL342" s="41" t="s">
        <v>2388</v>
      </c>
      <c r="AM342" s="41">
        <v>0</v>
      </c>
      <c r="AO342" s="41" t="s">
        <v>120</v>
      </c>
      <c r="AQ342" s="41" t="s">
        <v>120</v>
      </c>
      <c r="AR342" s="41" t="s">
        <v>2119</v>
      </c>
      <c r="AS342" s="41" t="b">
        <v>0</v>
      </c>
      <c r="AT342" s="41" t="s">
        <v>121</v>
      </c>
      <c r="AU342" s="41" t="s">
        <v>2313</v>
      </c>
      <c r="AV342" s="41" t="s">
        <v>117</v>
      </c>
      <c r="AX342" s="41" t="s">
        <v>1280</v>
      </c>
      <c r="AY342" s="41" t="s">
        <v>2313</v>
      </c>
      <c r="AZ342" s="41" t="s">
        <v>2389</v>
      </c>
    </row>
    <row r="343" spans="1:52" ht="25.15" customHeight="1">
      <c r="A343" s="41" t="s">
        <v>2030</v>
      </c>
      <c r="B343" s="41" t="str">
        <f t="shared" si="10"/>
        <v xml:space="preserve">ALLIANCE </v>
      </c>
      <c r="C343" s="41" t="s">
        <v>2045</v>
      </c>
      <c r="D343" s="41" t="s">
        <v>2184</v>
      </c>
      <c r="E343" s="41" t="str">
        <f t="shared" si="11"/>
        <v xml:space="preserve"> TISSUE DIRECTORY</v>
      </c>
      <c r="F343" s="41" t="s">
        <v>1369</v>
      </c>
      <c r="G343" s="41" t="s">
        <v>120</v>
      </c>
      <c r="H343" s="41" t="s">
        <v>120</v>
      </c>
      <c r="I343" s="41" t="s">
        <v>4395</v>
      </c>
      <c r="J343" s="41" t="b">
        <v>1</v>
      </c>
      <c r="K343" s="41" t="s">
        <v>2113</v>
      </c>
      <c r="L343" s="41" t="s">
        <v>1372</v>
      </c>
      <c r="M343" s="41" t="s">
        <v>119</v>
      </c>
      <c r="N343" s="41" t="s">
        <v>2114</v>
      </c>
      <c r="O343" s="41" t="s">
        <v>1371</v>
      </c>
      <c r="Q343" s="41" t="s">
        <v>118</v>
      </c>
      <c r="R343" s="41" t="s">
        <v>115</v>
      </c>
      <c r="T343" s="41" t="s">
        <v>122</v>
      </c>
      <c r="U343" s="41" t="s">
        <v>2115</v>
      </c>
      <c r="V343" s="41" t="s">
        <v>2313</v>
      </c>
      <c r="W343" s="43">
        <v>29221</v>
      </c>
      <c r="Y343" s="41" t="s">
        <v>118</v>
      </c>
      <c r="Z343" s="41" t="s">
        <v>118</v>
      </c>
      <c r="AA343" s="41" t="s">
        <v>1368</v>
      </c>
      <c r="AB343" s="41" t="s">
        <v>120</v>
      </c>
      <c r="AC343" s="41" t="s">
        <v>123</v>
      </c>
      <c r="AE343" s="41" t="s">
        <v>338</v>
      </c>
      <c r="AF343" s="41" t="s">
        <v>1369</v>
      </c>
      <c r="AH343" s="41" t="s">
        <v>118</v>
      </c>
      <c r="AI343" s="41" t="s">
        <v>113</v>
      </c>
      <c r="AJ343" s="41" t="s">
        <v>4396</v>
      </c>
      <c r="AK343" s="41" t="s">
        <v>4397</v>
      </c>
      <c r="AL343" s="41" t="s">
        <v>4398</v>
      </c>
      <c r="AM343" s="41">
        <v>0</v>
      </c>
      <c r="AO343" s="41" t="s">
        <v>4399</v>
      </c>
      <c r="AQ343" s="41" t="s">
        <v>120</v>
      </c>
      <c r="AR343" s="41" t="s">
        <v>2119</v>
      </c>
      <c r="AS343" s="41" t="b">
        <v>0</v>
      </c>
      <c r="AT343" s="41" t="s">
        <v>121</v>
      </c>
      <c r="AU343" s="41" t="s">
        <v>2313</v>
      </c>
      <c r="AV343" s="41" t="s">
        <v>117</v>
      </c>
      <c r="AX343" s="41" t="s">
        <v>1370</v>
      </c>
      <c r="AY343" s="41" t="s">
        <v>2313</v>
      </c>
      <c r="AZ343" s="41" t="s">
        <v>4400</v>
      </c>
    </row>
    <row r="344" spans="1:52" ht="25.15" customHeight="1">
      <c r="A344" s="41" t="s">
        <v>2030</v>
      </c>
      <c r="B344" s="41" t="str">
        <f t="shared" si="10"/>
        <v xml:space="preserve">ALLIANCE </v>
      </c>
      <c r="C344" s="41" t="s">
        <v>2045</v>
      </c>
      <c r="D344" s="41" t="s">
        <v>2184</v>
      </c>
      <c r="E344" s="41" t="str">
        <f t="shared" si="11"/>
        <v xml:space="preserve"> TISSUE DIRECTORY</v>
      </c>
      <c r="F344" s="41" t="s">
        <v>1447</v>
      </c>
      <c r="G344" s="41" t="s">
        <v>120</v>
      </c>
      <c r="H344" s="41" t="s">
        <v>120</v>
      </c>
      <c r="I344" s="41" t="s">
        <v>2505</v>
      </c>
      <c r="J344" s="41" t="b">
        <v>1</v>
      </c>
      <c r="K344" s="41" t="s">
        <v>2113</v>
      </c>
      <c r="L344" s="41" t="s">
        <v>1449</v>
      </c>
      <c r="M344" s="41" t="s">
        <v>119</v>
      </c>
      <c r="N344" s="41" t="s">
        <v>2114</v>
      </c>
      <c r="O344" s="41" t="s">
        <v>2506</v>
      </c>
      <c r="Q344" s="41" t="s">
        <v>118</v>
      </c>
      <c r="R344" s="41" t="s">
        <v>115</v>
      </c>
      <c r="T344" s="41" t="s">
        <v>122</v>
      </c>
      <c r="U344" s="41" t="s">
        <v>2115</v>
      </c>
      <c r="V344" s="41" t="s">
        <v>2313</v>
      </c>
      <c r="W344" s="43">
        <v>39448</v>
      </c>
      <c r="Y344" s="41" t="s">
        <v>118</v>
      </c>
      <c r="Z344" s="41" t="s">
        <v>118</v>
      </c>
      <c r="AA344" s="41" t="s">
        <v>1446</v>
      </c>
      <c r="AB344" s="41" t="s">
        <v>120</v>
      </c>
      <c r="AC344" s="41" t="s">
        <v>123</v>
      </c>
      <c r="AE344" s="41" t="s">
        <v>2228</v>
      </c>
      <c r="AF344" s="41" t="s">
        <v>1447</v>
      </c>
      <c r="AH344" s="41" t="s">
        <v>118</v>
      </c>
      <c r="AI344" s="41" t="s">
        <v>113</v>
      </c>
      <c r="AJ344" s="41" t="s">
        <v>2507</v>
      </c>
      <c r="AK344" s="41" t="s">
        <v>2508</v>
      </c>
      <c r="AL344" s="41" t="s">
        <v>2509</v>
      </c>
      <c r="AM344" s="41">
        <v>0</v>
      </c>
      <c r="AO344" s="41" t="s">
        <v>2510</v>
      </c>
      <c r="AQ344" s="41" t="s">
        <v>120</v>
      </c>
      <c r="AR344" s="41" t="s">
        <v>2119</v>
      </c>
      <c r="AS344" s="41" t="b">
        <v>0</v>
      </c>
      <c r="AT344" s="41" t="s">
        <v>121</v>
      </c>
      <c r="AU344" s="41" t="s">
        <v>2313</v>
      </c>
      <c r="AV344" s="41" t="s">
        <v>117</v>
      </c>
      <c r="AX344" s="41" t="s">
        <v>1448</v>
      </c>
      <c r="AY344" s="41" t="s">
        <v>2313</v>
      </c>
      <c r="AZ344" s="41" t="s">
        <v>2511</v>
      </c>
    </row>
    <row r="345" spans="1:52" ht="25.15" customHeight="1">
      <c r="A345" s="41" t="s">
        <v>2030</v>
      </c>
      <c r="B345" s="41" t="str">
        <f t="shared" si="10"/>
        <v xml:space="preserve">ALLIANCE </v>
      </c>
      <c r="C345" s="41" t="s">
        <v>2045</v>
      </c>
      <c r="D345" s="41" t="s">
        <v>2184</v>
      </c>
      <c r="E345" s="41" t="str">
        <f t="shared" si="11"/>
        <v xml:space="preserve"> TISSUE DIRECTORY</v>
      </c>
      <c r="F345" s="41" t="s">
        <v>1451</v>
      </c>
      <c r="G345" s="41" t="s">
        <v>120</v>
      </c>
      <c r="H345" s="41" t="s">
        <v>120</v>
      </c>
      <c r="I345" s="41" t="s">
        <v>2628</v>
      </c>
      <c r="J345" s="41" t="b">
        <v>1</v>
      </c>
      <c r="K345" s="41" t="s">
        <v>2113</v>
      </c>
      <c r="L345" s="41" t="s">
        <v>1098</v>
      </c>
      <c r="M345" s="41" t="s">
        <v>119</v>
      </c>
      <c r="N345" s="41" t="s">
        <v>2114</v>
      </c>
      <c r="O345" s="41" t="s">
        <v>1453</v>
      </c>
      <c r="Q345" s="41" t="s">
        <v>118</v>
      </c>
      <c r="R345" s="41" t="s">
        <v>115</v>
      </c>
      <c r="T345" s="41" t="s">
        <v>122</v>
      </c>
      <c r="U345" s="41" t="s">
        <v>2115</v>
      </c>
      <c r="V345" s="41" t="s">
        <v>2313</v>
      </c>
      <c r="W345" s="43">
        <v>41640</v>
      </c>
      <c r="Y345" s="41" t="s">
        <v>118</v>
      </c>
      <c r="Z345" s="41" t="s">
        <v>118</v>
      </c>
      <c r="AA345" s="41" t="s">
        <v>1450</v>
      </c>
      <c r="AB345" s="41" t="s">
        <v>120</v>
      </c>
      <c r="AC345" s="41" t="s">
        <v>123</v>
      </c>
      <c r="AE345" s="41" t="s">
        <v>2183</v>
      </c>
      <c r="AF345" s="41" t="s">
        <v>1451</v>
      </c>
      <c r="AH345" s="41" t="s">
        <v>118</v>
      </c>
      <c r="AI345" s="41" t="s">
        <v>113</v>
      </c>
      <c r="AJ345" s="41" t="s">
        <v>2629</v>
      </c>
      <c r="AK345" s="41" t="s">
        <v>2630</v>
      </c>
      <c r="AL345" s="41" t="s">
        <v>2631</v>
      </c>
      <c r="AM345" s="41">
        <v>0</v>
      </c>
      <c r="AO345" s="41" t="s">
        <v>2632</v>
      </c>
      <c r="AQ345" s="41" t="s">
        <v>120</v>
      </c>
      <c r="AR345" s="41" t="s">
        <v>2119</v>
      </c>
      <c r="AS345" s="41" t="b">
        <v>0</v>
      </c>
      <c r="AT345" s="41" t="s">
        <v>121</v>
      </c>
      <c r="AU345" s="41" t="s">
        <v>2313</v>
      </c>
      <c r="AV345" s="41" t="s">
        <v>117</v>
      </c>
      <c r="AX345" s="41" t="s">
        <v>1452</v>
      </c>
      <c r="AY345" s="41" t="s">
        <v>2313</v>
      </c>
      <c r="AZ345" s="41" t="s">
        <v>2633</v>
      </c>
    </row>
    <row r="346" spans="1:52" ht="25.15" customHeight="1">
      <c r="A346" s="41" t="s">
        <v>2030</v>
      </c>
      <c r="B346" s="41" t="str">
        <f t="shared" si="10"/>
        <v xml:space="preserve">ALLIANCE </v>
      </c>
      <c r="C346" s="41" t="s">
        <v>2045</v>
      </c>
      <c r="D346" s="41" t="s">
        <v>2184</v>
      </c>
      <c r="E346" s="41" t="str">
        <f t="shared" si="11"/>
        <v xml:space="preserve"> TISSUE DIRECTORY</v>
      </c>
      <c r="F346" s="41" t="s">
        <v>1463</v>
      </c>
      <c r="G346" s="41" t="s">
        <v>120</v>
      </c>
      <c r="H346" s="41" t="s">
        <v>120</v>
      </c>
      <c r="I346" s="41" t="s">
        <v>3078</v>
      </c>
      <c r="J346" s="41" t="b">
        <v>1</v>
      </c>
      <c r="K346" s="41" t="s">
        <v>2113</v>
      </c>
      <c r="L346" s="41" t="s">
        <v>1466</v>
      </c>
      <c r="M346" s="41" t="s">
        <v>1467</v>
      </c>
      <c r="N346" s="41" t="s">
        <v>2114</v>
      </c>
      <c r="O346" s="41" t="s">
        <v>1465</v>
      </c>
      <c r="Q346" s="41" t="s">
        <v>118</v>
      </c>
      <c r="R346" s="41" t="s">
        <v>115</v>
      </c>
      <c r="T346" s="41" t="s">
        <v>122</v>
      </c>
      <c r="U346" s="41" t="s">
        <v>2115</v>
      </c>
      <c r="V346" s="41" t="s">
        <v>2313</v>
      </c>
      <c r="W346" s="43">
        <v>40544</v>
      </c>
      <c r="Y346" s="41" t="s">
        <v>118</v>
      </c>
      <c r="Z346" s="41" t="s">
        <v>118</v>
      </c>
      <c r="AA346" s="41" t="s">
        <v>1462</v>
      </c>
      <c r="AB346" s="41" t="s">
        <v>120</v>
      </c>
      <c r="AC346" s="41" t="s">
        <v>123</v>
      </c>
      <c r="AE346" s="41" t="s">
        <v>2228</v>
      </c>
      <c r="AF346" s="41" t="s">
        <v>1463</v>
      </c>
      <c r="AH346" s="41" t="s">
        <v>118</v>
      </c>
      <c r="AI346" s="41" t="s">
        <v>113</v>
      </c>
      <c r="AJ346" s="41" t="s">
        <v>3079</v>
      </c>
      <c r="AK346" s="41" t="s">
        <v>3080</v>
      </c>
      <c r="AL346" s="41" t="s">
        <v>3081</v>
      </c>
      <c r="AM346" s="41">
        <v>0</v>
      </c>
      <c r="AO346" s="41" t="s">
        <v>2569</v>
      </c>
      <c r="AQ346" s="41" t="s">
        <v>120</v>
      </c>
      <c r="AR346" s="41" t="s">
        <v>2119</v>
      </c>
      <c r="AS346" s="41" t="b">
        <v>0</v>
      </c>
      <c r="AT346" s="41" t="s">
        <v>1468</v>
      </c>
      <c r="AU346" s="41" t="s">
        <v>2313</v>
      </c>
      <c r="AV346" s="41" t="s">
        <v>117</v>
      </c>
      <c r="AW346" s="41" t="s">
        <v>3082</v>
      </c>
      <c r="AX346" s="41" t="s">
        <v>1464</v>
      </c>
      <c r="AY346" s="41" t="s">
        <v>2313</v>
      </c>
      <c r="AZ346" s="41" t="s">
        <v>3083</v>
      </c>
    </row>
    <row r="347" spans="1:52" ht="25.15" customHeight="1">
      <c r="A347" s="41" t="s">
        <v>2030</v>
      </c>
      <c r="B347" s="41" t="str">
        <f t="shared" si="10"/>
        <v xml:space="preserve">ALLIANCE </v>
      </c>
      <c r="C347" s="41" t="s">
        <v>2045</v>
      </c>
      <c r="D347" s="41" t="s">
        <v>2184</v>
      </c>
      <c r="E347" s="41" t="str">
        <f t="shared" si="11"/>
        <v xml:space="preserve"> TISSUE DIRECTORY</v>
      </c>
      <c r="F347" s="41" t="s">
        <v>1476</v>
      </c>
      <c r="G347" s="41" t="s">
        <v>120</v>
      </c>
      <c r="H347" s="41" t="s">
        <v>120</v>
      </c>
      <c r="I347" s="41" t="s">
        <v>2312</v>
      </c>
      <c r="J347" s="41" t="b">
        <v>1</v>
      </c>
      <c r="K347" s="41" t="s">
        <v>2113</v>
      </c>
      <c r="L347" s="41" t="s">
        <v>557</v>
      </c>
      <c r="M347" s="41" t="s">
        <v>119</v>
      </c>
      <c r="N347" s="41" t="s">
        <v>2114</v>
      </c>
      <c r="O347" s="41" t="s">
        <v>1478</v>
      </c>
      <c r="Q347" s="41" t="s">
        <v>118</v>
      </c>
      <c r="R347" s="41" t="s">
        <v>115</v>
      </c>
      <c r="T347" s="41" t="s">
        <v>122</v>
      </c>
      <c r="U347" s="41" t="s">
        <v>2115</v>
      </c>
      <c r="V347" s="41" t="s">
        <v>2313</v>
      </c>
      <c r="W347" s="43">
        <v>42736</v>
      </c>
      <c r="Y347" s="41" t="s">
        <v>118</v>
      </c>
      <c r="Z347" s="41" t="s">
        <v>118</v>
      </c>
      <c r="AA347" s="41" t="s">
        <v>1475</v>
      </c>
      <c r="AB347" s="41" t="s">
        <v>120</v>
      </c>
      <c r="AC347" s="41" t="s">
        <v>123</v>
      </c>
      <c r="AE347" s="41" t="s">
        <v>2228</v>
      </c>
      <c r="AF347" s="41" t="s">
        <v>1476</v>
      </c>
      <c r="AH347" s="41" t="s">
        <v>118</v>
      </c>
      <c r="AI347" s="41" t="s">
        <v>113</v>
      </c>
      <c r="AJ347" s="41" t="s">
        <v>2314</v>
      </c>
      <c r="AK347" s="41" t="s">
        <v>2315</v>
      </c>
      <c r="AL347" s="41" t="s">
        <v>2316</v>
      </c>
      <c r="AM347" s="41">
        <v>0</v>
      </c>
      <c r="AO347" s="41" t="s">
        <v>120</v>
      </c>
      <c r="AQ347" s="41" t="s">
        <v>120</v>
      </c>
      <c r="AR347" s="41" t="s">
        <v>2119</v>
      </c>
      <c r="AS347" s="41" t="b">
        <v>0</v>
      </c>
      <c r="AT347" s="41" t="s">
        <v>121</v>
      </c>
      <c r="AU347" s="41" t="s">
        <v>112</v>
      </c>
      <c r="AV347" s="41" t="s">
        <v>117</v>
      </c>
      <c r="AX347" s="41" t="s">
        <v>1477</v>
      </c>
      <c r="AY347" s="41" t="s">
        <v>112</v>
      </c>
      <c r="AZ347" s="41" t="s">
        <v>2317</v>
      </c>
    </row>
    <row r="348" spans="1:52" ht="25.15" customHeight="1">
      <c r="A348" s="41" t="s">
        <v>2030</v>
      </c>
      <c r="B348" s="41" t="str">
        <f t="shared" si="10"/>
        <v xml:space="preserve">ALLIANCE </v>
      </c>
      <c r="C348" s="41" t="s">
        <v>2045</v>
      </c>
      <c r="D348" s="41" t="s">
        <v>2184</v>
      </c>
      <c r="E348" s="41" t="str">
        <f t="shared" si="11"/>
        <v xml:space="preserve"> TISSUE DIRECTORY</v>
      </c>
      <c r="F348" s="41" t="s">
        <v>1480</v>
      </c>
      <c r="G348" s="41" t="s">
        <v>120</v>
      </c>
      <c r="H348" s="41" t="s">
        <v>120</v>
      </c>
      <c r="I348" s="41" t="s">
        <v>3522</v>
      </c>
      <c r="J348" s="41" t="b">
        <v>1</v>
      </c>
      <c r="K348" s="41" t="s">
        <v>2113</v>
      </c>
      <c r="L348" s="41" t="s">
        <v>1078</v>
      </c>
      <c r="M348" s="41" t="s">
        <v>119</v>
      </c>
      <c r="N348" s="41" t="s">
        <v>2114</v>
      </c>
      <c r="O348" s="41" t="s">
        <v>1482</v>
      </c>
      <c r="Q348" s="41" t="s">
        <v>118</v>
      </c>
      <c r="R348" s="41" t="s">
        <v>115</v>
      </c>
      <c r="T348" s="41" t="s">
        <v>122</v>
      </c>
      <c r="U348" s="41" t="s">
        <v>2115</v>
      </c>
      <c r="V348" s="41" t="s">
        <v>2313</v>
      </c>
      <c r="W348" s="43">
        <v>38353</v>
      </c>
      <c r="Y348" s="41" t="s">
        <v>118</v>
      </c>
      <c r="Z348" s="41" t="s">
        <v>118</v>
      </c>
      <c r="AA348" s="41" t="s">
        <v>1479</v>
      </c>
      <c r="AB348" s="41" t="s">
        <v>120</v>
      </c>
      <c r="AC348" s="41" t="s">
        <v>123</v>
      </c>
      <c r="AE348" s="41" t="s">
        <v>2228</v>
      </c>
      <c r="AF348" s="41" t="s">
        <v>1480</v>
      </c>
      <c r="AH348" s="41" t="s">
        <v>118</v>
      </c>
      <c r="AI348" s="41" t="s">
        <v>113</v>
      </c>
      <c r="AJ348" s="41" t="s">
        <v>3523</v>
      </c>
      <c r="AK348" s="41" t="s">
        <v>3524</v>
      </c>
      <c r="AL348" s="41" t="s">
        <v>3525</v>
      </c>
      <c r="AM348" s="41">
        <v>0</v>
      </c>
      <c r="AO348" s="41" t="s">
        <v>3526</v>
      </c>
      <c r="AQ348" s="41" t="s">
        <v>120</v>
      </c>
      <c r="AR348" s="41" t="s">
        <v>2119</v>
      </c>
      <c r="AS348" s="41" t="b">
        <v>0</v>
      </c>
      <c r="AT348" s="41" t="s">
        <v>121</v>
      </c>
      <c r="AU348" s="41" t="s">
        <v>2313</v>
      </c>
      <c r="AV348" s="41" t="s">
        <v>117</v>
      </c>
      <c r="AX348" s="41" t="s">
        <v>1481</v>
      </c>
      <c r="AY348" s="41" t="s">
        <v>2313</v>
      </c>
      <c r="AZ348" s="41" t="s">
        <v>3527</v>
      </c>
    </row>
    <row r="349" spans="1:52" ht="25.15" customHeight="1">
      <c r="A349" s="41" t="s">
        <v>2030</v>
      </c>
      <c r="B349" s="41" t="str">
        <f t="shared" si="10"/>
        <v xml:space="preserve">ALLIANCE </v>
      </c>
      <c r="C349" s="41" t="s">
        <v>2045</v>
      </c>
      <c r="D349" s="41" t="s">
        <v>2184</v>
      </c>
      <c r="E349" s="41" t="str">
        <f t="shared" si="11"/>
        <v xml:space="preserve"> TISSUE DIRECTORY</v>
      </c>
      <c r="F349" s="41" t="s">
        <v>1484</v>
      </c>
      <c r="G349" s="41" t="s">
        <v>120</v>
      </c>
      <c r="H349" s="41" t="s">
        <v>120</v>
      </c>
      <c r="I349" s="41" t="s">
        <v>4390</v>
      </c>
      <c r="J349" s="41" t="b">
        <v>1</v>
      </c>
      <c r="K349" s="41" t="s">
        <v>2113</v>
      </c>
      <c r="L349" s="41" t="s">
        <v>1078</v>
      </c>
      <c r="M349" s="41" t="s">
        <v>119</v>
      </c>
      <c r="N349" s="41" t="s">
        <v>2114</v>
      </c>
      <c r="O349" s="41" t="s">
        <v>1486</v>
      </c>
      <c r="Q349" s="41" t="s">
        <v>118</v>
      </c>
      <c r="R349" s="41" t="s">
        <v>115</v>
      </c>
      <c r="T349" s="41" t="s">
        <v>122</v>
      </c>
      <c r="U349" s="41" t="s">
        <v>2115</v>
      </c>
      <c r="V349" s="41" t="s">
        <v>2313</v>
      </c>
      <c r="W349" s="43">
        <v>40179</v>
      </c>
      <c r="Y349" s="41" t="s">
        <v>118</v>
      </c>
      <c r="Z349" s="41" t="s">
        <v>118</v>
      </c>
      <c r="AA349" s="41" t="s">
        <v>1483</v>
      </c>
      <c r="AB349" s="41" t="s">
        <v>120</v>
      </c>
      <c r="AC349" s="41" t="s">
        <v>123</v>
      </c>
      <c r="AE349" s="41" t="s">
        <v>2168</v>
      </c>
      <c r="AF349" s="41" t="s">
        <v>1484</v>
      </c>
      <c r="AH349" s="41" t="s">
        <v>118</v>
      </c>
      <c r="AI349" s="41" t="s">
        <v>113</v>
      </c>
      <c r="AJ349" s="41" t="s">
        <v>4391</v>
      </c>
      <c r="AK349" s="41" t="s">
        <v>4392</v>
      </c>
      <c r="AL349" s="41" t="s">
        <v>4393</v>
      </c>
      <c r="AM349" s="41">
        <v>0</v>
      </c>
      <c r="AO349" s="41" t="s">
        <v>120</v>
      </c>
      <c r="AQ349" s="41" t="s">
        <v>120</v>
      </c>
      <c r="AR349" s="41" t="s">
        <v>2119</v>
      </c>
      <c r="AS349" s="41" t="b">
        <v>0</v>
      </c>
      <c r="AT349" s="41" t="s">
        <v>121</v>
      </c>
      <c r="AU349" s="41" t="s">
        <v>2313</v>
      </c>
      <c r="AV349" s="41" t="s">
        <v>117</v>
      </c>
      <c r="AX349" s="41" t="s">
        <v>1485</v>
      </c>
      <c r="AY349" s="41" t="s">
        <v>2313</v>
      </c>
      <c r="AZ349" s="41" t="s">
        <v>4394</v>
      </c>
    </row>
    <row r="350" spans="1:52" ht="25.15" customHeight="1">
      <c r="A350" s="41" t="s">
        <v>2030</v>
      </c>
      <c r="B350" s="41" t="str">
        <f t="shared" si="10"/>
        <v xml:space="preserve">ALLIANCE </v>
      </c>
      <c r="C350" s="41" t="s">
        <v>2045</v>
      </c>
      <c r="D350" s="41" t="s">
        <v>2184</v>
      </c>
      <c r="E350" s="41" t="str">
        <f t="shared" si="11"/>
        <v xml:space="preserve"> TISSUE DIRECTORY</v>
      </c>
      <c r="F350" s="41" t="s">
        <v>1529</v>
      </c>
      <c r="G350" s="41" t="s">
        <v>120</v>
      </c>
      <c r="H350" s="41" t="s">
        <v>120</v>
      </c>
      <c r="I350" s="41" t="s">
        <v>2671</v>
      </c>
      <c r="J350" s="41" t="b">
        <v>1</v>
      </c>
      <c r="K350" s="41" t="s">
        <v>2113</v>
      </c>
      <c r="L350" s="41" t="s">
        <v>240</v>
      </c>
      <c r="M350" s="41" t="s">
        <v>119</v>
      </c>
      <c r="N350" s="41" t="s">
        <v>2114</v>
      </c>
      <c r="O350" s="41" t="s">
        <v>2672</v>
      </c>
      <c r="Q350" s="41" t="s">
        <v>118</v>
      </c>
      <c r="R350" s="41" t="s">
        <v>115</v>
      </c>
      <c r="T350" s="41" t="s">
        <v>122</v>
      </c>
      <c r="U350" s="41" t="s">
        <v>2115</v>
      </c>
      <c r="V350" s="41" t="s">
        <v>2313</v>
      </c>
      <c r="W350" s="43">
        <v>43466</v>
      </c>
      <c r="Y350" s="41" t="s">
        <v>118</v>
      </c>
      <c r="Z350" s="41" t="s">
        <v>118</v>
      </c>
      <c r="AA350" s="41" t="s">
        <v>1528</v>
      </c>
      <c r="AB350" s="41" t="s">
        <v>120</v>
      </c>
      <c r="AC350" s="41" t="s">
        <v>123</v>
      </c>
      <c r="AE350" s="41" t="s">
        <v>2168</v>
      </c>
      <c r="AF350" s="41" t="s">
        <v>1529</v>
      </c>
      <c r="AH350" s="41" t="s">
        <v>118</v>
      </c>
      <c r="AI350" s="41" t="s">
        <v>113</v>
      </c>
      <c r="AJ350" s="41" t="s">
        <v>2673</v>
      </c>
      <c r="AK350" s="41" t="s">
        <v>2674</v>
      </c>
      <c r="AL350" s="41" t="s">
        <v>2675</v>
      </c>
      <c r="AM350" s="41">
        <v>0</v>
      </c>
      <c r="AO350" s="41" t="s">
        <v>120</v>
      </c>
      <c r="AQ350" s="41" t="s">
        <v>120</v>
      </c>
      <c r="AR350" s="41" t="s">
        <v>2119</v>
      </c>
      <c r="AS350" s="41" t="b">
        <v>0</v>
      </c>
      <c r="AT350" s="41" t="s">
        <v>121</v>
      </c>
      <c r="AU350" s="41" t="s">
        <v>2313</v>
      </c>
      <c r="AV350" s="41" t="s">
        <v>117</v>
      </c>
      <c r="AW350" s="41" t="s">
        <v>2676</v>
      </c>
      <c r="AX350" s="41" t="s">
        <v>1530</v>
      </c>
      <c r="AY350" s="41" t="s">
        <v>2313</v>
      </c>
      <c r="AZ350" s="41" t="s">
        <v>2677</v>
      </c>
    </row>
    <row r="351" spans="1:52" ht="25.15" customHeight="1">
      <c r="A351" s="41" t="s">
        <v>2030</v>
      </c>
      <c r="B351" s="41" t="str">
        <f t="shared" si="10"/>
        <v xml:space="preserve">ALLIANCE </v>
      </c>
      <c r="C351" s="41" t="s">
        <v>2045</v>
      </c>
      <c r="D351" s="41" t="s">
        <v>2184</v>
      </c>
      <c r="E351" s="41" t="str">
        <f t="shared" si="11"/>
        <v xml:space="preserve"> TISSUE DIRECTORY</v>
      </c>
      <c r="F351" s="41" t="s">
        <v>1532</v>
      </c>
      <c r="G351" s="41" t="s">
        <v>120</v>
      </c>
      <c r="H351" s="41" t="s">
        <v>120</v>
      </c>
      <c r="I351" s="41" t="s">
        <v>2596</v>
      </c>
      <c r="J351" s="41" t="b">
        <v>1</v>
      </c>
      <c r="K351" s="41" t="s">
        <v>2113</v>
      </c>
      <c r="L351" s="41" t="s">
        <v>216</v>
      </c>
      <c r="M351" s="41" t="s">
        <v>119</v>
      </c>
      <c r="N351" s="41" t="s">
        <v>2114</v>
      </c>
      <c r="O351" s="41" t="s">
        <v>2597</v>
      </c>
      <c r="Q351" s="41" t="s">
        <v>118</v>
      </c>
      <c r="R351" s="41" t="s">
        <v>115</v>
      </c>
      <c r="T351" s="41" t="s">
        <v>122</v>
      </c>
      <c r="U351" s="41" t="s">
        <v>2115</v>
      </c>
      <c r="V351" s="41" t="s">
        <v>2313</v>
      </c>
      <c r="W351" s="43">
        <v>42370</v>
      </c>
      <c r="Y351" s="41" t="s">
        <v>118</v>
      </c>
      <c r="Z351" s="41" t="s">
        <v>118</v>
      </c>
      <c r="AA351" s="41" t="s">
        <v>1531</v>
      </c>
      <c r="AB351" s="41" t="s">
        <v>120</v>
      </c>
      <c r="AC351" s="41" t="s">
        <v>123</v>
      </c>
      <c r="AE351" s="41" t="s">
        <v>2183</v>
      </c>
      <c r="AF351" s="41" t="s">
        <v>1532</v>
      </c>
      <c r="AH351" s="41" t="s">
        <v>118</v>
      </c>
      <c r="AI351" s="41" t="s">
        <v>113</v>
      </c>
      <c r="AJ351" s="41" t="s">
        <v>2598</v>
      </c>
      <c r="AK351" s="41" t="s">
        <v>2599</v>
      </c>
      <c r="AL351" s="41" t="s">
        <v>2600</v>
      </c>
      <c r="AM351" s="41">
        <v>0</v>
      </c>
      <c r="AO351" s="41" t="s">
        <v>2601</v>
      </c>
      <c r="AQ351" s="41" t="s">
        <v>120</v>
      </c>
      <c r="AR351" s="41" t="s">
        <v>2119</v>
      </c>
      <c r="AS351" s="41" t="b">
        <v>0</v>
      </c>
      <c r="AT351" s="41" t="s">
        <v>121</v>
      </c>
      <c r="AU351" s="41" t="s">
        <v>2313</v>
      </c>
      <c r="AV351" s="41" t="s">
        <v>117</v>
      </c>
      <c r="AW351" s="41" t="s">
        <v>2602</v>
      </c>
      <c r="AX351" s="41" t="s">
        <v>1533</v>
      </c>
      <c r="AY351" s="41" t="s">
        <v>2313</v>
      </c>
      <c r="AZ351" s="41" t="s">
        <v>2603</v>
      </c>
    </row>
    <row r="352" spans="1:52" ht="25.15" customHeight="1">
      <c r="A352" s="41" t="s">
        <v>2030</v>
      </c>
      <c r="B352" s="41" t="str">
        <f t="shared" si="10"/>
        <v xml:space="preserve">ALLIANCE </v>
      </c>
      <c r="C352" s="41" t="s">
        <v>2045</v>
      </c>
      <c r="D352" s="41" t="s">
        <v>2184</v>
      </c>
      <c r="E352" s="41" t="str">
        <f t="shared" si="11"/>
        <v xml:space="preserve"> TISSUE DIRECTORY</v>
      </c>
      <c r="F352" s="41" t="s">
        <v>1978</v>
      </c>
      <c r="G352" s="41" t="s">
        <v>120</v>
      </c>
      <c r="H352" s="41" t="s">
        <v>120</v>
      </c>
      <c r="I352" s="41" t="s">
        <v>3686</v>
      </c>
      <c r="J352" s="41" t="b">
        <v>1</v>
      </c>
      <c r="K352" s="41" t="s">
        <v>2113</v>
      </c>
      <c r="L352" s="41" t="s">
        <v>1980</v>
      </c>
      <c r="M352" s="41" t="s">
        <v>119</v>
      </c>
      <c r="N352" s="41" t="s">
        <v>2114</v>
      </c>
      <c r="O352" s="41" t="s">
        <v>3687</v>
      </c>
      <c r="Q352" s="41" t="s">
        <v>118</v>
      </c>
      <c r="R352" s="41" t="s">
        <v>115</v>
      </c>
      <c r="T352" s="41" t="s">
        <v>122</v>
      </c>
      <c r="U352" s="41" t="s">
        <v>2115</v>
      </c>
      <c r="V352" s="41" t="s">
        <v>2313</v>
      </c>
      <c r="W352" s="43">
        <v>42370</v>
      </c>
      <c r="Y352" s="41" t="s">
        <v>118</v>
      </c>
      <c r="Z352" s="41" t="s">
        <v>118</v>
      </c>
      <c r="AA352" s="41" t="s">
        <v>1977</v>
      </c>
      <c r="AB352" s="41" t="s">
        <v>120</v>
      </c>
      <c r="AC352" s="41" t="s">
        <v>123</v>
      </c>
      <c r="AE352" s="41" t="s">
        <v>2168</v>
      </c>
      <c r="AF352" s="41" t="s">
        <v>1978</v>
      </c>
      <c r="AH352" s="41" t="s">
        <v>118</v>
      </c>
      <c r="AI352" s="41" t="s">
        <v>113</v>
      </c>
      <c r="AJ352" s="41" t="s">
        <v>3688</v>
      </c>
      <c r="AK352" s="41" t="s">
        <v>3689</v>
      </c>
      <c r="AL352" s="41" t="s">
        <v>2675</v>
      </c>
      <c r="AM352" s="41">
        <v>0</v>
      </c>
      <c r="AO352" s="41" t="s">
        <v>120</v>
      </c>
      <c r="AQ352" s="41" t="s">
        <v>120</v>
      </c>
      <c r="AR352" s="41" t="s">
        <v>2119</v>
      </c>
      <c r="AS352" s="41" t="b">
        <v>0</v>
      </c>
      <c r="AT352" s="41" t="s">
        <v>121</v>
      </c>
      <c r="AU352" s="41" t="s">
        <v>2313</v>
      </c>
      <c r="AV352" s="41" t="s">
        <v>117</v>
      </c>
      <c r="AX352" s="41" t="s">
        <v>1979</v>
      </c>
      <c r="AY352" s="41" t="s">
        <v>2313</v>
      </c>
      <c r="AZ352" s="41" t="s">
        <v>3690</v>
      </c>
    </row>
    <row r="353" spans="1:52" ht="25.15" customHeight="1">
      <c r="A353" s="41" t="s">
        <v>2030</v>
      </c>
      <c r="B353" s="41" t="str">
        <f t="shared" si="10"/>
        <v xml:space="preserve">ALLIANCE </v>
      </c>
      <c r="C353" s="41" t="s">
        <v>2045</v>
      </c>
      <c r="D353" s="41" t="s">
        <v>2184</v>
      </c>
      <c r="E353" s="41" t="str">
        <f t="shared" si="11"/>
        <v xml:space="preserve"> TISSUE DIRECTORY</v>
      </c>
      <c r="F353" s="41" t="s">
        <v>1535</v>
      </c>
      <c r="G353" s="41" t="s">
        <v>120</v>
      </c>
      <c r="H353" s="41" t="s">
        <v>120</v>
      </c>
      <c r="I353" s="41" t="s">
        <v>3623</v>
      </c>
      <c r="J353" s="41" t="b">
        <v>1</v>
      </c>
      <c r="K353" s="41" t="s">
        <v>2113</v>
      </c>
      <c r="L353" s="41" t="s">
        <v>240</v>
      </c>
      <c r="M353" s="41" t="s">
        <v>119</v>
      </c>
      <c r="N353" s="41" t="s">
        <v>2114</v>
      </c>
      <c r="O353" s="41" t="s">
        <v>3624</v>
      </c>
      <c r="Q353" s="41" t="s">
        <v>118</v>
      </c>
      <c r="R353" s="41" t="s">
        <v>115</v>
      </c>
      <c r="T353" s="41" t="s">
        <v>122</v>
      </c>
      <c r="U353" s="41" t="s">
        <v>2115</v>
      </c>
      <c r="V353" s="41" t="s">
        <v>2313</v>
      </c>
      <c r="W353" s="43">
        <v>41640</v>
      </c>
      <c r="Y353" s="41" t="s">
        <v>118</v>
      </c>
      <c r="Z353" s="41" t="s">
        <v>118</v>
      </c>
      <c r="AA353" s="41" t="s">
        <v>1534</v>
      </c>
      <c r="AB353" s="41" t="s">
        <v>120</v>
      </c>
      <c r="AC353" s="41" t="s">
        <v>123</v>
      </c>
      <c r="AE353" s="41" t="s">
        <v>2228</v>
      </c>
      <c r="AF353" s="41" t="s">
        <v>1535</v>
      </c>
      <c r="AH353" s="41" t="s">
        <v>118</v>
      </c>
      <c r="AI353" s="41" t="s">
        <v>113</v>
      </c>
      <c r="AJ353" s="41" t="s">
        <v>3625</v>
      </c>
      <c r="AK353" s="41" t="s">
        <v>3626</v>
      </c>
      <c r="AL353" s="41" t="s">
        <v>3627</v>
      </c>
      <c r="AM353" s="41">
        <v>0</v>
      </c>
      <c r="AO353" s="41" t="s">
        <v>3628</v>
      </c>
      <c r="AQ353" s="41" t="s">
        <v>120</v>
      </c>
      <c r="AR353" s="41" t="s">
        <v>2119</v>
      </c>
      <c r="AS353" s="41" t="b">
        <v>0</v>
      </c>
      <c r="AT353" s="41" t="s">
        <v>121</v>
      </c>
      <c r="AU353" s="41" t="s">
        <v>2313</v>
      </c>
      <c r="AV353" s="41" t="s">
        <v>117</v>
      </c>
      <c r="AX353" s="41" t="s">
        <v>1536</v>
      </c>
      <c r="AY353" s="41" t="s">
        <v>2313</v>
      </c>
      <c r="AZ353" s="44" t="s">
        <v>3629</v>
      </c>
    </row>
    <row r="354" spans="1:52" ht="25.15" customHeight="1">
      <c r="A354" s="41" t="s">
        <v>2030</v>
      </c>
      <c r="B354" s="41" t="str">
        <f t="shared" si="10"/>
        <v xml:space="preserve">ALLIANCE </v>
      </c>
      <c r="C354" s="41" t="s">
        <v>2045</v>
      </c>
      <c r="D354" s="41" t="s">
        <v>2184</v>
      </c>
      <c r="E354" s="41" t="str">
        <f t="shared" si="11"/>
        <v xml:space="preserve"> TISSUE DIRECTORY</v>
      </c>
      <c r="F354" s="41" t="s">
        <v>1538</v>
      </c>
      <c r="G354" s="41" t="s">
        <v>120</v>
      </c>
      <c r="H354" s="41" t="s">
        <v>120</v>
      </c>
      <c r="I354" s="41" t="s">
        <v>3239</v>
      </c>
      <c r="J354" s="41" t="b">
        <v>1</v>
      </c>
      <c r="K354" s="41" t="s">
        <v>2113</v>
      </c>
      <c r="L354" s="41" t="s">
        <v>385</v>
      </c>
      <c r="M354" s="41" t="s">
        <v>119</v>
      </c>
      <c r="N354" s="41" t="s">
        <v>2114</v>
      </c>
      <c r="O354" s="41" t="s">
        <v>1540</v>
      </c>
      <c r="Q354" s="41" t="s">
        <v>118</v>
      </c>
      <c r="R354" s="41" t="s">
        <v>115</v>
      </c>
      <c r="T354" s="41" t="s">
        <v>122</v>
      </c>
      <c r="U354" s="41" t="s">
        <v>2115</v>
      </c>
      <c r="V354" s="41" t="s">
        <v>2313</v>
      </c>
      <c r="W354" s="43">
        <v>42736</v>
      </c>
      <c r="Y354" s="41" t="s">
        <v>118</v>
      </c>
      <c r="Z354" s="41" t="s">
        <v>118</v>
      </c>
      <c r="AA354" s="41" t="s">
        <v>1537</v>
      </c>
      <c r="AB354" s="41" t="s">
        <v>120</v>
      </c>
      <c r="AC354" s="41" t="s">
        <v>123</v>
      </c>
      <c r="AE354" s="41" t="s">
        <v>2168</v>
      </c>
      <c r="AF354" s="41" t="s">
        <v>1538</v>
      </c>
      <c r="AH354" s="41" t="s">
        <v>118</v>
      </c>
      <c r="AI354" s="41" t="s">
        <v>113</v>
      </c>
      <c r="AJ354" s="41" t="s">
        <v>3240</v>
      </c>
      <c r="AK354" s="41" t="s">
        <v>3241</v>
      </c>
      <c r="AL354" s="41" t="s">
        <v>3242</v>
      </c>
      <c r="AM354" s="41">
        <v>0</v>
      </c>
      <c r="AO354" s="41" t="s">
        <v>3243</v>
      </c>
      <c r="AQ354" s="41" t="s">
        <v>120</v>
      </c>
      <c r="AR354" s="41" t="s">
        <v>2119</v>
      </c>
      <c r="AS354" s="41" t="b">
        <v>0</v>
      </c>
      <c r="AT354" s="41" t="s">
        <v>121</v>
      </c>
      <c r="AU354" s="41" t="s">
        <v>2313</v>
      </c>
      <c r="AV354" s="41" t="s">
        <v>117</v>
      </c>
      <c r="AX354" s="41" t="s">
        <v>1539</v>
      </c>
      <c r="AY354" s="41" t="s">
        <v>2313</v>
      </c>
      <c r="AZ354" s="41" t="s">
        <v>3244</v>
      </c>
    </row>
    <row r="355" spans="1:52" ht="25.15" customHeight="1">
      <c r="A355" s="41" t="s">
        <v>2030</v>
      </c>
      <c r="B355" s="41" t="str">
        <f t="shared" si="10"/>
        <v xml:space="preserve">ALLIANCE </v>
      </c>
      <c r="C355" s="41" t="s">
        <v>2045</v>
      </c>
      <c r="D355" s="41" t="s">
        <v>2184</v>
      </c>
      <c r="E355" s="41" t="str">
        <f t="shared" si="11"/>
        <v xml:space="preserve"> TISSUE DIRECTORY</v>
      </c>
      <c r="F355" s="41" t="s">
        <v>1542</v>
      </c>
      <c r="G355" s="41" t="s">
        <v>120</v>
      </c>
      <c r="H355" s="41" t="s">
        <v>120</v>
      </c>
      <c r="I355" s="41" t="s">
        <v>3562</v>
      </c>
      <c r="J355" s="41" t="b">
        <v>1</v>
      </c>
      <c r="K355" s="41" t="s">
        <v>2113</v>
      </c>
      <c r="L355" s="41" t="s">
        <v>1545</v>
      </c>
      <c r="M355" s="41" t="s">
        <v>119</v>
      </c>
      <c r="N355" s="41" t="s">
        <v>2114</v>
      </c>
      <c r="O355" s="41" t="s">
        <v>1544</v>
      </c>
      <c r="Q355" s="41" t="s">
        <v>118</v>
      </c>
      <c r="R355" s="41" t="s">
        <v>115</v>
      </c>
      <c r="T355" s="41" t="s">
        <v>122</v>
      </c>
      <c r="U355" s="41" t="s">
        <v>2115</v>
      </c>
      <c r="V355" s="41" t="s">
        <v>2313</v>
      </c>
      <c r="W355" s="43">
        <v>31413</v>
      </c>
      <c r="Y355" s="41" t="s">
        <v>118</v>
      </c>
      <c r="Z355" s="41" t="s">
        <v>118</v>
      </c>
      <c r="AA355" s="41" t="s">
        <v>1541</v>
      </c>
      <c r="AB355" s="41" t="s">
        <v>120</v>
      </c>
      <c r="AC355" s="41" t="s">
        <v>123</v>
      </c>
      <c r="AE355" s="41" t="s">
        <v>338</v>
      </c>
      <c r="AF355" s="41" t="s">
        <v>1542</v>
      </c>
      <c r="AH355" s="41" t="s">
        <v>118</v>
      </c>
      <c r="AI355" s="41" t="s">
        <v>113</v>
      </c>
      <c r="AJ355" s="41" t="s">
        <v>3563</v>
      </c>
      <c r="AK355" s="41" t="s">
        <v>3564</v>
      </c>
      <c r="AL355" s="41" t="s">
        <v>2404</v>
      </c>
      <c r="AM355" s="41">
        <v>0</v>
      </c>
      <c r="AO355" s="41" t="s">
        <v>3565</v>
      </c>
      <c r="AQ355" s="41" t="s">
        <v>120</v>
      </c>
      <c r="AR355" s="41" t="s">
        <v>2119</v>
      </c>
      <c r="AS355" s="41" t="b">
        <v>0</v>
      </c>
      <c r="AT355" s="41" t="s">
        <v>121</v>
      </c>
      <c r="AU355" s="41" t="s">
        <v>2313</v>
      </c>
      <c r="AV355" s="41" t="s">
        <v>117</v>
      </c>
      <c r="AX355" s="41" t="s">
        <v>1543</v>
      </c>
      <c r="AY355" s="41" t="s">
        <v>2313</v>
      </c>
      <c r="AZ355" s="41" t="s">
        <v>3566</v>
      </c>
    </row>
    <row r="356" spans="1:52" ht="25.15" customHeight="1">
      <c r="A356" s="41" t="s">
        <v>2030</v>
      </c>
      <c r="B356" s="41" t="str">
        <f t="shared" si="10"/>
        <v xml:space="preserve">ALLIANCE </v>
      </c>
      <c r="C356" s="41" t="s">
        <v>2045</v>
      </c>
      <c r="D356" s="41" t="s">
        <v>2184</v>
      </c>
      <c r="E356" s="41" t="str">
        <f t="shared" si="11"/>
        <v xml:space="preserve"> TISSUE DIRECTORY</v>
      </c>
      <c r="F356" s="41" t="s">
        <v>1547</v>
      </c>
      <c r="G356" s="41" t="s">
        <v>120</v>
      </c>
      <c r="H356" s="41" t="s">
        <v>120</v>
      </c>
      <c r="I356" s="41" t="s">
        <v>4309</v>
      </c>
      <c r="J356" s="41" t="b">
        <v>1</v>
      </c>
      <c r="K356" s="41" t="s">
        <v>2113</v>
      </c>
      <c r="L356" s="41" t="s">
        <v>567</v>
      </c>
      <c r="M356" s="41" t="s">
        <v>568</v>
      </c>
      <c r="N356" s="41" t="s">
        <v>2114</v>
      </c>
      <c r="O356" s="41" t="s">
        <v>1549</v>
      </c>
      <c r="Q356" s="41" t="s">
        <v>118</v>
      </c>
      <c r="R356" s="41" t="s">
        <v>115</v>
      </c>
      <c r="T356" s="41" t="s">
        <v>122</v>
      </c>
      <c r="U356" s="41" t="s">
        <v>2115</v>
      </c>
      <c r="V356" s="41" t="s">
        <v>2313</v>
      </c>
      <c r="W356" s="43">
        <v>37257</v>
      </c>
      <c r="Y356" s="41" t="s">
        <v>118</v>
      </c>
      <c r="Z356" s="41" t="s">
        <v>118</v>
      </c>
      <c r="AA356" s="41" t="s">
        <v>1546</v>
      </c>
      <c r="AB356" s="41" t="s">
        <v>120</v>
      </c>
      <c r="AC356" s="41" t="s">
        <v>123</v>
      </c>
      <c r="AE356" s="41" t="s">
        <v>2183</v>
      </c>
      <c r="AF356" s="41" t="s">
        <v>1547</v>
      </c>
      <c r="AH356" s="41" t="s">
        <v>118</v>
      </c>
      <c r="AI356" s="41" t="s">
        <v>113</v>
      </c>
      <c r="AJ356" s="41" t="s">
        <v>4310</v>
      </c>
      <c r="AK356" s="41" t="s">
        <v>4311</v>
      </c>
      <c r="AL356" s="41" t="s">
        <v>2404</v>
      </c>
      <c r="AM356" s="41">
        <v>0</v>
      </c>
      <c r="AO356" s="41" t="s">
        <v>4312</v>
      </c>
      <c r="AQ356" s="41" t="s">
        <v>120</v>
      </c>
      <c r="AR356" s="41" t="s">
        <v>2119</v>
      </c>
      <c r="AS356" s="41" t="b">
        <v>0</v>
      </c>
      <c r="AT356" s="41" t="s">
        <v>569</v>
      </c>
      <c r="AU356" s="41" t="s">
        <v>2313</v>
      </c>
      <c r="AV356" s="41" t="s">
        <v>117</v>
      </c>
      <c r="AW356" s="41" t="s">
        <v>4313</v>
      </c>
      <c r="AX356" s="41" t="s">
        <v>1548</v>
      </c>
      <c r="AY356" s="41" t="s">
        <v>2313</v>
      </c>
      <c r="AZ356" s="41" t="s">
        <v>4314</v>
      </c>
    </row>
    <row r="357" spans="1:52" ht="25.15" customHeight="1">
      <c r="A357" s="41" t="s">
        <v>2030</v>
      </c>
      <c r="B357" s="41" t="str">
        <f t="shared" si="10"/>
        <v xml:space="preserve">ALLIANCE </v>
      </c>
      <c r="C357" s="41" t="s">
        <v>2045</v>
      </c>
      <c r="D357" s="41" t="s">
        <v>2184</v>
      </c>
      <c r="E357" s="41" t="str">
        <f t="shared" si="11"/>
        <v xml:space="preserve"> TISSUE DIRECTORY</v>
      </c>
      <c r="F357" s="41" t="s">
        <v>1554</v>
      </c>
      <c r="G357" s="41" t="s">
        <v>120</v>
      </c>
      <c r="H357" s="41" t="s">
        <v>120</v>
      </c>
      <c r="I357" s="41" t="s">
        <v>3772</v>
      </c>
      <c r="J357" s="41" t="b">
        <v>1</v>
      </c>
      <c r="K357" s="41" t="s">
        <v>2113</v>
      </c>
      <c r="L357" s="41" t="s">
        <v>1098</v>
      </c>
      <c r="M357" s="41" t="s">
        <v>119</v>
      </c>
      <c r="N357" s="41" t="s">
        <v>2114</v>
      </c>
      <c r="O357" s="41" t="s">
        <v>1556</v>
      </c>
      <c r="Q357" s="41" t="s">
        <v>118</v>
      </c>
      <c r="R357" s="41" t="s">
        <v>115</v>
      </c>
      <c r="T357" s="41" t="s">
        <v>122</v>
      </c>
      <c r="U357" s="41" t="s">
        <v>2115</v>
      </c>
      <c r="V357" s="41" t="s">
        <v>2313</v>
      </c>
      <c r="W357" s="43">
        <v>38353</v>
      </c>
      <c r="Y357" s="41" t="s">
        <v>118</v>
      </c>
      <c r="Z357" s="41" t="s">
        <v>118</v>
      </c>
      <c r="AA357" s="41" t="s">
        <v>1553</v>
      </c>
      <c r="AB357" s="41" t="s">
        <v>120</v>
      </c>
      <c r="AC357" s="41" t="s">
        <v>123</v>
      </c>
      <c r="AE357" s="41" t="s">
        <v>2183</v>
      </c>
      <c r="AF357" s="41" t="s">
        <v>1554</v>
      </c>
      <c r="AH357" s="41" t="s">
        <v>118</v>
      </c>
      <c r="AI357" s="41" t="s">
        <v>113</v>
      </c>
      <c r="AJ357" s="41" t="s">
        <v>3773</v>
      </c>
      <c r="AK357" s="41" t="s">
        <v>3774</v>
      </c>
      <c r="AL357" s="41" t="s">
        <v>3775</v>
      </c>
      <c r="AM357" s="41">
        <v>0</v>
      </c>
      <c r="AO357" s="41" t="s">
        <v>3749</v>
      </c>
      <c r="AQ357" s="41" t="s">
        <v>120</v>
      </c>
      <c r="AR357" s="41" t="s">
        <v>2119</v>
      </c>
      <c r="AS357" s="41" t="b">
        <v>0</v>
      </c>
      <c r="AT357" s="41" t="s">
        <v>121</v>
      </c>
      <c r="AU357" s="41" t="s">
        <v>2313</v>
      </c>
      <c r="AV357" s="41" t="s">
        <v>117</v>
      </c>
      <c r="AW357" s="41" t="s">
        <v>3776</v>
      </c>
      <c r="AX357" s="41" t="s">
        <v>1555</v>
      </c>
      <c r="AY357" s="41" t="s">
        <v>2313</v>
      </c>
      <c r="AZ357" s="41" t="s">
        <v>3777</v>
      </c>
    </row>
    <row r="358" spans="1:52" ht="25.15" customHeight="1">
      <c r="A358" s="41" t="s">
        <v>2030</v>
      </c>
      <c r="B358" s="41" t="str">
        <f t="shared" si="10"/>
        <v xml:space="preserve">ALLIANCE </v>
      </c>
      <c r="C358" s="41" t="s">
        <v>2045</v>
      </c>
      <c r="D358" s="41" t="s">
        <v>2184</v>
      </c>
      <c r="E358" s="41" t="str">
        <f t="shared" si="11"/>
        <v xml:space="preserve"> TISSUE DIRECTORY</v>
      </c>
      <c r="F358" s="41" t="s">
        <v>1558</v>
      </c>
      <c r="G358" s="41" t="s">
        <v>120</v>
      </c>
      <c r="H358" s="41" t="s">
        <v>120</v>
      </c>
      <c r="I358" s="41" t="s">
        <v>4006</v>
      </c>
      <c r="J358" s="41" t="b">
        <v>1</v>
      </c>
      <c r="K358" s="41" t="s">
        <v>2113</v>
      </c>
      <c r="L358" s="41" t="s">
        <v>557</v>
      </c>
      <c r="M358" s="41" t="s">
        <v>119</v>
      </c>
      <c r="N358" s="41" t="s">
        <v>2114</v>
      </c>
      <c r="O358" s="41" t="s">
        <v>1560</v>
      </c>
      <c r="Q358" s="41" t="s">
        <v>118</v>
      </c>
      <c r="R358" s="41" t="s">
        <v>115</v>
      </c>
      <c r="T358" s="41" t="s">
        <v>122</v>
      </c>
      <c r="U358" s="41" t="s">
        <v>2115</v>
      </c>
      <c r="V358" s="41" t="s">
        <v>112</v>
      </c>
      <c r="W358" s="43">
        <v>39448</v>
      </c>
      <c r="Y358" s="41" t="s">
        <v>118</v>
      </c>
      <c r="Z358" s="41" t="s">
        <v>118</v>
      </c>
      <c r="AA358" s="41" t="s">
        <v>1557</v>
      </c>
      <c r="AB358" s="41" t="s">
        <v>120</v>
      </c>
      <c r="AC358" s="41" t="s">
        <v>123</v>
      </c>
      <c r="AE358" s="41" t="s">
        <v>2228</v>
      </c>
      <c r="AF358" s="41" t="s">
        <v>1558</v>
      </c>
      <c r="AH358" s="41" t="s">
        <v>118</v>
      </c>
      <c r="AI358" s="41" t="s">
        <v>113</v>
      </c>
      <c r="AJ358" s="41" t="s">
        <v>4007</v>
      </c>
      <c r="AK358" s="41" t="s">
        <v>4008</v>
      </c>
      <c r="AL358" s="41" t="s">
        <v>910</v>
      </c>
      <c r="AM358" s="41">
        <v>0</v>
      </c>
      <c r="AN358" s="41" t="s">
        <v>2438</v>
      </c>
      <c r="AO358" s="41" t="s">
        <v>120</v>
      </c>
      <c r="AP358" s="41" t="s">
        <v>2438</v>
      </c>
      <c r="AQ358" s="41" t="s">
        <v>120</v>
      </c>
      <c r="AR358" s="41" t="s">
        <v>2119</v>
      </c>
      <c r="AS358" s="41" t="b">
        <v>0</v>
      </c>
      <c r="AT358" s="41" t="s">
        <v>121</v>
      </c>
      <c r="AU358" s="41" t="s">
        <v>112</v>
      </c>
      <c r="AV358" s="41" t="s">
        <v>117</v>
      </c>
      <c r="AX358" s="41" t="s">
        <v>1559</v>
      </c>
      <c r="AY358" s="41" t="s">
        <v>112</v>
      </c>
      <c r="AZ358" s="41" t="s">
        <v>4009</v>
      </c>
    </row>
    <row r="359" spans="1:52" ht="25.15" customHeight="1">
      <c r="A359" s="41" t="s">
        <v>2030</v>
      </c>
      <c r="B359" s="41" t="str">
        <f t="shared" si="10"/>
        <v xml:space="preserve">ALLIANCE </v>
      </c>
      <c r="C359" s="41" t="s">
        <v>2045</v>
      </c>
      <c r="D359" s="41" t="s">
        <v>2184</v>
      </c>
      <c r="E359" s="41" t="str">
        <f t="shared" si="11"/>
        <v xml:space="preserve"> TISSUE DIRECTORY</v>
      </c>
      <c r="F359" s="41" t="s">
        <v>1576</v>
      </c>
      <c r="G359" s="41" t="s">
        <v>120</v>
      </c>
      <c r="H359" s="41" t="s">
        <v>120</v>
      </c>
      <c r="I359" s="41" t="s">
        <v>3746</v>
      </c>
      <c r="J359" s="41" t="b">
        <v>1</v>
      </c>
      <c r="K359" s="41" t="s">
        <v>2113</v>
      </c>
      <c r="L359" s="41" t="s">
        <v>1098</v>
      </c>
      <c r="M359" s="41" t="s">
        <v>119</v>
      </c>
      <c r="N359" s="41" t="s">
        <v>2114</v>
      </c>
      <c r="O359" s="41" t="s">
        <v>1579</v>
      </c>
      <c r="Q359" s="41" t="s">
        <v>118</v>
      </c>
      <c r="R359" s="41" t="s">
        <v>115</v>
      </c>
      <c r="T359" s="41" t="s">
        <v>122</v>
      </c>
      <c r="U359" s="41" t="s">
        <v>2115</v>
      </c>
      <c r="V359" s="41" t="s">
        <v>112</v>
      </c>
      <c r="W359" s="43">
        <v>41275</v>
      </c>
      <c r="Y359" s="41" t="s">
        <v>118</v>
      </c>
      <c r="Z359" s="41" t="s">
        <v>118</v>
      </c>
      <c r="AA359" s="41" t="s">
        <v>1575</v>
      </c>
      <c r="AB359" s="41" t="s">
        <v>120</v>
      </c>
      <c r="AC359" s="41" t="s">
        <v>123</v>
      </c>
      <c r="AE359" s="41" t="s">
        <v>2183</v>
      </c>
      <c r="AF359" s="41" t="s">
        <v>1576</v>
      </c>
      <c r="AH359" s="41" t="s">
        <v>118</v>
      </c>
      <c r="AI359" s="41" t="s">
        <v>113</v>
      </c>
      <c r="AJ359" s="41" t="s">
        <v>3747</v>
      </c>
      <c r="AK359" s="41" t="s">
        <v>3748</v>
      </c>
      <c r="AL359" s="41" t="s">
        <v>1577</v>
      </c>
      <c r="AM359" s="41">
        <v>0</v>
      </c>
      <c r="AO359" s="41" t="s">
        <v>3749</v>
      </c>
      <c r="AQ359" s="41" t="s">
        <v>120</v>
      </c>
      <c r="AR359" s="41" t="s">
        <v>2119</v>
      </c>
      <c r="AS359" s="41" t="b">
        <v>0</v>
      </c>
      <c r="AT359" s="41" t="s">
        <v>121</v>
      </c>
      <c r="AU359" s="41" t="s">
        <v>112</v>
      </c>
      <c r="AV359" s="41" t="s">
        <v>117</v>
      </c>
      <c r="AX359" s="41" t="s">
        <v>1578</v>
      </c>
      <c r="AY359" s="41" t="s">
        <v>112</v>
      </c>
      <c r="AZ359" s="41" t="s">
        <v>3750</v>
      </c>
    </row>
    <row r="360" spans="1:52" ht="25.15" customHeight="1">
      <c r="A360" s="41" t="s">
        <v>2030</v>
      </c>
      <c r="B360" s="41" t="str">
        <f t="shared" si="10"/>
        <v xml:space="preserve">ALLIANCE </v>
      </c>
      <c r="C360" s="41" t="s">
        <v>2045</v>
      </c>
      <c r="D360" s="41" t="s">
        <v>2184</v>
      </c>
      <c r="E360" s="41" t="str">
        <f t="shared" si="11"/>
        <v xml:space="preserve"> TISSUE DIRECTORY</v>
      </c>
      <c r="F360" s="41" t="s">
        <v>1586</v>
      </c>
      <c r="G360" s="41" t="s">
        <v>120</v>
      </c>
      <c r="H360" s="41" t="s">
        <v>120</v>
      </c>
      <c r="I360" s="41" t="s">
        <v>4277</v>
      </c>
      <c r="J360" s="41" t="b">
        <v>1</v>
      </c>
      <c r="K360" s="41" t="s">
        <v>2113</v>
      </c>
      <c r="L360" s="41" t="s">
        <v>1589</v>
      </c>
      <c r="M360" s="41" t="s">
        <v>119</v>
      </c>
      <c r="N360" s="41" t="s">
        <v>2114</v>
      </c>
      <c r="O360" s="41" t="s">
        <v>1588</v>
      </c>
      <c r="Q360" s="41" t="s">
        <v>118</v>
      </c>
      <c r="R360" s="41" t="s">
        <v>115</v>
      </c>
      <c r="T360" s="41" t="s">
        <v>122</v>
      </c>
      <c r="U360" s="41" t="s">
        <v>2115</v>
      </c>
      <c r="V360" s="41" t="s">
        <v>112</v>
      </c>
      <c r="W360" s="43">
        <v>43101</v>
      </c>
      <c r="Y360" s="41" t="s">
        <v>118</v>
      </c>
      <c r="Z360" s="41" t="s">
        <v>118</v>
      </c>
      <c r="AA360" s="41" t="s">
        <v>1585</v>
      </c>
      <c r="AB360" s="41" t="s">
        <v>120</v>
      </c>
      <c r="AC360" s="41" t="s">
        <v>123</v>
      </c>
      <c r="AE360" s="41" t="s">
        <v>2168</v>
      </c>
      <c r="AF360" s="41" t="s">
        <v>1586</v>
      </c>
      <c r="AH360" s="41" t="s">
        <v>118</v>
      </c>
      <c r="AI360" s="41" t="s">
        <v>113</v>
      </c>
      <c r="AJ360" s="41" t="s">
        <v>4278</v>
      </c>
      <c r="AK360" s="41" t="s">
        <v>4279</v>
      </c>
      <c r="AL360" s="41" t="s">
        <v>208</v>
      </c>
      <c r="AM360" s="41">
        <v>0</v>
      </c>
      <c r="AN360" s="41" t="s">
        <v>2438</v>
      </c>
      <c r="AO360" s="41" t="s">
        <v>120</v>
      </c>
      <c r="AP360" s="41" t="s">
        <v>2438</v>
      </c>
      <c r="AQ360" s="41" t="s">
        <v>120</v>
      </c>
      <c r="AR360" s="41" t="s">
        <v>2119</v>
      </c>
      <c r="AS360" s="41" t="b">
        <v>0</v>
      </c>
      <c r="AT360" s="41" t="s">
        <v>121</v>
      </c>
      <c r="AU360" s="41" t="s">
        <v>112</v>
      </c>
      <c r="AV360" s="41" t="s">
        <v>117</v>
      </c>
      <c r="AW360" s="41" t="s">
        <v>2334</v>
      </c>
      <c r="AX360" s="41" t="s">
        <v>1587</v>
      </c>
      <c r="AY360" s="41" t="s">
        <v>112</v>
      </c>
      <c r="AZ360" s="41" t="s">
        <v>4280</v>
      </c>
    </row>
    <row r="361" spans="1:52" ht="25.15" customHeight="1">
      <c r="A361" s="41" t="s">
        <v>2030</v>
      </c>
      <c r="B361" s="41" t="str">
        <f t="shared" si="10"/>
        <v xml:space="preserve">ALLIANCE </v>
      </c>
      <c r="C361" s="41" t="s">
        <v>2045</v>
      </c>
      <c r="D361" s="41" t="s">
        <v>2184</v>
      </c>
      <c r="E361" s="41" t="str">
        <f t="shared" si="11"/>
        <v xml:space="preserve"> TISSUE DIRECTORY</v>
      </c>
      <c r="F361" s="41" t="s">
        <v>1581</v>
      </c>
      <c r="G361" s="41" t="s">
        <v>120</v>
      </c>
      <c r="H361" s="41" t="s">
        <v>120</v>
      </c>
      <c r="I361" s="41" t="s">
        <v>2435</v>
      </c>
      <c r="J361" s="41" t="b">
        <v>1</v>
      </c>
      <c r="K361" s="41" t="s">
        <v>2113</v>
      </c>
      <c r="L361" s="41" t="s">
        <v>1584</v>
      </c>
      <c r="M361" s="41" t="s">
        <v>119</v>
      </c>
      <c r="N361" s="41" t="s">
        <v>2114</v>
      </c>
      <c r="O361" s="41" t="s">
        <v>1583</v>
      </c>
      <c r="Q361" s="41" t="s">
        <v>118</v>
      </c>
      <c r="R361" s="41" t="s">
        <v>115</v>
      </c>
      <c r="T361" s="41" t="s">
        <v>122</v>
      </c>
      <c r="U361" s="41" t="s">
        <v>2115</v>
      </c>
      <c r="V361" s="41" t="s">
        <v>112</v>
      </c>
      <c r="W361" s="43">
        <v>42005</v>
      </c>
      <c r="Y361" s="41" t="s">
        <v>118</v>
      </c>
      <c r="Z361" s="41" t="s">
        <v>118</v>
      </c>
      <c r="AA361" s="41" t="s">
        <v>1580</v>
      </c>
      <c r="AB361" s="41" t="s">
        <v>120</v>
      </c>
      <c r="AC361" s="41" t="s">
        <v>123</v>
      </c>
      <c r="AE361" s="41" t="s">
        <v>2168</v>
      </c>
      <c r="AF361" s="41" t="s">
        <v>1581</v>
      </c>
      <c r="AH361" s="41" t="s">
        <v>118</v>
      </c>
      <c r="AI361" s="41" t="s">
        <v>113</v>
      </c>
      <c r="AJ361" s="41" t="s">
        <v>2436</v>
      </c>
      <c r="AK361" s="41" t="s">
        <v>2437</v>
      </c>
      <c r="AL361" s="41" t="s">
        <v>905</v>
      </c>
      <c r="AM361" s="41">
        <v>0</v>
      </c>
      <c r="AN361" s="41" t="s">
        <v>2438</v>
      </c>
      <c r="AO361" s="41" t="s">
        <v>120</v>
      </c>
      <c r="AP361" s="41" t="s">
        <v>2438</v>
      </c>
      <c r="AQ361" s="41" t="s">
        <v>120</v>
      </c>
      <c r="AR361" s="41" t="s">
        <v>2119</v>
      </c>
      <c r="AS361" s="41" t="b">
        <v>0</v>
      </c>
      <c r="AT361" s="41" t="s">
        <v>121</v>
      </c>
      <c r="AU361" s="41" t="s">
        <v>112</v>
      </c>
      <c r="AV361" s="41" t="s">
        <v>117</v>
      </c>
      <c r="AX361" s="41" t="s">
        <v>1582</v>
      </c>
      <c r="AY361" s="41" t="s">
        <v>112</v>
      </c>
      <c r="AZ361" s="41" t="s">
        <v>2439</v>
      </c>
    </row>
    <row r="362" spans="1:52" ht="25.15" customHeight="1">
      <c r="A362" s="41" t="s">
        <v>2030</v>
      </c>
      <c r="B362" s="41" t="str">
        <f t="shared" si="10"/>
        <v xml:space="preserve">ALLIANCE </v>
      </c>
      <c r="C362" s="41" t="s">
        <v>2045</v>
      </c>
      <c r="D362" s="41" t="s">
        <v>2184</v>
      </c>
      <c r="E362" s="41" t="str">
        <f t="shared" si="11"/>
        <v xml:space="preserve"> TISSUE DIRECTORY</v>
      </c>
      <c r="F362" s="41" t="s">
        <v>1746</v>
      </c>
      <c r="G362" s="41" t="s">
        <v>120</v>
      </c>
      <c r="H362" s="41" t="s">
        <v>120</v>
      </c>
      <c r="I362" s="41" t="s">
        <v>3344</v>
      </c>
      <c r="J362" s="41" t="b">
        <v>1</v>
      </c>
      <c r="K362" s="41" t="s">
        <v>2113</v>
      </c>
      <c r="L362" s="41" t="s">
        <v>642</v>
      </c>
      <c r="M362" s="41" t="s">
        <v>568</v>
      </c>
      <c r="N362" s="41" t="s">
        <v>2114</v>
      </c>
      <c r="O362" s="41" t="s">
        <v>1748</v>
      </c>
      <c r="Q362" s="41" t="s">
        <v>118</v>
      </c>
      <c r="R362" s="41" t="s">
        <v>115</v>
      </c>
      <c r="T362" s="41" t="s">
        <v>122</v>
      </c>
      <c r="U362" s="41" t="s">
        <v>2115</v>
      </c>
      <c r="V362" s="41" t="s">
        <v>112</v>
      </c>
      <c r="W362" s="43">
        <v>39448</v>
      </c>
      <c r="Y362" s="41" t="s">
        <v>118</v>
      </c>
      <c r="Z362" s="41" t="s">
        <v>118</v>
      </c>
      <c r="AA362" s="41" t="s">
        <v>1745</v>
      </c>
      <c r="AB362" s="41" t="s">
        <v>120</v>
      </c>
      <c r="AC362" s="41" t="s">
        <v>123</v>
      </c>
      <c r="AE362" s="41" t="s">
        <v>2168</v>
      </c>
      <c r="AF362" s="41" t="s">
        <v>1746</v>
      </c>
      <c r="AH362" s="41" t="s">
        <v>118</v>
      </c>
      <c r="AI362" s="41" t="s">
        <v>113</v>
      </c>
      <c r="AJ362" s="41" t="s">
        <v>3345</v>
      </c>
      <c r="AK362" s="41" t="s">
        <v>3346</v>
      </c>
      <c r="AL362" s="41" t="s">
        <v>1747</v>
      </c>
      <c r="AM362" s="41">
        <v>0</v>
      </c>
      <c r="AN362" s="41" t="s">
        <v>2438</v>
      </c>
      <c r="AO362" s="41" t="s">
        <v>120</v>
      </c>
      <c r="AP362" s="41" t="s">
        <v>2438</v>
      </c>
      <c r="AQ362" s="41" t="s">
        <v>120</v>
      </c>
      <c r="AR362" s="41" t="s">
        <v>2119</v>
      </c>
      <c r="AS362" s="41" t="b">
        <v>0</v>
      </c>
      <c r="AT362" s="41" t="s">
        <v>569</v>
      </c>
      <c r="AU362" s="41" t="s">
        <v>112</v>
      </c>
      <c r="AV362" s="41" t="s">
        <v>117</v>
      </c>
      <c r="AW362" s="41" t="s">
        <v>2563</v>
      </c>
      <c r="AX362" s="41" t="s">
        <v>1275</v>
      </c>
      <c r="AY362" s="41" t="s">
        <v>112</v>
      </c>
      <c r="AZ362" s="41" t="s">
        <v>3347</v>
      </c>
    </row>
    <row r="363" spans="1:52" ht="25.15" customHeight="1">
      <c r="A363" s="41" t="s">
        <v>2030</v>
      </c>
      <c r="B363" s="41" t="str">
        <f t="shared" si="10"/>
        <v xml:space="preserve">ALLIANCE </v>
      </c>
      <c r="C363" s="41" t="s">
        <v>2045</v>
      </c>
      <c r="D363" s="41" t="s">
        <v>2184</v>
      </c>
      <c r="E363" s="41" t="str">
        <f t="shared" si="11"/>
        <v xml:space="preserve"> TISSUE DIRECTORY</v>
      </c>
      <c r="F363" s="41" t="s">
        <v>1778</v>
      </c>
      <c r="G363" s="41" t="s">
        <v>120</v>
      </c>
      <c r="H363" s="41" t="s">
        <v>120</v>
      </c>
      <c r="I363" s="41" t="s">
        <v>2611</v>
      </c>
      <c r="J363" s="41" t="b">
        <v>1</v>
      </c>
      <c r="K363" s="41" t="s">
        <v>2113</v>
      </c>
      <c r="L363" s="41" t="s">
        <v>1781</v>
      </c>
      <c r="M363" s="41" t="s">
        <v>568</v>
      </c>
      <c r="N363" s="41" t="s">
        <v>2114</v>
      </c>
      <c r="O363" s="41" t="s">
        <v>2612</v>
      </c>
      <c r="Q363" s="41" t="s">
        <v>118</v>
      </c>
      <c r="R363" s="41" t="s">
        <v>115</v>
      </c>
      <c r="T363" s="41" t="s">
        <v>122</v>
      </c>
      <c r="U363" s="41" t="s">
        <v>2115</v>
      </c>
      <c r="V363" s="41" t="s">
        <v>112</v>
      </c>
      <c r="W363" s="43">
        <v>39814</v>
      </c>
      <c r="Y363" s="41" t="s">
        <v>118</v>
      </c>
      <c r="Z363" s="41" t="s">
        <v>118</v>
      </c>
      <c r="AA363" s="41" t="s">
        <v>1777</v>
      </c>
      <c r="AB363" s="41" t="s">
        <v>120</v>
      </c>
      <c r="AC363" s="41" t="s">
        <v>123</v>
      </c>
      <c r="AE363" s="41" t="s">
        <v>2613</v>
      </c>
      <c r="AF363" s="41" t="s">
        <v>1778</v>
      </c>
      <c r="AH363" s="41" t="s">
        <v>118</v>
      </c>
      <c r="AI363" s="41" t="s">
        <v>113</v>
      </c>
      <c r="AJ363" s="41" t="s">
        <v>2614</v>
      </c>
      <c r="AK363" s="41" t="s">
        <v>2615</v>
      </c>
      <c r="AL363" s="41" t="s">
        <v>1779</v>
      </c>
      <c r="AM363" s="41">
        <v>0</v>
      </c>
      <c r="AN363" s="41" t="s">
        <v>2438</v>
      </c>
      <c r="AO363" s="41" t="s">
        <v>2616</v>
      </c>
      <c r="AP363" s="41" t="s">
        <v>2438</v>
      </c>
      <c r="AQ363" s="41" t="s">
        <v>120</v>
      </c>
      <c r="AR363" s="41" t="s">
        <v>2119</v>
      </c>
      <c r="AS363" s="41" t="b">
        <v>0</v>
      </c>
      <c r="AT363" s="41" t="s">
        <v>569</v>
      </c>
      <c r="AU363" s="41" t="s">
        <v>112</v>
      </c>
      <c r="AV363" s="41" t="s">
        <v>117</v>
      </c>
      <c r="AW363" s="41" t="s">
        <v>2617</v>
      </c>
      <c r="AX363" s="41" t="s">
        <v>1780</v>
      </c>
      <c r="AY363" s="41" t="s">
        <v>112</v>
      </c>
      <c r="AZ363" s="41" t="s">
        <v>2618</v>
      </c>
    </row>
    <row r="364" spans="1:52" ht="25.15" customHeight="1">
      <c r="A364" s="41" t="s">
        <v>2030</v>
      </c>
      <c r="B364" s="41" t="str">
        <f t="shared" si="10"/>
        <v xml:space="preserve">ALLIANCE </v>
      </c>
      <c r="C364" s="41" t="s">
        <v>2045</v>
      </c>
      <c r="D364" s="41" t="s">
        <v>2184</v>
      </c>
      <c r="E364" s="41" t="str">
        <f t="shared" si="11"/>
        <v xml:space="preserve"> TISSUE DIRECTORY</v>
      </c>
      <c r="F364" s="41" t="s">
        <v>1783</v>
      </c>
      <c r="G364" s="41" t="s">
        <v>120</v>
      </c>
      <c r="H364" s="41" t="s">
        <v>120</v>
      </c>
      <c r="I364" s="41" t="s">
        <v>3672</v>
      </c>
      <c r="J364" s="41" t="b">
        <v>1</v>
      </c>
      <c r="K364" s="41" t="s">
        <v>2113</v>
      </c>
      <c r="L364" s="41" t="s">
        <v>1787</v>
      </c>
      <c r="M364" s="41" t="s">
        <v>119</v>
      </c>
      <c r="N364" s="41" t="s">
        <v>2114</v>
      </c>
      <c r="O364" s="41" t="s">
        <v>1786</v>
      </c>
      <c r="Q364" s="41" t="s">
        <v>118</v>
      </c>
      <c r="R364" s="41" t="s">
        <v>115</v>
      </c>
      <c r="T364" s="41" t="s">
        <v>122</v>
      </c>
      <c r="U364" s="41" t="s">
        <v>2115</v>
      </c>
      <c r="V364" s="41" t="s">
        <v>112</v>
      </c>
      <c r="W364" s="43">
        <v>29952</v>
      </c>
      <c r="Y364" s="41" t="s">
        <v>118</v>
      </c>
      <c r="Z364" s="41" t="s">
        <v>118</v>
      </c>
      <c r="AA364" s="41" t="s">
        <v>1782</v>
      </c>
      <c r="AB364" s="41" t="s">
        <v>120</v>
      </c>
      <c r="AC364" s="41" t="s">
        <v>123</v>
      </c>
      <c r="AE364" s="41" t="s">
        <v>2168</v>
      </c>
      <c r="AF364" s="41" t="s">
        <v>1783</v>
      </c>
      <c r="AH364" s="41" t="s">
        <v>118</v>
      </c>
      <c r="AI364" s="41" t="s">
        <v>113</v>
      </c>
      <c r="AJ364" s="41" t="s">
        <v>3673</v>
      </c>
      <c r="AK364" s="41" t="s">
        <v>3674</v>
      </c>
      <c r="AL364" s="41" t="s">
        <v>1784</v>
      </c>
      <c r="AM364" s="41">
        <v>0</v>
      </c>
      <c r="AN364" s="41" t="s">
        <v>2438</v>
      </c>
      <c r="AO364" s="41" t="s">
        <v>120</v>
      </c>
      <c r="AP364" s="41" t="s">
        <v>2438</v>
      </c>
      <c r="AQ364" s="41" t="s">
        <v>120</v>
      </c>
      <c r="AR364" s="41" t="s">
        <v>2119</v>
      </c>
      <c r="AS364" s="41" t="b">
        <v>0</v>
      </c>
      <c r="AT364" s="41" t="s">
        <v>121</v>
      </c>
      <c r="AU364" s="41" t="s">
        <v>112</v>
      </c>
      <c r="AV364" s="41" t="s">
        <v>117</v>
      </c>
      <c r="AW364" s="41" t="s">
        <v>2344</v>
      </c>
      <c r="AX364" s="41" t="s">
        <v>1785</v>
      </c>
      <c r="AY364" s="41" t="s">
        <v>112</v>
      </c>
      <c r="AZ364" s="41" t="s">
        <v>3675</v>
      </c>
    </row>
    <row r="365" spans="1:52" ht="25.15" customHeight="1">
      <c r="A365" s="41" t="s">
        <v>2030</v>
      </c>
      <c r="B365" s="41" t="str">
        <f t="shared" si="10"/>
        <v xml:space="preserve">ALLIANCE </v>
      </c>
      <c r="C365" s="41" t="s">
        <v>2045</v>
      </c>
      <c r="D365" s="41" t="s">
        <v>2184</v>
      </c>
      <c r="E365" s="41" t="str">
        <f t="shared" si="11"/>
        <v xml:space="preserve"> TISSUE DIRECTORY</v>
      </c>
      <c r="F365" s="41" t="s">
        <v>1794</v>
      </c>
      <c r="G365" s="41" t="s">
        <v>120</v>
      </c>
      <c r="H365" s="41" t="s">
        <v>120</v>
      </c>
      <c r="I365" s="41" t="s">
        <v>4449</v>
      </c>
      <c r="J365" s="41" t="b">
        <v>1</v>
      </c>
      <c r="K365" s="41" t="s">
        <v>2113</v>
      </c>
      <c r="L365" s="41" t="s">
        <v>1798</v>
      </c>
      <c r="M365" s="41" t="s">
        <v>119</v>
      </c>
      <c r="N365" s="41" t="s">
        <v>2114</v>
      </c>
      <c r="O365" s="41" t="s">
        <v>1797</v>
      </c>
      <c r="Q365" s="41" t="s">
        <v>118</v>
      </c>
      <c r="R365" s="41" t="s">
        <v>115</v>
      </c>
      <c r="T365" s="41" t="s">
        <v>122</v>
      </c>
      <c r="U365" s="41" t="s">
        <v>2115</v>
      </c>
      <c r="V365" s="41" t="s">
        <v>112</v>
      </c>
      <c r="W365" s="43">
        <v>40909</v>
      </c>
      <c r="Y365" s="41" t="s">
        <v>118</v>
      </c>
      <c r="Z365" s="41" t="s">
        <v>118</v>
      </c>
      <c r="AA365" s="41" t="s">
        <v>1793</v>
      </c>
      <c r="AB365" s="41" t="s">
        <v>120</v>
      </c>
      <c r="AC365" s="41" t="s">
        <v>123</v>
      </c>
      <c r="AE365" s="41" t="s">
        <v>2168</v>
      </c>
      <c r="AF365" s="41" t="s">
        <v>1794</v>
      </c>
      <c r="AH365" s="41" t="s">
        <v>118</v>
      </c>
      <c r="AI365" s="41" t="s">
        <v>113</v>
      </c>
      <c r="AJ365" s="41" t="s">
        <v>4450</v>
      </c>
      <c r="AK365" s="41" t="s">
        <v>4451</v>
      </c>
      <c r="AL365" s="41" t="s">
        <v>1795</v>
      </c>
      <c r="AM365" s="41">
        <v>0</v>
      </c>
      <c r="AO365" s="41" t="s">
        <v>120</v>
      </c>
      <c r="AQ365" s="41" t="s">
        <v>120</v>
      </c>
      <c r="AR365" s="41" t="s">
        <v>2119</v>
      </c>
      <c r="AS365" s="41" t="b">
        <v>0</v>
      </c>
      <c r="AT365" s="41" t="s">
        <v>121</v>
      </c>
      <c r="AU365" s="41" t="s">
        <v>112</v>
      </c>
      <c r="AV365" s="41" t="s">
        <v>117</v>
      </c>
      <c r="AW365" s="41" t="s">
        <v>4452</v>
      </c>
      <c r="AX365" s="41" t="s">
        <v>1796</v>
      </c>
      <c r="AY365" s="41" t="s">
        <v>112</v>
      </c>
      <c r="AZ365" s="41" t="s">
        <v>4453</v>
      </c>
    </row>
    <row r="366" spans="1:52" ht="25.15" customHeight="1">
      <c r="A366" s="41" t="s">
        <v>2030</v>
      </c>
      <c r="B366" s="41" t="str">
        <f t="shared" si="10"/>
        <v xml:space="preserve">ALLIANCE </v>
      </c>
      <c r="C366" s="41" t="s">
        <v>2045</v>
      </c>
      <c r="D366" s="41" t="s">
        <v>2184</v>
      </c>
      <c r="E366" s="41" t="str">
        <f t="shared" si="11"/>
        <v xml:space="preserve"> TISSUE DIRECTORY</v>
      </c>
      <c r="F366" s="41" t="s">
        <v>1769</v>
      </c>
      <c r="G366" s="41" t="s">
        <v>120</v>
      </c>
      <c r="H366" s="41" t="s">
        <v>120</v>
      </c>
      <c r="I366" s="41" t="s">
        <v>3922</v>
      </c>
      <c r="J366" s="41" t="b">
        <v>1</v>
      </c>
      <c r="K366" s="41" t="s">
        <v>2113</v>
      </c>
      <c r="L366" s="41" t="s">
        <v>1772</v>
      </c>
      <c r="M366" s="41" t="s">
        <v>119</v>
      </c>
      <c r="N366" s="41" t="s">
        <v>2114</v>
      </c>
      <c r="O366" s="41" t="s">
        <v>120</v>
      </c>
      <c r="Q366" s="41" t="s">
        <v>118</v>
      </c>
      <c r="R366" s="41" t="s">
        <v>115</v>
      </c>
      <c r="T366" s="41" t="s">
        <v>122</v>
      </c>
      <c r="U366" s="41" t="s">
        <v>2115</v>
      </c>
      <c r="V366" s="41" t="s">
        <v>112</v>
      </c>
      <c r="W366" s="43">
        <v>38718</v>
      </c>
      <c r="Y366" s="41" t="s">
        <v>118</v>
      </c>
      <c r="Z366" s="41" t="s">
        <v>118</v>
      </c>
      <c r="AA366" s="41" t="s">
        <v>1768</v>
      </c>
      <c r="AB366" s="41" t="s">
        <v>120</v>
      </c>
      <c r="AC366" s="41" t="s">
        <v>123</v>
      </c>
      <c r="AE366" s="41" t="s">
        <v>2183</v>
      </c>
      <c r="AF366" s="41" t="s">
        <v>1769</v>
      </c>
      <c r="AH366" s="41" t="s">
        <v>118</v>
      </c>
      <c r="AI366" s="41" t="s">
        <v>113</v>
      </c>
      <c r="AJ366" s="41" t="s">
        <v>3923</v>
      </c>
      <c r="AK366" s="41" t="s">
        <v>3924</v>
      </c>
      <c r="AL366" s="41" t="s">
        <v>1770</v>
      </c>
      <c r="AM366" s="41">
        <v>0</v>
      </c>
      <c r="AO366" s="41" t="s">
        <v>2393</v>
      </c>
      <c r="AQ366" s="41" t="s">
        <v>120</v>
      </c>
      <c r="AR366" s="41" t="s">
        <v>2119</v>
      </c>
      <c r="AS366" s="41" t="b">
        <v>0</v>
      </c>
      <c r="AT366" s="41" t="s">
        <v>121</v>
      </c>
      <c r="AU366" s="41" t="s">
        <v>112</v>
      </c>
      <c r="AV366" s="41" t="s">
        <v>117</v>
      </c>
      <c r="AX366" s="41" t="s">
        <v>1771</v>
      </c>
      <c r="AY366" s="41" t="s">
        <v>112</v>
      </c>
      <c r="AZ366" s="41" t="s">
        <v>3925</v>
      </c>
    </row>
    <row r="367" spans="1:52" ht="25.15" customHeight="1">
      <c r="A367" s="41" t="s">
        <v>2030</v>
      </c>
      <c r="B367" s="41" t="str">
        <f t="shared" si="10"/>
        <v xml:space="preserve">ALLIANCE </v>
      </c>
      <c r="C367" s="41" t="s">
        <v>2045</v>
      </c>
      <c r="D367" s="41" t="s">
        <v>2184</v>
      </c>
      <c r="E367" s="41" t="str">
        <f t="shared" si="11"/>
        <v xml:space="preserve"> TISSUE DIRECTORY</v>
      </c>
      <c r="F367" s="41" t="s">
        <v>1774</v>
      </c>
      <c r="G367" s="41" t="s">
        <v>120</v>
      </c>
      <c r="H367" s="41" t="s">
        <v>120</v>
      </c>
      <c r="I367" s="41" t="s">
        <v>2678</v>
      </c>
      <c r="J367" s="41" t="b">
        <v>1</v>
      </c>
      <c r="K367" s="41" t="s">
        <v>2113</v>
      </c>
      <c r="L367" s="41" t="s">
        <v>359</v>
      </c>
      <c r="M367" s="41" t="s">
        <v>136</v>
      </c>
      <c r="N367" s="41" t="s">
        <v>2114</v>
      </c>
      <c r="O367" s="41" t="s">
        <v>1776</v>
      </c>
      <c r="Q367" s="41" t="s">
        <v>118</v>
      </c>
      <c r="R367" s="41" t="s">
        <v>115</v>
      </c>
      <c r="T367" s="41" t="s">
        <v>122</v>
      </c>
      <c r="U367" s="41" t="s">
        <v>2115</v>
      </c>
      <c r="V367" s="41" t="s">
        <v>112</v>
      </c>
      <c r="W367" s="43">
        <v>37257</v>
      </c>
      <c r="Y367" s="41" t="s">
        <v>118</v>
      </c>
      <c r="Z367" s="41" t="s">
        <v>118</v>
      </c>
      <c r="AA367" s="41" t="s">
        <v>1773</v>
      </c>
      <c r="AB367" s="41" t="s">
        <v>120</v>
      </c>
      <c r="AC367" s="41" t="s">
        <v>123</v>
      </c>
      <c r="AE367" s="41" t="s">
        <v>2168</v>
      </c>
      <c r="AF367" s="41" t="s">
        <v>1774</v>
      </c>
      <c r="AH367" s="41" t="s">
        <v>118</v>
      </c>
      <c r="AI367" s="41" t="s">
        <v>113</v>
      </c>
      <c r="AJ367" s="41" t="s">
        <v>2679</v>
      </c>
      <c r="AK367" s="41" t="s">
        <v>2680</v>
      </c>
      <c r="AL367" s="41" t="s">
        <v>208</v>
      </c>
      <c r="AM367" s="41">
        <v>0</v>
      </c>
      <c r="AO367" s="41" t="s">
        <v>120</v>
      </c>
      <c r="AQ367" s="41" t="s">
        <v>120</v>
      </c>
      <c r="AR367" s="41" t="s">
        <v>2119</v>
      </c>
      <c r="AS367" s="41" t="b">
        <v>0</v>
      </c>
      <c r="AT367" s="41" t="s">
        <v>360</v>
      </c>
      <c r="AU367" s="41" t="s">
        <v>112</v>
      </c>
      <c r="AV367" s="41" t="s">
        <v>117</v>
      </c>
      <c r="AX367" s="41" t="s">
        <v>1775</v>
      </c>
      <c r="AY367" s="41" t="s">
        <v>112</v>
      </c>
      <c r="AZ367" s="41" t="s">
        <v>2681</v>
      </c>
    </row>
    <row r="368" spans="1:52" ht="25.15" customHeight="1">
      <c r="A368" s="41" t="s">
        <v>2030</v>
      </c>
      <c r="B368" s="41" t="str">
        <f t="shared" si="10"/>
        <v xml:space="preserve">ALLIANCE </v>
      </c>
      <c r="C368" s="41" t="s">
        <v>2045</v>
      </c>
      <c r="D368" s="41" t="s">
        <v>2184</v>
      </c>
      <c r="E368" s="41" t="str">
        <f t="shared" si="11"/>
        <v xml:space="preserve"> TISSUE DIRECTORY</v>
      </c>
      <c r="F368" s="41" t="s">
        <v>1813</v>
      </c>
      <c r="G368" s="41" t="s">
        <v>120</v>
      </c>
      <c r="H368" s="41" t="s">
        <v>120</v>
      </c>
      <c r="I368" s="41" t="s">
        <v>2226</v>
      </c>
      <c r="J368" s="41" t="b">
        <v>1</v>
      </c>
      <c r="K368" s="41" t="s">
        <v>2113</v>
      </c>
      <c r="L368" s="41" t="s">
        <v>1815</v>
      </c>
      <c r="M368" s="41" t="s">
        <v>568</v>
      </c>
      <c r="N368" s="41" t="s">
        <v>2114</v>
      </c>
      <c r="O368" s="41" t="s">
        <v>2227</v>
      </c>
      <c r="Q368" s="41" t="s">
        <v>118</v>
      </c>
      <c r="R368" s="41" t="s">
        <v>115</v>
      </c>
      <c r="T368" s="41" t="s">
        <v>122</v>
      </c>
      <c r="U368" s="41" t="s">
        <v>2115</v>
      </c>
      <c r="V368" s="41" t="s">
        <v>112</v>
      </c>
      <c r="W368" s="43">
        <v>38718</v>
      </c>
      <c r="Y368" s="41" t="s">
        <v>118</v>
      </c>
      <c r="Z368" s="41" t="s">
        <v>118</v>
      </c>
      <c r="AA368" s="41" t="s">
        <v>1812</v>
      </c>
      <c r="AB368" s="41" t="s">
        <v>120</v>
      </c>
      <c r="AC368" s="41" t="s">
        <v>123</v>
      </c>
      <c r="AE368" s="41" t="s">
        <v>2228</v>
      </c>
      <c r="AF368" s="41" t="s">
        <v>1813</v>
      </c>
      <c r="AH368" s="41" t="s">
        <v>118</v>
      </c>
      <c r="AI368" s="41" t="s">
        <v>113</v>
      </c>
      <c r="AJ368" s="41" t="s">
        <v>2229</v>
      </c>
      <c r="AK368" s="41" t="s">
        <v>2230</v>
      </c>
      <c r="AL368" s="41" t="s">
        <v>2231</v>
      </c>
      <c r="AM368" s="41">
        <v>0</v>
      </c>
      <c r="AO368" s="41" t="s">
        <v>2232</v>
      </c>
      <c r="AQ368" s="41" t="s">
        <v>120</v>
      </c>
      <c r="AR368" s="41" t="s">
        <v>2119</v>
      </c>
      <c r="AS368" s="41" t="b">
        <v>0</v>
      </c>
      <c r="AT368" s="41" t="s">
        <v>569</v>
      </c>
      <c r="AU368" s="41" t="s">
        <v>112</v>
      </c>
      <c r="AV368" s="41" t="s">
        <v>117</v>
      </c>
      <c r="AX368" s="41" t="s">
        <v>1814</v>
      </c>
      <c r="AY368" s="41" t="s">
        <v>112</v>
      </c>
      <c r="AZ368" s="41" t="s">
        <v>2233</v>
      </c>
    </row>
    <row r="369" spans="1:52" ht="25.15" customHeight="1">
      <c r="A369" s="41" t="s">
        <v>2030</v>
      </c>
      <c r="B369" s="41" t="str">
        <f t="shared" si="10"/>
        <v xml:space="preserve">ALLIANCE </v>
      </c>
      <c r="C369" s="41" t="s">
        <v>2045</v>
      </c>
      <c r="D369" s="41" t="s">
        <v>2184</v>
      </c>
      <c r="E369" s="41" t="str">
        <f t="shared" si="11"/>
        <v xml:space="preserve"> TISSUE DIRECTORY</v>
      </c>
      <c r="F369" s="41" t="s">
        <v>1817</v>
      </c>
      <c r="G369" s="41" t="s">
        <v>120</v>
      </c>
      <c r="H369" s="41" t="s">
        <v>120</v>
      </c>
      <c r="I369" s="41" t="s">
        <v>2662</v>
      </c>
      <c r="J369" s="41" t="b">
        <v>1</v>
      </c>
      <c r="K369" s="41" t="s">
        <v>2113</v>
      </c>
      <c r="L369" s="41" t="s">
        <v>1821</v>
      </c>
      <c r="M369" s="41" t="s">
        <v>119</v>
      </c>
      <c r="N369" s="41" t="s">
        <v>2114</v>
      </c>
      <c r="O369" s="41" t="s">
        <v>1820</v>
      </c>
      <c r="Q369" s="41" t="s">
        <v>118</v>
      </c>
      <c r="R369" s="41" t="s">
        <v>115</v>
      </c>
      <c r="T369" s="41" t="s">
        <v>122</v>
      </c>
      <c r="U369" s="41" t="s">
        <v>2115</v>
      </c>
      <c r="V369" s="41" t="s">
        <v>112</v>
      </c>
      <c r="W369" s="43">
        <v>41275</v>
      </c>
      <c r="Y369" s="41" t="s">
        <v>118</v>
      </c>
      <c r="Z369" s="41" t="s">
        <v>118</v>
      </c>
      <c r="AA369" s="41" t="s">
        <v>1816</v>
      </c>
      <c r="AB369" s="41" t="s">
        <v>120</v>
      </c>
      <c r="AC369" s="41" t="s">
        <v>123</v>
      </c>
      <c r="AE369" s="41" t="s">
        <v>338</v>
      </c>
      <c r="AF369" s="41" t="s">
        <v>1817</v>
      </c>
      <c r="AH369" s="41" t="s">
        <v>118</v>
      </c>
      <c r="AI369" s="41" t="s">
        <v>113</v>
      </c>
      <c r="AJ369" s="41" t="s">
        <v>2663</v>
      </c>
      <c r="AK369" s="41" t="s">
        <v>2664</v>
      </c>
      <c r="AL369" s="41" t="s">
        <v>1818</v>
      </c>
      <c r="AM369" s="41">
        <v>0</v>
      </c>
      <c r="AO369" s="41" t="s">
        <v>120</v>
      </c>
      <c r="AQ369" s="41" t="s">
        <v>120</v>
      </c>
      <c r="AR369" s="41" t="s">
        <v>2119</v>
      </c>
      <c r="AS369" s="41" t="b">
        <v>0</v>
      </c>
      <c r="AT369" s="41" t="s">
        <v>121</v>
      </c>
      <c r="AU369" s="41" t="s">
        <v>112</v>
      </c>
      <c r="AV369" s="41" t="s">
        <v>117</v>
      </c>
      <c r="AW369" s="41" t="s">
        <v>2665</v>
      </c>
      <c r="AX369" s="41" t="s">
        <v>1819</v>
      </c>
      <c r="AY369" s="41" t="s">
        <v>112</v>
      </c>
      <c r="AZ369" s="41" t="s">
        <v>2666</v>
      </c>
    </row>
    <row r="370" spans="1:52" ht="25.15" customHeight="1">
      <c r="A370" s="41" t="s">
        <v>2030</v>
      </c>
      <c r="B370" s="41" t="str">
        <f t="shared" si="10"/>
        <v xml:space="preserve">ALLIANCE </v>
      </c>
      <c r="C370" s="41" t="s">
        <v>2045</v>
      </c>
      <c r="D370" s="41" t="s">
        <v>2184</v>
      </c>
      <c r="E370" s="41" t="str">
        <f t="shared" si="11"/>
        <v xml:space="preserve"> TISSUE DIRECTORY</v>
      </c>
      <c r="F370" s="41" t="s">
        <v>1823</v>
      </c>
      <c r="G370" s="41" t="s">
        <v>120</v>
      </c>
      <c r="H370" s="41" t="s">
        <v>120</v>
      </c>
      <c r="I370" s="41" t="s">
        <v>3543</v>
      </c>
      <c r="J370" s="41" t="b">
        <v>1</v>
      </c>
      <c r="K370" s="41" t="s">
        <v>2113</v>
      </c>
      <c r="L370" s="41" t="s">
        <v>417</v>
      </c>
      <c r="M370" s="41" t="s">
        <v>119</v>
      </c>
      <c r="N370" s="41" t="s">
        <v>2114</v>
      </c>
      <c r="O370" s="41" t="s">
        <v>1826</v>
      </c>
      <c r="Q370" s="41" t="s">
        <v>118</v>
      </c>
      <c r="R370" s="41" t="s">
        <v>115</v>
      </c>
      <c r="T370" s="41" t="s">
        <v>122</v>
      </c>
      <c r="U370" s="41" t="s">
        <v>2115</v>
      </c>
      <c r="V370" s="41" t="s">
        <v>112</v>
      </c>
      <c r="W370" s="43">
        <v>41640</v>
      </c>
      <c r="Y370" s="41" t="s">
        <v>118</v>
      </c>
      <c r="Z370" s="41" t="s">
        <v>118</v>
      </c>
      <c r="AA370" s="41" t="s">
        <v>1822</v>
      </c>
      <c r="AB370" s="41" t="s">
        <v>120</v>
      </c>
      <c r="AC370" s="41" t="s">
        <v>123</v>
      </c>
      <c r="AE370" s="41" t="s">
        <v>2183</v>
      </c>
      <c r="AF370" s="41" t="s">
        <v>1823</v>
      </c>
      <c r="AH370" s="41" t="s">
        <v>118</v>
      </c>
      <c r="AI370" s="41" t="s">
        <v>113</v>
      </c>
      <c r="AJ370" s="41" t="s">
        <v>3544</v>
      </c>
      <c r="AK370" s="41" t="s">
        <v>3545</v>
      </c>
      <c r="AL370" s="41" t="s">
        <v>1824</v>
      </c>
      <c r="AM370" s="41">
        <v>0</v>
      </c>
      <c r="AO370" s="41" t="s">
        <v>2393</v>
      </c>
      <c r="AQ370" s="41" t="s">
        <v>120</v>
      </c>
      <c r="AR370" s="41" t="s">
        <v>2119</v>
      </c>
      <c r="AS370" s="41" t="b">
        <v>0</v>
      </c>
      <c r="AT370" s="41" t="s">
        <v>121</v>
      </c>
      <c r="AU370" s="41" t="s">
        <v>112</v>
      </c>
      <c r="AV370" s="41" t="s">
        <v>117</v>
      </c>
      <c r="AX370" s="41" t="s">
        <v>1825</v>
      </c>
      <c r="AY370" s="41" t="s">
        <v>112</v>
      </c>
      <c r="AZ370" s="41" t="s">
        <v>3546</v>
      </c>
    </row>
    <row r="371" spans="1:52" ht="25.15" customHeight="1">
      <c r="A371" s="41" t="s">
        <v>2030</v>
      </c>
      <c r="B371" s="41" t="str">
        <f t="shared" si="10"/>
        <v xml:space="preserve">ALLIANCE </v>
      </c>
      <c r="C371" s="41" t="s">
        <v>2045</v>
      </c>
      <c r="D371" s="41" t="s">
        <v>2184</v>
      </c>
      <c r="E371" s="41" t="str">
        <f t="shared" si="11"/>
        <v xml:space="preserve"> TISSUE DIRECTORY</v>
      </c>
      <c r="F371" s="41" t="s">
        <v>1828</v>
      </c>
      <c r="G371" s="41" t="s">
        <v>120</v>
      </c>
      <c r="H371" s="41" t="s">
        <v>120</v>
      </c>
      <c r="I371" s="41" t="s">
        <v>3614</v>
      </c>
      <c r="J371" s="41" t="b">
        <v>1</v>
      </c>
      <c r="K371" s="41" t="s">
        <v>2113</v>
      </c>
      <c r="L371" s="41" t="s">
        <v>417</v>
      </c>
      <c r="M371" s="41" t="s">
        <v>119</v>
      </c>
      <c r="N371" s="41" t="s">
        <v>2114</v>
      </c>
      <c r="O371" s="41" t="s">
        <v>1831</v>
      </c>
      <c r="Q371" s="41" t="s">
        <v>118</v>
      </c>
      <c r="R371" s="41" t="s">
        <v>115</v>
      </c>
      <c r="T371" s="41" t="s">
        <v>122</v>
      </c>
      <c r="U371" s="41" t="s">
        <v>2115</v>
      </c>
      <c r="V371" s="41" t="s">
        <v>112</v>
      </c>
      <c r="W371" s="43">
        <v>41640</v>
      </c>
      <c r="Y371" s="41" t="s">
        <v>118</v>
      </c>
      <c r="Z371" s="41" t="s">
        <v>118</v>
      </c>
      <c r="AA371" s="41" t="s">
        <v>1827</v>
      </c>
      <c r="AB371" s="41" t="s">
        <v>120</v>
      </c>
      <c r="AC371" s="41" t="s">
        <v>123</v>
      </c>
      <c r="AE371" s="41" t="s">
        <v>2228</v>
      </c>
      <c r="AF371" s="41" t="s">
        <v>1828</v>
      </c>
      <c r="AH371" s="41" t="s">
        <v>118</v>
      </c>
      <c r="AI371" s="41" t="s">
        <v>113</v>
      </c>
      <c r="AJ371" s="41" t="s">
        <v>3615</v>
      </c>
      <c r="AK371" s="41" t="s">
        <v>3616</v>
      </c>
      <c r="AL371" s="41" t="s">
        <v>1829</v>
      </c>
      <c r="AM371" s="41">
        <v>0</v>
      </c>
      <c r="AO371" s="41" t="s">
        <v>3617</v>
      </c>
      <c r="AQ371" s="41" t="s">
        <v>120</v>
      </c>
      <c r="AR371" s="41" t="s">
        <v>2119</v>
      </c>
      <c r="AS371" s="41" t="b">
        <v>0</v>
      </c>
      <c r="AT371" s="41" t="s">
        <v>121</v>
      </c>
      <c r="AU371" s="41" t="s">
        <v>112</v>
      </c>
      <c r="AV371" s="41" t="s">
        <v>117</v>
      </c>
      <c r="AX371" s="41" t="s">
        <v>1830</v>
      </c>
      <c r="AY371" s="41" t="s">
        <v>112</v>
      </c>
      <c r="AZ371" s="41" t="s">
        <v>3618</v>
      </c>
    </row>
    <row r="372" spans="1:52" ht="25.15" customHeight="1">
      <c r="A372" s="41" t="s">
        <v>2030</v>
      </c>
      <c r="B372" s="41" t="str">
        <f t="shared" si="10"/>
        <v xml:space="preserve">ALLIANCE </v>
      </c>
      <c r="C372" s="41" t="s">
        <v>2045</v>
      </c>
      <c r="D372" s="41" t="s">
        <v>2184</v>
      </c>
      <c r="E372" s="41" t="str">
        <f t="shared" si="11"/>
        <v xml:space="preserve"> TISSUE DIRECTORY</v>
      </c>
      <c r="F372" s="41" t="s">
        <v>1833</v>
      </c>
      <c r="G372" s="41" t="s">
        <v>120</v>
      </c>
      <c r="H372" s="41" t="s">
        <v>120</v>
      </c>
      <c r="I372" s="41" t="s">
        <v>3824</v>
      </c>
      <c r="J372" s="41" t="b">
        <v>1</v>
      </c>
      <c r="K372" s="41" t="s">
        <v>2113</v>
      </c>
      <c r="L372" s="41" t="s">
        <v>1833</v>
      </c>
      <c r="M372" s="41" t="s">
        <v>568</v>
      </c>
      <c r="N372" s="41" t="s">
        <v>2114</v>
      </c>
      <c r="O372" s="41" t="s">
        <v>1835</v>
      </c>
      <c r="P372" s="41" t="s">
        <v>120</v>
      </c>
      <c r="Q372" s="41" t="s">
        <v>118</v>
      </c>
      <c r="R372" s="41" t="s">
        <v>115</v>
      </c>
      <c r="T372" s="41" t="s">
        <v>122</v>
      </c>
      <c r="U372" s="41" t="s">
        <v>2115</v>
      </c>
      <c r="V372" s="41" t="s">
        <v>112</v>
      </c>
      <c r="W372" s="43">
        <v>42736</v>
      </c>
      <c r="Y372" s="41" t="s">
        <v>118</v>
      </c>
      <c r="Z372" s="41" t="s">
        <v>118</v>
      </c>
      <c r="AA372" s="41" t="s">
        <v>1832</v>
      </c>
      <c r="AB372" s="41" t="s">
        <v>120</v>
      </c>
      <c r="AC372" s="41" t="s">
        <v>123</v>
      </c>
      <c r="AE372" s="41" t="s">
        <v>2168</v>
      </c>
      <c r="AF372" s="41" t="s">
        <v>1833</v>
      </c>
      <c r="AH372" s="41" t="s">
        <v>118</v>
      </c>
      <c r="AI372" s="41" t="s">
        <v>113</v>
      </c>
      <c r="AK372" s="41" t="s">
        <v>3825</v>
      </c>
      <c r="AL372" s="41" t="s">
        <v>208</v>
      </c>
      <c r="AM372" s="41">
        <v>0</v>
      </c>
      <c r="AO372" s="41" t="s">
        <v>120</v>
      </c>
      <c r="AQ372" s="41" t="s">
        <v>120</v>
      </c>
      <c r="AR372" s="41" t="s">
        <v>2138</v>
      </c>
      <c r="AS372" s="41" t="b">
        <v>0</v>
      </c>
      <c r="AT372" s="41" t="s">
        <v>569</v>
      </c>
      <c r="AU372" s="41" t="s">
        <v>112</v>
      </c>
      <c r="AV372" s="41" t="s">
        <v>117</v>
      </c>
      <c r="AX372" s="41" t="s">
        <v>1834</v>
      </c>
      <c r="AY372" s="41" t="s">
        <v>112</v>
      </c>
      <c r="AZ372" s="41" t="s">
        <v>3826</v>
      </c>
    </row>
    <row r="373" spans="1:52" ht="25.15" customHeight="1">
      <c r="A373" s="41" t="s">
        <v>2030</v>
      </c>
      <c r="B373" s="41" t="str">
        <f t="shared" si="10"/>
        <v xml:space="preserve">ALLIANCE </v>
      </c>
      <c r="C373" s="41" t="s">
        <v>2045</v>
      </c>
      <c r="D373" s="41" t="s">
        <v>2184</v>
      </c>
      <c r="E373" s="41" t="str">
        <f t="shared" si="11"/>
        <v xml:space="preserve"> TISSUE DIRECTORY</v>
      </c>
      <c r="F373" s="41" t="s">
        <v>1800</v>
      </c>
      <c r="G373" s="41" t="s">
        <v>120</v>
      </c>
      <c r="H373" s="41" t="s">
        <v>120</v>
      </c>
      <c r="I373" s="41" t="s">
        <v>2440</v>
      </c>
      <c r="J373" s="41" t="b">
        <v>1</v>
      </c>
      <c r="K373" s="41" t="s">
        <v>2113</v>
      </c>
      <c r="L373" s="41" t="s">
        <v>240</v>
      </c>
      <c r="M373" s="41" t="s">
        <v>119</v>
      </c>
      <c r="N373" s="41" t="s">
        <v>2114</v>
      </c>
      <c r="O373" s="41" t="s">
        <v>1802</v>
      </c>
      <c r="Q373" s="41" t="s">
        <v>118</v>
      </c>
      <c r="R373" s="41" t="s">
        <v>115</v>
      </c>
      <c r="T373" s="41" t="s">
        <v>122</v>
      </c>
      <c r="U373" s="41" t="s">
        <v>2115</v>
      </c>
      <c r="V373" s="41" t="s">
        <v>112</v>
      </c>
      <c r="W373" s="43">
        <v>39083</v>
      </c>
      <c r="Y373" s="41" t="s">
        <v>118</v>
      </c>
      <c r="Z373" s="41" t="s">
        <v>118</v>
      </c>
      <c r="AA373" s="41" t="s">
        <v>1799</v>
      </c>
      <c r="AB373" s="41" t="s">
        <v>120</v>
      </c>
      <c r="AC373" s="41" t="s">
        <v>123</v>
      </c>
      <c r="AE373" s="41" t="s">
        <v>2168</v>
      </c>
      <c r="AF373" s="41" t="s">
        <v>1800</v>
      </c>
      <c r="AH373" s="41" t="s">
        <v>118</v>
      </c>
      <c r="AI373" s="41" t="s">
        <v>113</v>
      </c>
      <c r="AJ373" s="41" t="s">
        <v>2441</v>
      </c>
      <c r="AK373" s="41" t="s">
        <v>2442</v>
      </c>
      <c r="AL373" s="41" t="s">
        <v>905</v>
      </c>
      <c r="AM373" s="41">
        <v>0</v>
      </c>
      <c r="AO373" s="41" t="s">
        <v>120</v>
      </c>
      <c r="AQ373" s="41" t="s">
        <v>120</v>
      </c>
      <c r="AR373" s="41" t="s">
        <v>2119</v>
      </c>
      <c r="AS373" s="41" t="b">
        <v>0</v>
      </c>
      <c r="AT373" s="41" t="s">
        <v>121</v>
      </c>
      <c r="AU373" s="41" t="s">
        <v>112</v>
      </c>
      <c r="AV373" s="41" t="s">
        <v>117</v>
      </c>
      <c r="AX373" s="41" t="s">
        <v>1801</v>
      </c>
      <c r="AY373" s="41" t="s">
        <v>112</v>
      </c>
      <c r="AZ373" s="41" t="s">
        <v>2443</v>
      </c>
    </row>
    <row r="374" spans="1:52" ht="25.15" customHeight="1">
      <c r="A374" s="41" t="s">
        <v>2030</v>
      </c>
      <c r="B374" s="41" t="str">
        <f t="shared" si="10"/>
        <v xml:space="preserve">ALLIANCE </v>
      </c>
      <c r="C374" s="41" t="s">
        <v>2045</v>
      </c>
      <c r="D374" s="41" t="s">
        <v>2184</v>
      </c>
      <c r="E374" s="41" t="str">
        <f t="shared" si="11"/>
        <v xml:space="preserve"> TISSUE DIRECTORY</v>
      </c>
      <c r="F374" s="41" t="s">
        <v>1837</v>
      </c>
      <c r="G374" s="41" t="s">
        <v>120</v>
      </c>
      <c r="H374" s="41" t="s">
        <v>120</v>
      </c>
      <c r="I374" s="41" t="s">
        <v>4283</v>
      </c>
      <c r="J374" s="41" t="b">
        <v>1</v>
      </c>
      <c r="K374" s="41" t="s">
        <v>2113</v>
      </c>
      <c r="L374" s="41" t="s">
        <v>1840</v>
      </c>
      <c r="M374" s="41" t="s">
        <v>119</v>
      </c>
      <c r="N374" s="41" t="s">
        <v>2114</v>
      </c>
      <c r="O374" s="41" t="s">
        <v>1839</v>
      </c>
      <c r="Q374" s="41" t="s">
        <v>118</v>
      </c>
      <c r="R374" s="41" t="s">
        <v>115</v>
      </c>
      <c r="T374" s="41" t="s">
        <v>122</v>
      </c>
      <c r="U374" s="41" t="s">
        <v>2115</v>
      </c>
      <c r="V374" s="41" t="s">
        <v>112</v>
      </c>
      <c r="W374" s="43">
        <v>42736</v>
      </c>
      <c r="Y374" s="41" t="s">
        <v>118</v>
      </c>
      <c r="Z374" s="41" t="s">
        <v>118</v>
      </c>
      <c r="AA374" s="41" t="s">
        <v>1836</v>
      </c>
      <c r="AB374" s="41" t="s">
        <v>120</v>
      </c>
      <c r="AC374" s="41" t="s">
        <v>123</v>
      </c>
      <c r="AE374" s="41" t="s">
        <v>2228</v>
      </c>
      <c r="AF374" s="41" t="s">
        <v>1837</v>
      </c>
      <c r="AH374" s="41" t="s">
        <v>118</v>
      </c>
      <c r="AI374" s="41" t="s">
        <v>113</v>
      </c>
      <c r="AJ374" s="41" t="s">
        <v>4284</v>
      </c>
      <c r="AK374" s="41" t="s">
        <v>4285</v>
      </c>
      <c r="AL374" s="41" t="s">
        <v>208</v>
      </c>
      <c r="AM374" s="41">
        <v>0</v>
      </c>
      <c r="AO374" s="41" t="s">
        <v>2393</v>
      </c>
      <c r="AQ374" s="41" t="s">
        <v>120</v>
      </c>
      <c r="AR374" s="41" t="s">
        <v>2119</v>
      </c>
      <c r="AS374" s="41" t="b">
        <v>0</v>
      </c>
      <c r="AT374" s="41" t="s">
        <v>121</v>
      </c>
      <c r="AU374" s="41" t="s">
        <v>112</v>
      </c>
      <c r="AV374" s="41" t="s">
        <v>117</v>
      </c>
      <c r="AW374" s="41" t="s">
        <v>2719</v>
      </c>
      <c r="AX374" s="41" t="s">
        <v>1838</v>
      </c>
      <c r="AY374" s="41" t="s">
        <v>112</v>
      </c>
      <c r="AZ374" s="41" t="s">
        <v>4286</v>
      </c>
    </row>
    <row r="375" spans="1:52" ht="25.15" customHeight="1">
      <c r="A375" s="41" t="s">
        <v>2030</v>
      </c>
      <c r="B375" s="41" t="str">
        <f t="shared" si="10"/>
        <v xml:space="preserve">ALLIANCE </v>
      </c>
      <c r="C375" s="41" t="s">
        <v>2045</v>
      </c>
      <c r="D375" s="41" t="s">
        <v>2184</v>
      </c>
      <c r="E375" s="41" t="str">
        <f t="shared" si="11"/>
        <v xml:space="preserve"> TISSUE DIRECTORY</v>
      </c>
      <c r="F375" s="41" t="s">
        <v>1804</v>
      </c>
      <c r="G375" s="41" t="s">
        <v>120</v>
      </c>
      <c r="H375" s="41" t="s">
        <v>120</v>
      </c>
      <c r="I375" s="41" t="s">
        <v>3827</v>
      </c>
      <c r="J375" s="41" t="b">
        <v>1</v>
      </c>
      <c r="K375" s="41" t="s">
        <v>2113</v>
      </c>
      <c r="L375" s="41" t="s">
        <v>1807</v>
      </c>
      <c r="M375" s="41" t="s">
        <v>119</v>
      </c>
      <c r="N375" s="41" t="s">
        <v>2114</v>
      </c>
      <c r="O375" s="41" t="s">
        <v>1806</v>
      </c>
      <c r="Q375" s="41" t="s">
        <v>118</v>
      </c>
      <c r="R375" s="41" t="s">
        <v>115</v>
      </c>
      <c r="T375" s="41" t="s">
        <v>122</v>
      </c>
      <c r="U375" s="41" t="s">
        <v>2115</v>
      </c>
      <c r="V375" s="41" t="s">
        <v>112</v>
      </c>
      <c r="W375" s="43">
        <v>40544</v>
      </c>
      <c r="Y375" s="41" t="s">
        <v>118</v>
      </c>
      <c r="Z375" s="41" t="s">
        <v>118</v>
      </c>
      <c r="AA375" s="41" t="s">
        <v>1803</v>
      </c>
      <c r="AB375" s="41" t="s">
        <v>120</v>
      </c>
      <c r="AC375" s="41" t="s">
        <v>123</v>
      </c>
      <c r="AE375" s="41" t="s">
        <v>2168</v>
      </c>
      <c r="AF375" s="41" t="s">
        <v>1804</v>
      </c>
      <c r="AH375" s="41" t="s">
        <v>118</v>
      </c>
      <c r="AI375" s="41" t="s">
        <v>113</v>
      </c>
      <c r="AJ375" s="41" t="s">
        <v>3828</v>
      </c>
      <c r="AK375" s="41" t="s">
        <v>3829</v>
      </c>
      <c r="AL375" s="41" t="s">
        <v>895</v>
      </c>
      <c r="AM375" s="41">
        <v>0</v>
      </c>
      <c r="AO375" s="41" t="s">
        <v>120</v>
      </c>
      <c r="AQ375" s="41" t="s">
        <v>120</v>
      </c>
      <c r="AR375" s="41" t="s">
        <v>2119</v>
      </c>
      <c r="AS375" s="41" t="b">
        <v>0</v>
      </c>
      <c r="AT375" s="41" t="s">
        <v>121</v>
      </c>
      <c r="AU375" s="41" t="s">
        <v>112</v>
      </c>
      <c r="AV375" s="41" t="s">
        <v>117</v>
      </c>
      <c r="AW375" s="41" t="s">
        <v>3830</v>
      </c>
      <c r="AX375" s="41" t="s">
        <v>1805</v>
      </c>
      <c r="AY375" s="41" t="s">
        <v>112</v>
      </c>
      <c r="AZ375" s="41" t="s">
        <v>3831</v>
      </c>
    </row>
    <row r="376" spans="1:52" ht="25.15" customHeight="1">
      <c r="A376" s="41" t="s">
        <v>2030</v>
      </c>
      <c r="B376" s="41" t="str">
        <f t="shared" si="10"/>
        <v xml:space="preserve">ALLIANCE </v>
      </c>
      <c r="C376" s="41" t="s">
        <v>2045</v>
      </c>
      <c r="D376" s="41" t="s">
        <v>2184</v>
      </c>
      <c r="E376" s="41" t="str">
        <f t="shared" si="11"/>
        <v xml:space="preserve"> TISSUE DIRECTORY</v>
      </c>
      <c r="F376" s="41" t="s">
        <v>1809</v>
      </c>
      <c r="G376" s="41" t="s">
        <v>120</v>
      </c>
      <c r="H376" s="41" t="s">
        <v>120</v>
      </c>
      <c r="I376" s="41" t="s">
        <v>3301</v>
      </c>
      <c r="J376" s="41" t="b">
        <v>1</v>
      </c>
      <c r="K376" s="41" t="s">
        <v>2113</v>
      </c>
      <c r="L376" s="41" t="s">
        <v>1807</v>
      </c>
      <c r="M376" s="41" t="s">
        <v>119</v>
      </c>
      <c r="N376" s="41" t="s">
        <v>2114</v>
      </c>
      <c r="O376" s="41" t="s">
        <v>1811</v>
      </c>
      <c r="Q376" s="41" t="s">
        <v>118</v>
      </c>
      <c r="R376" s="41" t="s">
        <v>115</v>
      </c>
      <c r="T376" s="41" t="s">
        <v>122</v>
      </c>
      <c r="U376" s="41" t="s">
        <v>2115</v>
      </c>
      <c r="V376" s="41" t="s">
        <v>112</v>
      </c>
      <c r="W376" s="43">
        <v>42370</v>
      </c>
      <c r="Y376" s="41" t="s">
        <v>118</v>
      </c>
      <c r="Z376" s="41" t="s">
        <v>118</v>
      </c>
      <c r="AA376" s="41" t="s">
        <v>1808</v>
      </c>
      <c r="AB376" s="41" t="s">
        <v>120</v>
      </c>
      <c r="AC376" s="41" t="s">
        <v>123</v>
      </c>
      <c r="AE376" s="41" t="s">
        <v>2168</v>
      </c>
      <c r="AF376" s="41" t="s">
        <v>1809</v>
      </c>
      <c r="AH376" s="41" t="s">
        <v>118</v>
      </c>
      <c r="AI376" s="41" t="s">
        <v>113</v>
      </c>
      <c r="AJ376" s="41" t="s">
        <v>3302</v>
      </c>
      <c r="AK376" s="41" t="s">
        <v>3303</v>
      </c>
      <c r="AL376" s="41" t="s">
        <v>895</v>
      </c>
      <c r="AM376" s="41">
        <v>0</v>
      </c>
      <c r="AO376" s="41" t="s">
        <v>120</v>
      </c>
      <c r="AQ376" s="41" t="s">
        <v>120</v>
      </c>
      <c r="AR376" s="41" t="s">
        <v>2119</v>
      </c>
      <c r="AS376" s="41" t="b">
        <v>0</v>
      </c>
      <c r="AT376" s="41" t="s">
        <v>121</v>
      </c>
      <c r="AU376" s="41" t="s">
        <v>112</v>
      </c>
      <c r="AV376" s="41" t="s">
        <v>117</v>
      </c>
      <c r="AX376" s="41" t="s">
        <v>1810</v>
      </c>
      <c r="AY376" s="41" t="s">
        <v>112</v>
      </c>
      <c r="AZ376" s="41" t="s">
        <v>3304</v>
      </c>
    </row>
    <row r="377" spans="1:52" ht="25.15" customHeight="1">
      <c r="A377" s="41" t="s">
        <v>2030</v>
      </c>
      <c r="B377" s="41" t="str">
        <f t="shared" si="10"/>
        <v xml:space="preserve">ALLIANCE </v>
      </c>
      <c r="C377" s="41" t="s">
        <v>2045</v>
      </c>
      <c r="D377" s="41" t="s">
        <v>2184</v>
      </c>
      <c r="E377" s="41" t="str">
        <f t="shared" si="11"/>
        <v xml:space="preserve"> TISSUE DIRECTORY</v>
      </c>
      <c r="F377" s="41" t="s">
        <v>1842</v>
      </c>
      <c r="G377" s="41" t="s">
        <v>120</v>
      </c>
      <c r="H377" s="41" t="s">
        <v>120</v>
      </c>
      <c r="I377" s="41" t="s">
        <v>3504</v>
      </c>
      <c r="J377" s="41" t="b">
        <v>1</v>
      </c>
      <c r="K377" s="41" t="s">
        <v>2113</v>
      </c>
      <c r="L377" s="41" t="s">
        <v>921</v>
      </c>
      <c r="M377" s="41" t="s">
        <v>119</v>
      </c>
      <c r="N377" s="41" t="s">
        <v>2114</v>
      </c>
      <c r="O377" s="41" t="s">
        <v>1844</v>
      </c>
      <c r="Q377" s="41" t="s">
        <v>118</v>
      </c>
      <c r="R377" s="41" t="s">
        <v>115</v>
      </c>
      <c r="T377" s="41" t="s">
        <v>122</v>
      </c>
      <c r="U377" s="41" t="s">
        <v>2115</v>
      </c>
      <c r="V377" s="41" t="s">
        <v>112</v>
      </c>
      <c r="W377" s="43">
        <v>33604</v>
      </c>
      <c r="Y377" s="41" t="s">
        <v>118</v>
      </c>
      <c r="Z377" s="41" t="s">
        <v>118</v>
      </c>
      <c r="AA377" s="41" t="s">
        <v>1841</v>
      </c>
      <c r="AB377" s="41" t="s">
        <v>120</v>
      </c>
      <c r="AC377" s="41" t="s">
        <v>123</v>
      </c>
      <c r="AE377" s="41" t="s">
        <v>2183</v>
      </c>
      <c r="AF377" s="41" t="s">
        <v>1842</v>
      </c>
      <c r="AH377" s="41" t="s">
        <v>118</v>
      </c>
      <c r="AI377" s="41" t="s">
        <v>113</v>
      </c>
      <c r="AJ377" s="41" t="s">
        <v>3505</v>
      </c>
      <c r="AK377" s="41" t="s">
        <v>3506</v>
      </c>
      <c r="AL377" s="41" t="s">
        <v>208</v>
      </c>
      <c r="AM377" s="41">
        <v>0</v>
      </c>
      <c r="AO377" s="41" t="s">
        <v>3507</v>
      </c>
      <c r="AQ377" s="41" t="s">
        <v>120</v>
      </c>
      <c r="AR377" s="41" t="s">
        <v>2119</v>
      </c>
      <c r="AS377" s="41" t="b">
        <v>0</v>
      </c>
      <c r="AT377" s="41" t="s">
        <v>121</v>
      </c>
      <c r="AU377" s="41" t="s">
        <v>112</v>
      </c>
      <c r="AV377" s="41" t="s">
        <v>117</v>
      </c>
      <c r="AW377" s="41" t="s">
        <v>3508</v>
      </c>
      <c r="AX377" s="41" t="s">
        <v>1843</v>
      </c>
      <c r="AY377" s="41" t="s">
        <v>112</v>
      </c>
      <c r="AZ377" s="41" t="s">
        <v>3509</v>
      </c>
    </row>
    <row r="378" spans="1:52" ht="25.15" customHeight="1">
      <c r="A378" s="41" t="s">
        <v>2030</v>
      </c>
      <c r="B378" s="41" t="str">
        <f t="shared" si="10"/>
        <v xml:space="preserve">ALLIANCE </v>
      </c>
      <c r="C378" s="41" t="s">
        <v>2045</v>
      </c>
      <c r="D378" s="41" t="s">
        <v>2184</v>
      </c>
      <c r="E378" s="41" t="str">
        <f t="shared" si="11"/>
        <v xml:space="preserve"> TISSUE DIRECTORY</v>
      </c>
      <c r="F378" s="41" t="s">
        <v>1846</v>
      </c>
      <c r="G378" s="41" t="s">
        <v>120</v>
      </c>
      <c r="H378" s="41" t="s">
        <v>120</v>
      </c>
      <c r="I378" s="41" t="s">
        <v>4444</v>
      </c>
      <c r="J378" s="41" t="b">
        <v>1</v>
      </c>
      <c r="K378" s="41" t="s">
        <v>2113</v>
      </c>
      <c r="L378" s="41" t="s">
        <v>557</v>
      </c>
      <c r="M378" s="41" t="s">
        <v>119</v>
      </c>
      <c r="N378" s="41" t="s">
        <v>2114</v>
      </c>
      <c r="O378" s="41" t="s">
        <v>1848</v>
      </c>
      <c r="Q378" s="41" t="s">
        <v>118</v>
      </c>
      <c r="R378" s="41" t="s">
        <v>115</v>
      </c>
      <c r="T378" s="41" t="s">
        <v>122</v>
      </c>
      <c r="U378" s="41" t="s">
        <v>2115</v>
      </c>
      <c r="V378" s="41" t="s">
        <v>112</v>
      </c>
      <c r="W378" s="43">
        <v>36161</v>
      </c>
      <c r="Y378" s="41" t="s">
        <v>118</v>
      </c>
      <c r="Z378" s="41" t="s">
        <v>118</v>
      </c>
      <c r="AA378" s="41" t="s">
        <v>1845</v>
      </c>
      <c r="AB378" s="41" t="s">
        <v>120</v>
      </c>
      <c r="AC378" s="41" t="s">
        <v>123</v>
      </c>
      <c r="AE378" s="41" t="s">
        <v>2183</v>
      </c>
      <c r="AF378" s="41" t="s">
        <v>1846</v>
      </c>
      <c r="AH378" s="41" t="s">
        <v>118</v>
      </c>
      <c r="AI378" s="41" t="s">
        <v>113</v>
      </c>
      <c r="AJ378" s="41" t="s">
        <v>4445</v>
      </c>
      <c r="AK378" s="41" t="s">
        <v>4446</v>
      </c>
      <c r="AL378" s="41" t="s">
        <v>905</v>
      </c>
      <c r="AM378" s="41">
        <v>0</v>
      </c>
      <c r="AO378" s="41" t="s">
        <v>2393</v>
      </c>
      <c r="AQ378" s="41" t="s">
        <v>120</v>
      </c>
      <c r="AR378" s="41" t="s">
        <v>2119</v>
      </c>
      <c r="AS378" s="41" t="b">
        <v>0</v>
      </c>
      <c r="AT378" s="41" t="s">
        <v>121</v>
      </c>
      <c r="AU378" s="41" t="s">
        <v>112</v>
      </c>
      <c r="AV378" s="41" t="s">
        <v>117</v>
      </c>
      <c r="AW378" s="41" t="s">
        <v>4447</v>
      </c>
      <c r="AX378" s="41" t="s">
        <v>1847</v>
      </c>
      <c r="AY378" s="41" t="s">
        <v>112</v>
      </c>
      <c r="AZ378" s="41" t="s">
        <v>4448</v>
      </c>
    </row>
    <row r="379" spans="1:52" ht="25.15" customHeight="1">
      <c r="A379" s="41" t="s">
        <v>2030</v>
      </c>
      <c r="B379" s="41" t="str">
        <f t="shared" si="10"/>
        <v xml:space="preserve">ALLIANCE </v>
      </c>
      <c r="C379" s="41" t="s">
        <v>2045</v>
      </c>
      <c r="D379" s="41" t="s">
        <v>2184</v>
      </c>
      <c r="E379" s="41" t="str">
        <f t="shared" si="11"/>
        <v xml:space="preserve"> TISSUE DIRECTORY</v>
      </c>
      <c r="F379" s="41" t="s">
        <v>1850</v>
      </c>
      <c r="G379" s="41" t="s">
        <v>120</v>
      </c>
      <c r="H379" s="41" t="s">
        <v>120</v>
      </c>
      <c r="I379" s="41" t="s">
        <v>3888</v>
      </c>
      <c r="J379" s="41" t="b">
        <v>1</v>
      </c>
      <c r="K379" s="41" t="s">
        <v>2113</v>
      </c>
      <c r="L379" s="41" t="s">
        <v>417</v>
      </c>
      <c r="M379" s="41" t="s">
        <v>119</v>
      </c>
      <c r="N379" s="41" t="s">
        <v>2114</v>
      </c>
      <c r="O379" s="41" t="s">
        <v>1853</v>
      </c>
      <c r="Q379" s="41" t="s">
        <v>118</v>
      </c>
      <c r="R379" s="41" t="s">
        <v>115</v>
      </c>
      <c r="T379" s="41" t="s">
        <v>122</v>
      </c>
      <c r="U379" s="41" t="s">
        <v>2115</v>
      </c>
      <c r="V379" s="41" t="s">
        <v>112</v>
      </c>
      <c r="W379" s="43">
        <v>42736</v>
      </c>
      <c r="Y379" s="41" t="s">
        <v>118</v>
      </c>
      <c r="Z379" s="41" t="s">
        <v>118</v>
      </c>
      <c r="AA379" s="41" t="s">
        <v>1849</v>
      </c>
      <c r="AB379" s="41" t="s">
        <v>120</v>
      </c>
      <c r="AC379" s="41" t="s">
        <v>123</v>
      </c>
      <c r="AE379" s="41" t="s">
        <v>2168</v>
      </c>
      <c r="AF379" s="41" t="s">
        <v>1850</v>
      </c>
      <c r="AH379" s="41" t="s">
        <v>118</v>
      </c>
      <c r="AI379" s="41" t="s">
        <v>113</v>
      </c>
      <c r="AJ379" s="41" t="s">
        <v>3889</v>
      </c>
      <c r="AK379" s="41" t="s">
        <v>3890</v>
      </c>
      <c r="AL379" s="41" t="s">
        <v>1851</v>
      </c>
      <c r="AM379" s="41">
        <v>0</v>
      </c>
      <c r="AO379" s="41" t="s">
        <v>120</v>
      </c>
      <c r="AQ379" s="41" t="s">
        <v>120</v>
      </c>
      <c r="AR379" s="41" t="s">
        <v>2119</v>
      </c>
      <c r="AS379" s="41" t="b">
        <v>0</v>
      </c>
      <c r="AT379" s="41" t="s">
        <v>121</v>
      </c>
      <c r="AU379" s="41" t="s">
        <v>112</v>
      </c>
      <c r="AV379" s="41" t="s">
        <v>117</v>
      </c>
      <c r="AW379" s="41" t="s">
        <v>3891</v>
      </c>
      <c r="AX379" s="41" t="s">
        <v>1852</v>
      </c>
      <c r="AY379" s="41" t="s">
        <v>112</v>
      </c>
      <c r="AZ379" s="41" t="s">
        <v>3892</v>
      </c>
    </row>
    <row r="380" spans="1:52" ht="25.15" customHeight="1">
      <c r="A380" s="41" t="s">
        <v>2030</v>
      </c>
      <c r="B380" s="41" t="str">
        <f t="shared" si="10"/>
        <v xml:space="preserve">ALLIANCE </v>
      </c>
      <c r="C380" s="41" t="s">
        <v>2045</v>
      </c>
      <c r="D380" s="41" t="s">
        <v>2184</v>
      </c>
      <c r="E380" s="41" t="str">
        <f t="shared" si="11"/>
        <v xml:space="preserve"> TISSUE DIRECTORY</v>
      </c>
      <c r="F380" s="41" t="s">
        <v>1865</v>
      </c>
      <c r="G380" s="41" t="s">
        <v>120</v>
      </c>
      <c r="H380" s="41" t="s">
        <v>120</v>
      </c>
      <c r="I380" s="41" t="s">
        <v>2976</v>
      </c>
      <c r="J380" s="41" t="b">
        <v>1</v>
      </c>
      <c r="K380" s="41" t="s">
        <v>2113</v>
      </c>
      <c r="L380" s="41" t="s">
        <v>551</v>
      </c>
      <c r="M380" s="41" t="s">
        <v>119</v>
      </c>
      <c r="N380" s="41" t="s">
        <v>2114</v>
      </c>
      <c r="O380" s="41" t="s">
        <v>1868</v>
      </c>
      <c r="Q380" s="41" t="s">
        <v>118</v>
      </c>
      <c r="R380" s="41" t="s">
        <v>115</v>
      </c>
      <c r="T380" s="41" t="s">
        <v>122</v>
      </c>
      <c r="U380" s="41" t="s">
        <v>2115</v>
      </c>
      <c r="V380" s="41" t="s">
        <v>112</v>
      </c>
      <c r="W380" s="43">
        <v>39448</v>
      </c>
      <c r="Y380" s="41" t="s">
        <v>118</v>
      </c>
      <c r="Z380" s="41" t="s">
        <v>118</v>
      </c>
      <c r="AA380" s="41" t="s">
        <v>1864</v>
      </c>
      <c r="AB380" s="41" t="s">
        <v>120</v>
      </c>
      <c r="AC380" s="41" t="s">
        <v>123</v>
      </c>
      <c r="AE380" s="41" t="s">
        <v>2183</v>
      </c>
      <c r="AF380" s="41" t="s">
        <v>1865</v>
      </c>
      <c r="AH380" s="41" t="s">
        <v>118</v>
      </c>
      <c r="AI380" s="41" t="s">
        <v>113</v>
      </c>
      <c r="AJ380" s="41" t="s">
        <v>2977</v>
      </c>
      <c r="AK380" s="41" t="s">
        <v>2978</v>
      </c>
      <c r="AL380" s="41" t="s">
        <v>1866</v>
      </c>
      <c r="AM380" s="41">
        <v>0</v>
      </c>
      <c r="AO380" s="41" t="s">
        <v>2979</v>
      </c>
      <c r="AQ380" s="41" t="s">
        <v>120</v>
      </c>
      <c r="AR380" s="41" t="s">
        <v>2119</v>
      </c>
      <c r="AS380" s="41" t="b">
        <v>0</v>
      </c>
      <c r="AT380" s="41" t="s">
        <v>121</v>
      </c>
      <c r="AU380" s="41" t="s">
        <v>112</v>
      </c>
      <c r="AV380" s="41" t="s">
        <v>117</v>
      </c>
      <c r="AX380" s="41" t="s">
        <v>1867</v>
      </c>
      <c r="AY380" s="41" t="s">
        <v>112</v>
      </c>
      <c r="AZ380" s="41" t="s">
        <v>2980</v>
      </c>
    </row>
    <row r="381" spans="1:52" ht="25.15" customHeight="1">
      <c r="A381" s="41" t="s">
        <v>2030</v>
      </c>
      <c r="B381" s="41" t="str">
        <f t="shared" si="10"/>
        <v xml:space="preserve">ALLIANCE </v>
      </c>
      <c r="C381" s="41" t="s">
        <v>2045</v>
      </c>
      <c r="D381" s="41" t="s">
        <v>2184</v>
      </c>
      <c r="E381" s="41" t="str">
        <f t="shared" si="11"/>
        <v xml:space="preserve"> TISSUE DIRECTORY</v>
      </c>
      <c r="F381" s="41" t="s">
        <v>1877</v>
      </c>
      <c r="G381" s="41" t="s">
        <v>120</v>
      </c>
      <c r="H381" s="41" t="s">
        <v>120</v>
      </c>
      <c r="I381" s="41" t="s">
        <v>4140</v>
      </c>
      <c r="J381" s="41" t="b">
        <v>1</v>
      </c>
      <c r="K381" s="41" t="s">
        <v>2113</v>
      </c>
      <c r="L381" s="41" t="s">
        <v>1881</v>
      </c>
      <c r="M381" s="41" t="s">
        <v>119</v>
      </c>
      <c r="N381" s="41" t="s">
        <v>2114</v>
      </c>
      <c r="O381" s="41" t="s">
        <v>1880</v>
      </c>
      <c r="Q381" s="41" t="s">
        <v>118</v>
      </c>
      <c r="R381" s="41" t="s">
        <v>115</v>
      </c>
      <c r="T381" s="41" t="s">
        <v>122</v>
      </c>
      <c r="U381" s="41" t="s">
        <v>2115</v>
      </c>
      <c r="V381" s="41" t="s">
        <v>112</v>
      </c>
      <c r="W381" s="43">
        <v>40909</v>
      </c>
      <c r="Y381" s="41" t="s">
        <v>118</v>
      </c>
      <c r="Z381" s="41" t="s">
        <v>118</v>
      </c>
      <c r="AA381" s="41" t="s">
        <v>1876</v>
      </c>
      <c r="AB381" s="41" t="s">
        <v>120</v>
      </c>
      <c r="AC381" s="41" t="s">
        <v>123</v>
      </c>
      <c r="AE381" s="41" t="s">
        <v>2228</v>
      </c>
      <c r="AF381" s="41" t="s">
        <v>1877</v>
      </c>
      <c r="AH381" s="41" t="s">
        <v>118</v>
      </c>
      <c r="AI381" s="41" t="s">
        <v>113</v>
      </c>
      <c r="AJ381" s="41" t="s">
        <v>4141</v>
      </c>
      <c r="AK381" s="41" t="s">
        <v>4142</v>
      </c>
      <c r="AL381" s="41" t="s">
        <v>1878</v>
      </c>
      <c r="AM381" s="41">
        <v>0</v>
      </c>
      <c r="AO381" s="41" t="s">
        <v>4143</v>
      </c>
      <c r="AQ381" s="41" t="s">
        <v>120</v>
      </c>
      <c r="AR381" s="41" t="s">
        <v>2119</v>
      </c>
      <c r="AS381" s="41" t="b">
        <v>0</v>
      </c>
      <c r="AT381" s="41" t="s">
        <v>121</v>
      </c>
      <c r="AU381" s="41" t="s">
        <v>112</v>
      </c>
      <c r="AV381" s="41" t="s">
        <v>117</v>
      </c>
      <c r="AW381" s="41" t="s">
        <v>4144</v>
      </c>
      <c r="AX381" s="41" t="s">
        <v>1879</v>
      </c>
      <c r="AY381" s="41" t="s">
        <v>112</v>
      </c>
      <c r="AZ381" s="41" t="s">
        <v>4145</v>
      </c>
    </row>
    <row r="382" spans="1:52" ht="25.15" customHeight="1">
      <c r="A382" s="41" t="s">
        <v>2030</v>
      </c>
      <c r="B382" s="41" t="str">
        <f t="shared" si="10"/>
        <v xml:space="preserve">ALLIANCE </v>
      </c>
      <c r="C382" s="41" t="s">
        <v>2045</v>
      </c>
      <c r="D382" s="41" t="s">
        <v>2184</v>
      </c>
      <c r="E382" s="41" t="str">
        <f t="shared" si="11"/>
        <v xml:space="preserve"> TISSUE DIRECTORY</v>
      </c>
      <c r="F382" s="41" t="s">
        <v>1883</v>
      </c>
      <c r="G382" s="41" t="s">
        <v>120</v>
      </c>
      <c r="H382" s="41" t="s">
        <v>120</v>
      </c>
      <c r="I382" s="41" t="s">
        <v>3278</v>
      </c>
      <c r="J382" s="41" t="b">
        <v>1</v>
      </c>
      <c r="K382" s="41" t="s">
        <v>2113</v>
      </c>
      <c r="L382" s="41" t="s">
        <v>1886</v>
      </c>
      <c r="M382" s="41" t="s">
        <v>119</v>
      </c>
      <c r="N382" s="41" t="s">
        <v>2114</v>
      </c>
      <c r="O382" s="41" t="s">
        <v>1885</v>
      </c>
      <c r="Q382" s="41" t="s">
        <v>118</v>
      </c>
      <c r="R382" s="41" t="s">
        <v>115</v>
      </c>
      <c r="T382" s="41" t="s">
        <v>122</v>
      </c>
      <c r="U382" s="41" t="s">
        <v>2115</v>
      </c>
      <c r="V382" s="41" t="s">
        <v>112</v>
      </c>
      <c r="W382" s="43">
        <v>37622</v>
      </c>
      <c r="Y382" s="41" t="s">
        <v>118</v>
      </c>
      <c r="Z382" s="41" t="s">
        <v>118</v>
      </c>
      <c r="AA382" s="41" t="s">
        <v>1882</v>
      </c>
      <c r="AB382" s="41" t="s">
        <v>120</v>
      </c>
      <c r="AC382" s="41" t="s">
        <v>123</v>
      </c>
      <c r="AE382" s="41" t="s">
        <v>2228</v>
      </c>
      <c r="AF382" s="41" t="s">
        <v>1883</v>
      </c>
      <c r="AH382" s="41" t="s">
        <v>118</v>
      </c>
      <c r="AI382" s="41" t="s">
        <v>113</v>
      </c>
      <c r="AJ382" s="41" t="s">
        <v>3279</v>
      </c>
      <c r="AK382" s="41" t="s">
        <v>3280</v>
      </c>
      <c r="AL382" s="41" t="s">
        <v>1784</v>
      </c>
      <c r="AM382" s="41">
        <v>0</v>
      </c>
      <c r="AO382" s="41" t="s">
        <v>3281</v>
      </c>
      <c r="AQ382" s="41" t="s">
        <v>120</v>
      </c>
      <c r="AR382" s="41" t="s">
        <v>2119</v>
      </c>
      <c r="AS382" s="41" t="b">
        <v>0</v>
      </c>
      <c r="AT382" s="41" t="s">
        <v>121</v>
      </c>
      <c r="AU382" s="41" t="s">
        <v>112</v>
      </c>
      <c r="AV382" s="41" t="s">
        <v>117</v>
      </c>
      <c r="AW382" s="41" t="s">
        <v>2570</v>
      </c>
      <c r="AX382" s="41" t="s">
        <v>1884</v>
      </c>
      <c r="AY382" s="41" t="s">
        <v>112</v>
      </c>
      <c r="AZ382" s="41" t="s">
        <v>3282</v>
      </c>
    </row>
    <row r="383" spans="1:52" ht="25.15" customHeight="1">
      <c r="A383" s="41" t="s">
        <v>2030</v>
      </c>
      <c r="B383" s="41" t="str">
        <f t="shared" si="10"/>
        <v xml:space="preserve">ALLIANCE </v>
      </c>
      <c r="C383" s="41" t="s">
        <v>2045</v>
      </c>
      <c r="D383" s="41" t="s">
        <v>2184</v>
      </c>
      <c r="E383" s="41" t="str">
        <f t="shared" si="11"/>
        <v xml:space="preserve"> TISSUE DIRECTORY</v>
      </c>
      <c r="F383" s="41" t="s">
        <v>1888</v>
      </c>
      <c r="G383" s="41" t="s">
        <v>120</v>
      </c>
      <c r="H383" s="41" t="s">
        <v>120</v>
      </c>
      <c r="I383" s="41" t="s">
        <v>3694</v>
      </c>
      <c r="J383" s="41" t="b">
        <v>1</v>
      </c>
      <c r="K383" s="41" t="s">
        <v>2113</v>
      </c>
      <c r="L383" s="41" t="s">
        <v>216</v>
      </c>
      <c r="M383" s="41" t="s">
        <v>119</v>
      </c>
      <c r="N383" s="41" t="s">
        <v>2114</v>
      </c>
      <c r="O383" s="41" t="s">
        <v>1891</v>
      </c>
      <c r="Q383" s="41" t="s">
        <v>118</v>
      </c>
      <c r="R383" s="41" t="s">
        <v>115</v>
      </c>
      <c r="T383" s="41" t="s">
        <v>122</v>
      </c>
      <c r="U383" s="41" t="s">
        <v>2115</v>
      </c>
      <c r="V383" s="41" t="s">
        <v>112</v>
      </c>
      <c r="W383" s="43">
        <v>39814</v>
      </c>
      <c r="Y383" s="41" t="s">
        <v>118</v>
      </c>
      <c r="Z383" s="41" t="s">
        <v>118</v>
      </c>
      <c r="AA383" s="41" t="s">
        <v>1887</v>
      </c>
      <c r="AB383" s="41" t="s">
        <v>120</v>
      </c>
      <c r="AC383" s="41" t="s">
        <v>123</v>
      </c>
      <c r="AE383" s="41" t="s">
        <v>2168</v>
      </c>
      <c r="AF383" s="41" t="s">
        <v>1888</v>
      </c>
      <c r="AH383" s="41" t="s">
        <v>118</v>
      </c>
      <c r="AI383" s="41" t="s">
        <v>113</v>
      </c>
      <c r="AJ383" s="41" t="s">
        <v>3695</v>
      </c>
      <c r="AK383" s="41" t="s">
        <v>3696</v>
      </c>
      <c r="AL383" s="41" t="s">
        <v>1889</v>
      </c>
      <c r="AM383" s="41">
        <v>0</v>
      </c>
      <c r="AO383" s="41" t="s">
        <v>120</v>
      </c>
      <c r="AQ383" s="41" t="s">
        <v>120</v>
      </c>
      <c r="AR383" s="41" t="s">
        <v>2119</v>
      </c>
      <c r="AS383" s="41" t="b">
        <v>0</v>
      </c>
      <c r="AT383" s="41" t="s">
        <v>121</v>
      </c>
      <c r="AU383" s="41" t="s">
        <v>112</v>
      </c>
      <c r="AV383" s="41" t="s">
        <v>117</v>
      </c>
      <c r="AX383" s="41" t="s">
        <v>1890</v>
      </c>
      <c r="AY383" s="41" t="s">
        <v>112</v>
      </c>
      <c r="AZ383" s="41" t="s">
        <v>3697</v>
      </c>
    </row>
    <row r="384" spans="1:52" ht="25.15" customHeight="1">
      <c r="A384" s="41" t="s">
        <v>2030</v>
      </c>
      <c r="B384" s="41" t="str">
        <f t="shared" si="10"/>
        <v xml:space="preserve">ALLIANCE </v>
      </c>
      <c r="C384" s="41" t="s">
        <v>2045</v>
      </c>
      <c r="D384" s="41" t="s">
        <v>2184</v>
      </c>
      <c r="E384" s="41" t="str">
        <f t="shared" si="11"/>
        <v xml:space="preserve"> TISSUE DIRECTORY</v>
      </c>
      <c r="F384" s="41" t="s">
        <v>1893</v>
      </c>
      <c r="G384" s="41" t="s">
        <v>120</v>
      </c>
      <c r="H384" s="41" t="s">
        <v>120</v>
      </c>
      <c r="I384" s="41" t="s">
        <v>3005</v>
      </c>
      <c r="J384" s="41" t="b">
        <v>1</v>
      </c>
      <c r="K384" s="41" t="s">
        <v>2113</v>
      </c>
      <c r="L384" s="41" t="s">
        <v>1896</v>
      </c>
      <c r="M384" s="41" t="s">
        <v>119</v>
      </c>
      <c r="N384" s="41" t="s">
        <v>2114</v>
      </c>
      <c r="O384" s="41" t="s">
        <v>1895</v>
      </c>
      <c r="Q384" s="41" t="s">
        <v>118</v>
      </c>
      <c r="R384" s="41" t="s">
        <v>115</v>
      </c>
      <c r="T384" s="41" t="s">
        <v>122</v>
      </c>
      <c r="U384" s="41" t="s">
        <v>2115</v>
      </c>
      <c r="V384" s="41" t="s">
        <v>112</v>
      </c>
      <c r="W384" s="43">
        <v>42736</v>
      </c>
      <c r="Y384" s="41" t="s">
        <v>118</v>
      </c>
      <c r="Z384" s="41" t="s">
        <v>118</v>
      </c>
      <c r="AA384" s="41" t="s">
        <v>1892</v>
      </c>
      <c r="AB384" s="41" t="s">
        <v>120</v>
      </c>
      <c r="AC384" s="41" t="s">
        <v>123</v>
      </c>
      <c r="AE384" s="41" t="s">
        <v>2183</v>
      </c>
      <c r="AF384" s="41" t="s">
        <v>1893</v>
      </c>
      <c r="AH384" s="41" t="s">
        <v>118</v>
      </c>
      <c r="AI384" s="41" t="s">
        <v>113</v>
      </c>
      <c r="AJ384" s="41" t="s">
        <v>3006</v>
      </c>
      <c r="AK384" s="41" t="s">
        <v>3007</v>
      </c>
      <c r="AL384" s="41" t="s">
        <v>910</v>
      </c>
      <c r="AM384" s="41">
        <v>0</v>
      </c>
      <c r="AO384" s="41" t="s">
        <v>3008</v>
      </c>
      <c r="AQ384" s="41" t="s">
        <v>120</v>
      </c>
      <c r="AR384" s="41" t="s">
        <v>2119</v>
      </c>
      <c r="AS384" s="41" t="b">
        <v>0</v>
      </c>
      <c r="AT384" s="41" t="s">
        <v>121</v>
      </c>
      <c r="AU384" s="41" t="s">
        <v>112</v>
      </c>
      <c r="AV384" s="41" t="s">
        <v>117</v>
      </c>
      <c r="AW384" s="41" t="s">
        <v>3009</v>
      </c>
      <c r="AX384" s="41" t="s">
        <v>1894</v>
      </c>
      <c r="AY384" s="41" t="s">
        <v>112</v>
      </c>
      <c r="AZ384" s="41" t="s">
        <v>3010</v>
      </c>
    </row>
    <row r="385" spans="1:52" ht="25.15" customHeight="1">
      <c r="A385" s="41" t="s">
        <v>2030</v>
      </c>
      <c r="B385" s="41" t="str">
        <f t="shared" si="10"/>
        <v xml:space="preserve">ALLIANCE </v>
      </c>
      <c r="C385" s="41" t="s">
        <v>2045</v>
      </c>
      <c r="D385" s="41" t="s">
        <v>2184</v>
      </c>
      <c r="E385" s="41" t="str">
        <f t="shared" si="11"/>
        <v xml:space="preserve"> TISSUE DIRECTORY</v>
      </c>
      <c r="F385" s="41" t="s">
        <v>1898</v>
      </c>
      <c r="G385" s="41" t="s">
        <v>120</v>
      </c>
      <c r="H385" s="41" t="s">
        <v>120</v>
      </c>
      <c r="I385" s="41" t="s">
        <v>3320</v>
      </c>
      <c r="J385" s="41" t="b">
        <v>1</v>
      </c>
      <c r="K385" s="41" t="s">
        <v>2113</v>
      </c>
      <c r="L385" s="41" t="s">
        <v>1901</v>
      </c>
      <c r="M385" s="41" t="s">
        <v>119</v>
      </c>
      <c r="N385" s="41" t="s">
        <v>2114</v>
      </c>
      <c r="O385" s="41" t="s">
        <v>1900</v>
      </c>
      <c r="Q385" s="41" t="s">
        <v>118</v>
      </c>
      <c r="R385" s="41" t="s">
        <v>115</v>
      </c>
      <c r="T385" s="41" t="s">
        <v>122</v>
      </c>
      <c r="U385" s="41" t="s">
        <v>2115</v>
      </c>
      <c r="V385" s="41" t="s">
        <v>112</v>
      </c>
      <c r="W385" s="43">
        <v>40544</v>
      </c>
      <c r="Y385" s="41" t="s">
        <v>118</v>
      </c>
      <c r="Z385" s="41" t="s">
        <v>118</v>
      </c>
      <c r="AA385" s="41" t="s">
        <v>1897</v>
      </c>
      <c r="AB385" s="41" t="s">
        <v>120</v>
      </c>
      <c r="AC385" s="41" t="s">
        <v>123</v>
      </c>
      <c r="AE385" s="41" t="s">
        <v>2228</v>
      </c>
      <c r="AF385" s="41" t="s">
        <v>1898</v>
      </c>
      <c r="AH385" s="41" t="s">
        <v>118</v>
      </c>
      <c r="AI385" s="41" t="s">
        <v>113</v>
      </c>
      <c r="AJ385" s="41" t="s">
        <v>3321</v>
      </c>
      <c r="AK385" s="41" t="s">
        <v>3322</v>
      </c>
      <c r="AL385" s="41" t="s">
        <v>378</v>
      </c>
      <c r="AM385" s="41">
        <v>0</v>
      </c>
      <c r="AO385" s="41" t="s">
        <v>3323</v>
      </c>
      <c r="AQ385" s="41" t="s">
        <v>120</v>
      </c>
      <c r="AR385" s="41" t="s">
        <v>2119</v>
      </c>
      <c r="AS385" s="41" t="b">
        <v>0</v>
      </c>
      <c r="AT385" s="41" t="s">
        <v>121</v>
      </c>
      <c r="AU385" s="41" t="s">
        <v>112</v>
      </c>
      <c r="AV385" s="41" t="s">
        <v>117</v>
      </c>
      <c r="AX385" s="41" t="s">
        <v>1899</v>
      </c>
      <c r="AY385" s="41" t="s">
        <v>112</v>
      </c>
      <c r="AZ385" s="41" t="s">
        <v>3324</v>
      </c>
    </row>
    <row r="386" spans="1:52" ht="25.15" customHeight="1">
      <c r="A386" s="41" t="s">
        <v>2030</v>
      </c>
      <c r="B386" s="41" t="str">
        <f t="shared" si="10"/>
        <v xml:space="preserve">ALLIANCE </v>
      </c>
      <c r="C386" s="41" t="s">
        <v>2045</v>
      </c>
      <c r="D386" s="41" t="s">
        <v>2184</v>
      </c>
      <c r="E386" s="41" t="str">
        <f t="shared" si="11"/>
        <v xml:space="preserve"> TISSUE DIRECTORY</v>
      </c>
      <c r="F386" s="41" t="s">
        <v>1903</v>
      </c>
      <c r="G386" s="41" t="s">
        <v>120</v>
      </c>
      <c r="H386" s="41" t="s">
        <v>120</v>
      </c>
      <c r="I386" s="41" t="s">
        <v>3011</v>
      </c>
      <c r="J386" s="41" t="b">
        <v>1</v>
      </c>
      <c r="K386" s="41" t="s">
        <v>2113</v>
      </c>
      <c r="L386" s="41" t="s">
        <v>417</v>
      </c>
      <c r="M386" s="41" t="s">
        <v>119</v>
      </c>
      <c r="N386" s="41" t="s">
        <v>2114</v>
      </c>
      <c r="O386" s="41" t="s">
        <v>3012</v>
      </c>
      <c r="Q386" s="41" t="s">
        <v>118</v>
      </c>
      <c r="R386" s="41" t="s">
        <v>115</v>
      </c>
      <c r="T386" s="41" t="s">
        <v>122</v>
      </c>
      <c r="U386" s="41" t="s">
        <v>2115</v>
      </c>
      <c r="V386" s="41" t="s">
        <v>112</v>
      </c>
      <c r="W386" s="43">
        <v>36892</v>
      </c>
      <c r="Y386" s="41" t="s">
        <v>118</v>
      </c>
      <c r="Z386" s="41" t="s">
        <v>118</v>
      </c>
      <c r="AA386" s="41" t="s">
        <v>1902</v>
      </c>
      <c r="AB386" s="41" t="s">
        <v>120</v>
      </c>
      <c r="AC386" s="41" t="s">
        <v>123</v>
      </c>
      <c r="AE386" s="41" t="s">
        <v>2183</v>
      </c>
      <c r="AF386" s="41" t="s">
        <v>1903</v>
      </c>
      <c r="AH386" s="41" t="s">
        <v>118</v>
      </c>
      <c r="AI386" s="41" t="s">
        <v>113</v>
      </c>
      <c r="AJ386" s="41" t="s">
        <v>3013</v>
      </c>
      <c r="AK386" s="41" t="s">
        <v>3014</v>
      </c>
      <c r="AL386" s="41" t="s">
        <v>3015</v>
      </c>
      <c r="AM386" s="41">
        <v>0</v>
      </c>
      <c r="AO386" s="41" t="s">
        <v>3016</v>
      </c>
      <c r="AQ386" s="41" t="s">
        <v>120</v>
      </c>
      <c r="AR386" s="41" t="s">
        <v>2119</v>
      </c>
      <c r="AS386" s="41" t="b">
        <v>0</v>
      </c>
      <c r="AT386" s="41" t="s">
        <v>121</v>
      </c>
      <c r="AU386" s="41" t="s">
        <v>112</v>
      </c>
      <c r="AV386" s="41" t="s">
        <v>117</v>
      </c>
      <c r="AW386" s="41" t="s">
        <v>3017</v>
      </c>
      <c r="AX386" s="41" t="s">
        <v>1904</v>
      </c>
      <c r="AY386" s="41" t="s">
        <v>112</v>
      </c>
      <c r="AZ386" s="41" t="s">
        <v>3018</v>
      </c>
    </row>
    <row r="387" spans="1:52" ht="25.15" customHeight="1">
      <c r="A387" s="41" t="s">
        <v>2030</v>
      </c>
      <c r="B387" s="41" t="str">
        <f t="shared" si="10"/>
        <v xml:space="preserve">ALLIANCE </v>
      </c>
      <c r="C387" s="41" t="s">
        <v>2045</v>
      </c>
      <c r="D387" s="41" t="s">
        <v>2184</v>
      </c>
      <c r="E387" s="41" t="str">
        <f t="shared" si="11"/>
        <v xml:space="preserve"> TISSUE DIRECTORY</v>
      </c>
      <c r="F387" s="41" t="s">
        <v>1906</v>
      </c>
      <c r="G387" s="41" t="s">
        <v>120</v>
      </c>
      <c r="H387" s="41" t="s">
        <v>120</v>
      </c>
      <c r="I387" s="41" t="s">
        <v>3442</v>
      </c>
      <c r="J387" s="41" t="b">
        <v>1</v>
      </c>
      <c r="K387" s="41" t="s">
        <v>2113</v>
      </c>
      <c r="L387" s="41" t="s">
        <v>1584</v>
      </c>
      <c r="M387" s="41" t="s">
        <v>119</v>
      </c>
      <c r="N387" s="41" t="s">
        <v>2114</v>
      </c>
      <c r="O387" s="41" t="s">
        <v>1908</v>
      </c>
      <c r="Q387" s="41" t="s">
        <v>118</v>
      </c>
      <c r="R387" s="41" t="s">
        <v>115</v>
      </c>
      <c r="T387" s="41" t="s">
        <v>122</v>
      </c>
      <c r="U387" s="41" t="s">
        <v>2115</v>
      </c>
      <c r="V387" s="41" t="s">
        <v>112</v>
      </c>
      <c r="W387" s="43">
        <v>42005</v>
      </c>
      <c r="Y387" s="41" t="s">
        <v>118</v>
      </c>
      <c r="Z387" s="41" t="s">
        <v>118</v>
      </c>
      <c r="AA387" s="41" t="s">
        <v>1905</v>
      </c>
      <c r="AB387" s="41" t="s">
        <v>120</v>
      </c>
      <c r="AC387" s="41" t="s">
        <v>123</v>
      </c>
      <c r="AE387" s="41" t="s">
        <v>2168</v>
      </c>
      <c r="AF387" s="41" t="s">
        <v>1906</v>
      </c>
      <c r="AH387" s="41" t="s">
        <v>118</v>
      </c>
      <c r="AI387" s="41" t="s">
        <v>113</v>
      </c>
      <c r="AJ387" s="41" t="s">
        <v>3443</v>
      </c>
      <c r="AK387" s="41" t="s">
        <v>3444</v>
      </c>
      <c r="AL387" s="41" t="s">
        <v>905</v>
      </c>
      <c r="AM387" s="41">
        <v>0</v>
      </c>
      <c r="AO387" s="41" t="s">
        <v>120</v>
      </c>
      <c r="AQ387" s="41" t="s">
        <v>120</v>
      </c>
      <c r="AR387" s="41" t="s">
        <v>2119</v>
      </c>
      <c r="AS387" s="41" t="b">
        <v>0</v>
      </c>
      <c r="AT387" s="41" t="s">
        <v>121</v>
      </c>
      <c r="AU387" s="41" t="s">
        <v>112</v>
      </c>
      <c r="AV387" s="41" t="s">
        <v>117</v>
      </c>
      <c r="AX387" s="41" t="s">
        <v>1907</v>
      </c>
      <c r="AY387" s="41" t="s">
        <v>112</v>
      </c>
      <c r="AZ387" s="41" t="s">
        <v>3445</v>
      </c>
    </row>
    <row r="388" spans="1:52" ht="25.15" customHeight="1">
      <c r="A388" s="41" t="s">
        <v>2030</v>
      </c>
      <c r="B388" s="41" t="str">
        <f t="shared" si="10"/>
        <v xml:space="preserve">ALLIANCE </v>
      </c>
      <c r="C388" s="41" t="s">
        <v>2045</v>
      </c>
      <c r="D388" s="41" t="s">
        <v>2184</v>
      </c>
      <c r="E388" s="41" t="str">
        <f t="shared" si="11"/>
        <v xml:space="preserve"> TISSUE DIRECTORY</v>
      </c>
      <c r="F388" s="41" t="s">
        <v>1941</v>
      </c>
      <c r="G388" s="41" t="s">
        <v>120</v>
      </c>
      <c r="H388" s="41" t="s">
        <v>120</v>
      </c>
      <c r="J388" s="41" t="b">
        <v>0</v>
      </c>
      <c r="K388" s="41" t="s">
        <v>2113</v>
      </c>
      <c r="L388" s="41" t="s">
        <v>551</v>
      </c>
      <c r="M388" s="41" t="s">
        <v>119</v>
      </c>
      <c r="N388" s="41" t="s">
        <v>2114</v>
      </c>
      <c r="O388" s="41" t="s">
        <v>4259</v>
      </c>
      <c r="Q388" s="41" t="s">
        <v>118</v>
      </c>
      <c r="R388" s="41" t="s">
        <v>115</v>
      </c>
      <c r="T388" s="41" t="s">
        <v>122</v>
      </c>
      <c r="U388" s="41" t="s">
        <v>2115</v>
      </c>
      <c r="V388" s="41" t="s">
        <v>112</v>
      </c>
      <c r="W388" s="43">
        <v>39083</v>
      </c>
      <c r="Y388" s="41" t="s">
        <v>118</v>
      </c>
      <c r="Z388" s="41" t="s">
        <v>118</v>
      </c>
      <c r="AA388" s="41" t="s">
        <v>1940</v>
      </c>
      <c r="AB388" s="41" t="s">
        <v>120</v>
      </c>
      <c r="AC388" s="41" t="s">
        <v>123</v>
      </c>
      <c r="AE388" s="41" t="s">
        <v>2228</v>
      </c>
      <c r="AF388" s="41" t="s">
        <v>1941</v>
      </c>
      <c r="AH388" s="41" t="s">
        <v>118</v>
      </c>
      <c r="AI388" s="41" t="s">
        <v>113</v>
      </c>
      <c r="AJ388" s="41" t="s">
        <v>4260</v>
      </c>
      <c r="AK388" s="41" t="s">
        <v>4261</v>
      </c>
      <c r="AL388" s="41" t="s">
        <v>4262</v>
      </c>
      <c r="AM388" s="41">
        <v>0</v>
      </c>
      <c r="AO388" s="41" t="s">
        <v>4263</v>
      </c>
      <c r="AQ388" s="41" t="s">
        <v>120</v>
      </c>
      <c r="AR388" s="41" t="s">
        <v>2119</v>
      </c>
      <c r="AS388" s="41" t="b">
        <v>0</v>
      </c>
      <c r="AT388" s="41" t="s">
        <v>121</v>
      </c>
      <c r="AU388" s="41" t="s">
        <v>112</v>
      </c>
      <c r="AV388" s="41" t="s">
        <v>117</v>
      </c>
      <c r="AX388" s="41" t="s">
        <v>1942</v>
      </c>
      <c r="AY388" s="41" t="s">
        <v>112</v>
      </c>
      <c r="AZ388" s="41" t="s">
        <v>4264</v>
      </c>
    </row>
    <row r="389" spans="1:52" ht="25.15" customHeight="1">
      <c r="A389" s="41" t="s">
        <v>2030</v>
      </c>
      <c r="B389" s="41" t="str">
        <f t="shared" si="10"/>
        <v xml:space="preserve">ALLIANCE </v>
      </c>
      <c r="C389" s="41" t="s">
        <v>2045</v>
      </c>
      <c r="D389" s="41" t="s">
        <v>2184</v>
      </c>
      <c r="E389" s="41" t="str">
        <f t="shared" si="11"/>
        <v xml:space="preserve"> TISSUE DIRECTORY</v>
      </c>
      <c r="F389" s="41" t="s">
        <v>1949</v>
      </c>
      <c r="G389" s="41" t="s">
        <v>120</v>
      </c>
      <c r="H389" s="41" t="s">
        <v>120</v>
      </c>
      <c r="J389" s="41" t="b">
        <v>0</v>
      </c>
      <c r="K389" s="41" t="s">
        <v>2113</v>
      </c>
      <c r="L389" s="41" t="s">
        <v>127</v>
      </c>
      <c r="M389" s="41" t="s">
        <v>119</v>
      </c>
      <c r="N389" s="41" t="s">
        <v>2114</v>
      </c>
      <c r="O389" s="41" t="s">
        <v>2429</v>
      </c>
      <c r="Q389" s="41" t="s">
        <v>118</v>
      </c>
      <c r="R389" s="41" t="s">
        <v>115</v>
      </c>
      <c r="T389" s="41" t="s">
        <v>122</v>
      </c>
      <c r="U389" s="41" t="s">
        <v>2115</v>
      </c>
      <c r="V389" s="41" t="s">
        <v>112</v>
      </c>
      <c r="W389" s="43">
        <v>36526</v>
      </c>
      <c r="Y389" s="41" t="s">
        <v>118</v>
      </c>
      <c r="Z389" s="41" t="s">
        <v>118</v>
      </c>
      <c r="AA389" s="41" t="s">
        <v>1948</v>
      </c>
      <c r="AB389" s="41" t="s">
        <v>120</v>
      </c>
      <c r="AC389" s="41" t="s">
        <v>123</v>
      </c>
      <c r="AE389" s="41" t="s">
        <v>2183</v>
      </c>
      <c r="AF389" s="41" t="s">
        <v>1949</v>
      </c>
      <c r="AH389" s="41" t="s">
        <v>118</v>
      </c>
      <c r="AI389" s="41" t="s">
        <v>113</v>
      </c>
      <c r="AJ389" s="41" t="s">
        <v>2430</v>
      </c>
      <c r="AK389" s="41" t="s">
        <v>2431</v>
      </c>
      <c r="AL389" s="41" t="s">
        <v>2432</v>
      </c>
      <c r="AM389" s="41">
        <v>0</v>
      </c>
      <c r="AO389" s="41" t="s">
        <v>2433</v>
      </c>
      <c r="AQ389" s="41" t="s">
        <v>120</v>
      </c>
      <c r="AR389" s="41" t="s">
        <v>2119</v>
      </c>
      <c r="AS389" s="41" t="b">
        <v>0</v>
      </c>
      <c r="AT389" s="41" t="s">
        <v>121</v>
      </c>
      <c r="AU389" s="41" t="s">
        <v>112</v>
      </c>
      <c r="AV389" s="41" t="s">
        <v>117</v>
      </c>
      <c r="AX389" s="41" t="s">
        <v>1950</v>
      </c>
      <c r="AY389" s="41" t="s">
        <v>112</v>
      </c>
      <c r="AZ389" s="41" t="s">
        <v>2434</v>
      </c>
    </row>
    <row r="390" spans="1:52" ht="25.15" customHeight="1">
      <c r="A390" s="41" t="s">
        <v>2030</v>
      </c>
      <c r="B390" s="41" t="str">
        <f t="shared" ref="B390:B451" si="12">IF(ISNUMBER(SEARCH("&gt;",D390)), LEFT(D390,FIND("&gt;",D390)-1), "UNSPECIFIED")</f>
        <v xml:space="preserve">ALLIANCE </v>
      </c>
      <c r="C390" s="41" t="s">
        <v>2045</v>
      </c>
      <c r="D390" s="41" t="s">
        <v>2184</v>
      </c>
      <c r="E390" s="41" t="str">
        <f t="shared" si="11"/>
        <v xml:space="preserve"> TISSUE DIRECTORY</v>
      </c>
      <c r="F390" s="41" t="s">
        <v>1952</v>
      </c>
      <c r="G390" s="41" t="s">
        <v>120</v>
      </c>
      <c r="H390" s="41" t="s">
        <v>120</v>
      </c>
      <c r="J390" s="41" t="b">
        <v>0</v>
      </c>
      <c r="K390" s="41" t="s">
        <v>2113</v>
      </c>
      <c r="L390" s="41" t="s">
        <v>240</v>
      </c>
      <c r="M390" s="41" t="s">
        <v>119</v>
      </c>
      <c r="N390" s="41" t="s">
        <v>2114</v>
      </c>
      <c r="O390" s="41" t="s">
        <v>1955</v>
      </c>
      <c r="Q390" s="41" t="s">
        <v>118</v>
      </c>
      <c r="R390" s="41" t="s">
        <v>115</v>
      </c>
      <c r="T390" s="41" t="s">
        <v>122</v>
      </c>
      <c r="U390" s="41" t="s">
        <v>2115</v>
      </c>
      <c r="V390" s="41" t="s">
        <v>112</v>
      </c>
      <c r="W390" s="43">
        <v>42370</v>
      </c>
      <c r="Y390" s="41" t="s">
        <v>118</v>
      </c>
      <c r="Z390" s="41" t="s">
        <v>118</v>
      </c>
      <c r="AA390" s="41" t="s">
        <v>1951</v>
      </c>
      <c r="AB390" s="41" t="s">
        <v>120</v>
      </c>
      <c r="AC390" s="41" t="s">
        <v>123</v>
      </c>
      <c r="AE390" s="41" t="s">
        <v>2183</v>
      </c>
      <c r="AF390" s="41" t="s">
        <v>1952</v>
      </c>
      <c r="AH390" s="41" t="s">
        <v>118</v>
      </c>
      <c r="AI390" s="41" t="s">
        <v>113</v>
      </c>
      <c r="AJ390" s="41" t="s">
        <v>2840</v>
      </c>
      <c r="AK390" s="41" t="s">
        <v>2841</v>
      </c>
      <c r="AL390" s="41" t="s">
        <v>1953</v>
      </c>
      <c r="AM390" s="41">
        <v>0</v>
      </c>
      <c r="AO390" s="41" t="s">
        <v>2393</v>
      </c>
      <c r="AQ390" s="41" t="s">
        <v>120</v>
      </c>
      <c r="AR390" s="41" t="s">
        <v>2119</v>
      </c>
      <c r="AS390" s="41" t="b">
        <v>0</v>
      </c>
      <c r="AT390" s="41" t="s">
        <v>121</v>
      </c>
      <c r="AU390" s="41" t="s">
        <v>112</v>
      </c>
      <c r="AV390" s="41" t="s">
        <v>117</v>
      </c>
      <c r="AX390" s="41" t="s">
        <v>1954</v>
      </c>
      <c r="AY390" s="41" t="s">
        <v>112</v>
      </c>
      <c r="AZ390" s="41" t="s">
        <v>2842</v>
      </c>
    </row>
    <row r="391" spans="1:52" ht="25.15" customHeight="1">
      <c r="A391" s="41" t="s">
        <v>2030</v>
      </c>
      <c r="B391" s="41" t="str">
        <f t="shared" si="12"/>
        <v xml:space="preserve">ALLIANCE </v>
      </c>
      <c r="C391" s="41" t="s">
        <v>2045</v>
      </c>
      <c r="D391" s="41" t="s">
        <v>2184</v>
      </c>
      <c r="E391" s="41" t="str">
        <f t="shared" ref="E391:E451" si="13">IF(ISNUMBER(SEARCH("&gt;",D391)),RIGHT(D391,LEN(D391)-FIND("@",SUBSTITUTE(D391,"&gt;","@",LEN(D391)-LEN(SUBSTITUTE(D391,"&gt;",""))),1)),D391)</f>
        <v xml:space="preserve"> TISSUE DIRECTORY</v>
      </c>
      <c r="F391" s="41" t="s">
        <v>1957</v>
      </c>
      <c r="G391" s="41" t="s">
        <v>120</v>
      </c>
      <c r="H391" s="41" t="s">
        <v>120</v>
      </c>
      <c r="J391" s="41" t="b">
        <v>0</v>
      </c>
      <c r="K391" s="41" t="s">
        <v>2113</v>
      </c>
      <c r="L391" s="41" t="s">
        <v>359</v>
      </c>
      <c r="M391" s="41" t="s">
        <v>136</v>
      </c>
      <c r="N391" s="41" t="s">
        <v>2114</v>
      </c>
      <c r="O391" s="41" t="s">
        <v>3858</v>
      </c>
      <c r="Q391" s="41" t="s">
        <v>118</v>
      </c>
      <c r="R391" s="41" t="s">
        <v>115</v>
      </c>
      <c r="T391" s="41" t="s">
        <v>122</v>
      </c>
      <c r="U391" s="41" t="s">
        <v>2115</v>
      </c>
      <c r="V391" s="41" t="s">
        <v>112</v>
      </c>
      <c r="W391" s="43">
        <v>38353</v>
      </c>
      <c r="Y391" s="41" t="s">
        <v>118</v>
      </c>
      <c r="Z391" s="41" t="s">
        <v>118</v>
      </c>
      <c r="AA391" s="41" t="s">
        <v>1956</v>
      </c>
      <c r="AB391" s="41" t="s">
        <v>120</v>
      </c>
      <c r="AC391" s="41" t="s">
        <v>123</v>
      </c>
      <c r="AE391" s="41" t="s">
        <v>2228</v>
      </c>
      <c r="AF391" s="41" t="s">
        <v>1957</v>
      </c>
      <c r="AH391" s="41" t="s">
        <v>118</v>
      </c>
      <c r="AI391" s="41" t="s">
        <v>113</v>
      </c>
      <c r="AJ391" s="41" t="s">
        <v>3859</v>
      </c>
      <c r="AK391" s="41" t="s">
        <v>3860</v>
      </c>
      <c r="AL391" s="41" t="s">
        <v>3861</v>
      </c>
      <c r="AM391" s="41">
        <v>0</v>
      </c>
      <c r="AO391" s="41" t="s">
        <v>3862</v>
      </c>
      <c r="AQ391" s="41" t="s">
        <v>120</v>
      </c>
      <c r="AR391" s="41" t="s">
        <v>2119</v>
      </c>
      <c r="AS391" s="41" t="b">
        <v>0</v>
      </c>
      <c r="AT391" s="41" t="s">
        <v>360</v>
      </c>
      <c r="AU391" s="41" t="s">
        <v>112</v>
      </c>
      <c r="AV391" s="41" t="s">
        <v>117</v>
      </c>
      <c r="AX391" s="41" t="s">
        <v>1958</v>
      </c>
      <c r="AY391" s="41" t="s">
        <v>112</v>
      </c>
      <c r="AZ391" s="41" t="s">
        <v>3863</v>
      </c>
    </row>
    <row r="392" spans="1:52" ht="25.15" customHeight="1">
      <c r="A392" s="41" t="s">
        <v>2030</v>
      </c>
      <c r="B392" s="41" t="str">
        <f t="shared" si="12"/>
        <v xml:space="preserve">ALLIANCE </v>
      </c>
      <c r="C392" s="41" t="s">
        <v>2045</v>
      </c>
      <c r="D392" s="41" t="s">
        <v>2184</v>
      </c>
      <c r="E392" s="41" t="str">
        <f t="shared" si="13"/>
        <v xml:space="preserve"> TISSUE DIRECTORY</v>
      </c>
      <c r="F392" s="41" t="s">
        <v>1960</v>
      </c>
      <c r="G392" s="41" t="s">
        <v>120</v>
      </c>
      <c r="H392" s="41" t="s">
        <v>120</v>
      </c>
      <c r="J392" s="41" t="b">
        <v>0</v>
      </c>
      <c r="K392" s="41" t="s">
        <v>2113</v>
      </c>
      <c r="L392" s="41" t="s">
        <v>557</v>
      </c>
      <c r="M392" s="41" t="s">
        <v>119</v>
      </c>
      <c r="N392" s="41" t="s">
        <v>2114</v>
      </c>
      <c r="O392" s="41" t="s">
        <v>1962</v>
      </c>
      <c r="Q392" s="41" t="s">
        <v>118</v>
      </c>
      <c r="R392" s="41" t="s">
        <v>115</v>
      </c>
      <c r="T392" s="41" t="s">
        <v>122</v>
      </c>
      <c r="U392" s="41" t="s">
        <v>2115</v>
      </c>
      <c r="V392" s="41" t="s">
        <v>112</v>
      </c>
      <c r="W392" s="43">
        <v>37987</v>
      </c>
      <c r="Y392" s="41" t="s">
        <v>118</v>
      </c>
      <c r="Z392" s="41" t="s">
        <v>118</v>
      </c>
      <c r="AA392" s="41" t="s">
        <v>1959</v>
      </c>
      <c r="AB392" s="41" t="s">
        <v>120</v>
      </c>
      <c r="AC392" s="41" t="s">
        <v>123</v>
      </c>
      <c r="AE392" s="41" t="s">
        <v>2228</v>
      </c>
      <c r="AF392" s="41" t="s">
        <v>1960</v>
      </c>
      <c r="AH392" s="41" t="s">
        <v>118</v>
      </c>
      <c r="AI392" s="41" t="s">
        <v>113</v>
      </c>
      <c r="AJ392" s="41" t="s">
        <v>2318</v>
      </c>
      <c r="AK392" s="41" t="s">
        <v>2319</v>
      </c>
      <c r="AL392" s="41" t="s">
        <v>910</v>
      </c>
      <c r="AM392" s="41">
        <v>0</v>
      </c>
      <c r="AO392" s="41" t="s">
        <v>120</v>
      </c>
      <c r="AQ392" s="41" t="s">
        <v>120</v>
      </c>
      <c r="AR392" s="41" t="s">
        <v>2119</v>
      </c>
      <c r="AS392" s="41" t="b">
        <v>0</v>
      </c>
      <c r="AT392" s="41" t="s">
        <v>121</v>
      </c>
      <c r="AU392" s="41" t="s">
        <v>112</v>
      </c>
      <c r="AV392" s="41" t="s">
        <v>117</v>
      </c>
      <c r="AX392" s="41" t="s">
        <v>1961</v>
      </c>
      <c r="AY392" s="41" t="s">
        <v>112</v>
      </c>
      <c r="AZ392" s="41" t="s">
        <v>2320</v>
      </c>
    </row>
    <row r="393" spans="1:52" ht="25.15" customHeight="1">
      <c r="A393" s="41" t="s">
        <v>2030</v>
      </c>
      <c r="B393" s="41" t="str">
        <f t="shared" si="12"/>
        <v xml:space="preserve">ALLIANCE </v>
      </c>
      <c r="C393" s="41" t="s">
        <v>2045</v>
      </c>
      <c r="D393" s="41" t="s">
        <v>2184</v>
      </c>
      <c r="E393" s="41" t="str">
        <f t="shared" si="13"/>
        <v xml:space="preserve"> TISSUE DIRECTORY</v>
      </c>
      <c r="F393" s="41" t="s">
        <v>1964</v>
      </c>
      <c r="G393" s="41" t="s">
        <v>120</v>
      </c>
      <c r="H393" s="41" t="s">
        <v>120</v>
      </c>
      <c r="J393" s="41" t="b">
        <v>0</v>
      </c>
      <c r="K393" s="41" t="s">
        <v>2113</v>
      </c>
      <c r="L393" s="41" t="s">
        <v>1967</v>
      </c>
      <c r="M393" s="41" t="s">
        <v>119</v>
      </c>
      <c r="N393" s="41" t="s">
        <v>2114</v>
      </c>
      <c r="O393" s="41" t="s">
        <v>1966</v>
      </c>
      <c r="Q393" s="41" t="s">
        <v>118</v>
      </c>
      <c r="R393" s="41" t="s">
        <v>115</v>
      </c>
      <c r="T393" s="41" t="s">
        <v>122</v>
      </c>
      <c r="U393" s="41" t="s">
        <v>2115</v>
      </c>
      <c r="V393" s="41" t="s">
        <v>112</v>
      </c>
      <c r="W393" s="43">
        <v>40909</v>
      </c>
      <c r="Y393" s="41" t="s">
        <v>118</v>
      </c>
      <c r="Z393" s="41" t="s">
        <v>118</v>
      </c>
      <c r="AA393" s="41" t="s">
        <v>1963</v>
      </c>
      <c r="AB393" s="41" t="s">
        <v>120</v>
      </c>
      <c r="AC393" s="41" t="s">
        <v>123</v>
      </c>
      <c r="AE393" s="41" t="s">
        <v>2183</v>
      </c>
      <c r="AF393" s="41" t="s">
        <v>1964</v>
      </c>
      <c r="AH393" s="41" t="s">
        <v>118</v>
      </c>
      <c r="AI393" s="41" t="s">
        <v>113</v>
      </c>
      <c r="AJ393" s="41" t="s">
        <v>3792</v>
      </c>
      <c r="AK393" s="41" t="s">
        <v>3793</v>
      </c>
      <c r="AL393" s="41" t="s">
        <v>208</v>
      </c>
      <c r="AM393" s="41">
        <v>0</v>
      </c>
      <c r="AO393" s="41" t="s">
        <v>2393</v>
      </c>
      <c r="AQ393" s="41" t="s">
        <v>120</v>
      </c>
      <c r="AR393" s="41" t="s">
        <v>2119</v>
      </c>
      <c r="AS393" s="41" t="b">
        <v>0</v>
      </c>
      <c r="AT393" s="41" t="s">
        <v>121</v>
      </c>
      <c r="AU393" s="41" t="s">
        <v>112</v>
      </c>
      <c r="AV393" s="41" t="s">
        <v>117</v>
      </c>
      <c r="AW393" s="41" t="s">
        <v>3794</v>
      </c>
      <c r="AX393" s="41" t="s">
        <v>1965</v>
      </c>
      <c r="AY393" s="41" t="s">
        <v>112</v>
      </c>
      <c r="AZ393" s="41" t="s">
        <v>3795</v>
      </c>
    </row>
    <row r="394" spans="1:52" ht="25.15" customHeight="1">
      <c r="A394" s="41" t="s">
        <v>2030</v>
      </c>
      <c r="B394" s="41" t="str">
        <f t="shared" si="12"/>
        <v>UNSPECIFIED</v>
      </c>
      <c r="C394" s="41" t="s">
        <v>21</v>
      </c>
      <c r="D394" s="41" t="s">
        <v>175</v>
      </c>
      <c r="E394" s="41" t="str">
        <f t="shared" si="13"/>
        <v>Barts Health NHS Trust</v>
      </c>
      <c r="F394" s="41" t="s">
        <v>26</v>
      </c>
      <c r="I394" s="41" t="s">
        <v>2451</v>
      </c>
      <c r="J394" s="41" t="b">
        <v>1</v>
      </c>
      <c r="K394" s="41" t="s">
        <v>2113</v>
      </c>
      <c r="N394" s="41" t="s">
        <v>2114</v>
      </c>
      <c r="U394" s="41" t="s">
        <v>2115</v>
      </c>
      <c r="V394" s="41" t="s">
        <v>192</v>
      </c>
      <c r="X394" s="41" t="s">
        <v>175</v>
      </c>
      <c r="AA394" s="41" t="s">
        <v>190</v>
      </c>
      <c r="AF394" s="41" t="s">
        <v>26</v>
      </c>
      <c r="AG394" s="41" t="s">
        <v>176</v>
      </c>
      <c r="AI394" s="41" t="s">
        <v>193</v>
      </c>
      <c r="AK394" s="41" t="s">
        <v>2452</v>
      </c>
      <c r="AL394" s="41" t="s">
        <v>191</v>
      </c>
      <c r="AM394" s="41">
        <v>0</v>
      </c>
      <c r="AR394" s="41" t="s">
        <v>2453</v>
      </c>
      <c r="AS394" s="41" t="b">
        <v>0</v>
      </c>
      <c r="AX394" s="41" t="s">
        <v>176</v>
      </c>
      <c r="AZ394" s="41" t="s">
        <v>2454</v>
      </c>
    </row>
    <row r="395" spans="1:52" ht="25.15" customHeight="1">
      <c r="A395" s="41" t="s">
        <v>2030</v>
      </c>
      <c r="B395" s="41" t="str">
        <f t="shared" si="12"/>
        <v>UNSPECIFIED</v>
      </c>
      <c r="C395" s="41" t="s">
        <v>4524</v>
      </c>
      <c r="D395" s="41" t="s">
        <v>1126</v>
      </c>
      <c r="E395" s="41" t="str">
        <f t="shared" si="13"/>
        <v>NHS Digital</v>
      </c>
      <c r="F395" s="41" t="s">
        <v>1267</v>
      </c>
      <c r="H395" s="41" t="s">
        <v>1170</v>
      </c>
      <c r="J395" s="41" t="b">
        <v>1</v>
      </c>
      <c r="K395" s="41" t="s">
        <v>2650</v>
      </c>
      <c r="L395" s="41" t="s">
        <v>1126</v>
      </c>
      <c r="M395" s="41" t="s">
        <v>119</v>
      </c>
      <c r="N395" s="41" t="s">
        <v>2114</v>
      </c>
      <c r="O395" s="41" t="s">
        <v>1268</v>
      </c>
      <c r="P395" s="41" t="s">
        <v>1137</v>
      </c>
      <c r="R395" s="41" t="s">
        <v>70</v>
      </c>
      <c r="T395" s="41" t="s">
        <v>119</v>
      </c>
      <c r="U395" s="41" t="s">
        <v>2115</v>
      </c>
      <c r="V395" s="41" t="s">
        <v>1132</v>
      </c>
      <c r="W395" s="43">
        <v>39173</v>
      </c>
      <c r="Z395" s="41" t="s">
        <v>1136</v>
      </c>
      <c r="AA395" s="41" t="s">
        <v>1266</v>
      </c>
      <c r="AF395" s="41" t="s">
        <v>1267</v>
      </c>
      <c r="AH395" s="41" t="s">
        <v>146</v>
      </c>
      <c r="AI395" s="41" t="s">
        <v>1239</v>
      </c>
      <c r="AK395" s="41" t="s">
        <v>2651</v>
      </c>
      <c r="AL395" s="41" t="s">
        <v>1268</v>
      </c>
      <c r="AM395" s="41">
        <v>2</v>
      </c>
      <c r="AR395" s="41" t="s">
        <v>2138</v>
      </c>
      <c r="AS395" s="41" t="b">
        <v>0</v>
      </c>
      <c r="AT395" s="41" t="s">
        <v>121</v>
      </c>
      <c r="AU395" s="41" t="s">
        <v>1134</v>
      </c>
      <c r="AV395" s="41" t="s">
        <v>447</v>
      </c>
      <c r="AX395" s="41" t="s">
        <v>1127</v>
      </c>
      <c r="AY395" s="41" t="s">
        <v>1135</v>
      </c>
      <c r="AZ395" s="41" t="s">
        <v>2652</v>
      </c>
    </row>
    <row r="396" spans="1:52" ht="25.15" customHeight="1">
      <c r="A396" s="41" t="s">
        <v>2030</v>
      </c>
      <c r="B396" s="41" t="str">
        <f t="shared" si="12"/>
        <v>UNSPECIFIED</v>
      </c>
      <c r="C396" s="41" t="s">
        <v>4524</v>
      </c>
      <c r="D396" s="41" t="s">
        <v>1126</v>
      </c>
      <c r="E396" s="41" t="str">
        <f t="shared" si="13"/>
        <v>NHS Digital</v>
      </c>
      <c r="F396" s="41" t="s">
        <v>1264</v>
      </c>
      <c r="H396" s="41" t="s">
        <v>1170</v>
      </c>
      <c r="J396" s="41" t="b">
        <v>1</v>
      </c>
      <c r="K396" s="41" t="s">
        <v>3451</v>
      </c>
      <c r="L396" s="41" t="s">
        <v>1126</v>
      </c>
      <c r="M396" s="41" t="s">
        <v>119</v>
      </c>
      <c r="N396" s="41" t="s">
        <v>2114</v>
      </c>
      <c r="O396" s="41" t="s">
        <v>1265</v>
      </c>
      <c r="P396" s="41" t="s">
        <v>1137</v>
      </c>
      <c r="R396" s="41" t="s">
        <v>70</v>
      </c>
      <c r="T396" s="41" t="s">
        <v>119</v>
      </c>
      <c r="U396" s="41" t="s">
        <v>2115</v>
      </c>
      <c r="V396" s="41" t="s">
        <v>1132</v>
      </c>
      <c r="W396" s="43">
        <v>39173</v>
      </c>
      <c r="Z396" s="41" t="s">
        <v>1136</v>
      </c>
      <c r="AA396" s="41" t="s">
        <v>1263</v>
      </c>
      <c r="AF396" s="41" t="s">
        <v>1264</v>
      </c>
      <c r="AH396" s="41" t="s">
        <v>146</v>
      </c>
      <c r="AI396" s="41" t="s">
        <v>1239</v>
      </c>
      <c r="AK396" s="41" t="s">
        <v>3452</v>
      </c>
      <c r="AL396" s="41" t="s">
        <v>1265</v>
      </c>
      <c r="AM396" s="41">
        <v>2</v>
      </c>
      <c r="AR396" s="41" t="s">
        <v>2138</v>
      </c>
      <c r="AS396" s="41" t="b">
        <v>0</v>
      </c>
      <c r="AT396" s="41" t="s">
        <v>121</v>
      </c>
      <c r="AU396" s="41" t="s">
        <v>1134</v>
      </c>
      <c r="AV396" s="41" t="s">
        <v>447</v>
      </c>
      <c r="AX396" s="41" t="s">
        <v>1127</v>
      </c>
      <c r="AY396" s="41" t="s">
        <v>1135</v>
      </c>
      <c r="AZ396" s="41" t="s">
        <v>3453</v>
      </c>
    </row>
    <row r="397" spans="1:52" ht="25.15" customHeight="1">
      <c r="A397" s="41" t="s">
        <v>2014</v>
      </c>
      <c r="B397" s="41" t="str">
        <f t="shared" si="12"/>
        <v>UNSPECIFIED</v>
      </c>
      <c r="C397" s="41" t="s">
        <v>4524</v>
      </c>
      <c r="D397" s="41" t="s">
        <v>1126</v>
      </c>
      <c r="E397" s="41" t="str">
        <f t="shared" si="13"/>
        <v>NHS Digital</v>
      </c>
      <c r="F397" s="41" t="s">
        <v>1252</v>
      </c>
      <c r="H397" s="41" t="s">
        <v>1170</v>
      </c>
      <c r="J397" s="41" t="b">
        <v>1</v>
      </c>
      <c r="K397" s="41" t="s">
        <v>2837</v>
      </c>
      <c r="L397" s="41" t="s">
        <v>1126</v>
      </c>
      <c r="M397" s="41" t="s">
        <v>119</v>
      </c>
      <c r="N397" s="41" t="s">
        <v>2114</v>
      </c>
      <c r="O397" s="41" t="s">
        <v>1254</v>
      </c>
      <c r="P397" s="41" t="s">
        <v>1137</v>
      </c>
      <c r="T397" s="41" t="s">
        <v>119</v>
      </c>
      <c r="U397" s="41" t="s">
        <v>2115</v>
      </c>
      <c r="V397" s="41" t="s">
        <v>1132</v>
      </c>
      <c r="W397" s="43">
        <v>43009</v>
      </c>
      <c r="Z397" s="41" t="s">
        <v>1136</v>
      </c>
      <c r="AA397" s="41" t="s">
        <v>190</v>
      </c>
      <c r="AF397" s="41" t="s">
        <v>1252</v>
      </c>
      <c r="AH397" s="41" t="s">
        <v>146</v>
      </c>
      <c r="AI397" s="41" t="s">
        <v>1239</v>
      </c>
      <c r="AK397" s="41" t="s">
        <v>2838</v>
      </c>
      <c r="AL397" s="41" t="s">
        <v>1253</v>
      </c>
      <c r="AM397" s="41">
        <v>23</v>
      </c>
      <c r="AR397" s="41" t="s">
        <v>2138</v>
      </c>
      <c r="AS397" s="41" t="b">
        <v>0</v>
      </c>
      <c r="AT397" s="41" t="s">
        <v>121</v>
      </c>
      <c r="AU397" s="41" t="s">
        <v>1134</v>
      </c>
      <c r="AV397" s="41" t="s">
        <v>447</v>
      </c>
      <c r="AX397" s="41" t="s">
        <v>1127</v>
      </c>
      <c r="AY397" s="41" t="s">
        <v>1135</v>
      </c>
      <c r="AZ397" s="41" t="s">
        <v>2839</v>
      </c>
    </row>
    <row r="398" spans="1:52" ht="25.15" customHeight="1">
      <c r="A398" s="41" t="s">
        <v>2030</v>
      </c>
      <c r="B398" s="41" t="str">
        <f t="shared" si="12"/>
        <v>UNSPECIFIED</v>
      </c>
      <c r="C398" s="41" t="s">
        <v>4524</v>
      </c>
      <c r="D398" s="41" t="s">
        <v>1126</v>
      </c>
      <c r="E398" s="41" t="str">
        <f t="shared" si="13"/>
        <v>NHS Digital</v>
      </c>
      <c r="F398" s="41" t="s">
        <v>1250</v>
      </c>
      <c r="J398" s="41" t="b">
        <v>1</v>
      </c>
      <c r="K398" s="41" t="s">
        <v>3361</v>
      </c>
      <c r="L398" s="41" t="s">
        <v>1126</v>
      </c>
      <c r="M398" s="41" t="s">
        <v>119</v>
      </c>
      <c r="N398" s="41" t="s">
        <v>2114</v>
      </c>
      <c r="O398" s="41" t="s">
        <v>1251</v>
      </c>
      <c r="P398" s="41" t="s">
        <v>1137</v>
      </c>
      <c r="R398" s="41" t="s">
        <v>70</v>
      </c>
      <c r="T398" s="41" t="s">
        <v>119</v>
      </c>
      <c r="U398" s="41" t="s">
        <v>2115</v>
      </c>
      <c r="V398" s="41" t="s">
        <v>1132</v>
      </c>
      <c r="W398" s="43">
        <v>39173</v>
      </c>
      <c r="Z398" s="41" t="s">
        <v>1136</v>
      </c>
      <c r="AA398" s="41" t="s">
        <v>1249</v>
      </c>
      <c r="AF398" s="41" t="s">
        <v>1250</v>
      </c>
      <c r="AH398" s="41" t="s">
        <v>146</v>
      </c>
      <c r="AI398" s="41" t="s">
        <v>1239</v>
      </c>
      <c r="AK398" s="41" t="s">
        <v>3362</v>
      </c>
      <c r="AL398" s="41" t="s">
        <v>1251</v>
      </c>
      <c r="AM398" s="41">
        <v>1</v>
      </c>
      <c r="AR398" s="41" t="s">
        <v>2138</v>
      </c>
      <c r="AS398" s="41" t="b">
        <v>0</v>
      </c>
      <c r="AT398" s="41" t="s">
        <v>121</v>
      </c>
      <c r="AU398" s="41" t="s">
        <v>1134</v>
      </c>
      <c r="AV398" s="41" t="s">
        <v>447</v>
      </c>
      <c r="AX398" s="41" t="s">
        <v>1127</v>
      </c>
      <c r="AY398" s="41" t="s">
        <v>1135</v>
      </c>
      <c r="AZ398" s="41" t="s">
        <v>3363</v>
      </c>
    </row>
    <row r="399" spans="1:52" ht="25.15" customHeight="1">
      <c r="A399" s="41" t="s">
        <v>1992</v>
      </c>
      <c r="B399" s="41" t="str">
        <f t="shared" si="12"/>
        <v>UNSPECIFIED</v>
      </c>
      <c r="C399" s="41" t="s">
        <v>4524</v>
      </c>
      <c r="D399" s="41" t="s">
        <v>1126</v>
      </c>
      <c r="E399" s="41" t="str">
        <f t="shared" si="13"/>
        <v>NHS Digital</v>
      </c>
      <c r="F399" s="41" t="s">
        <v>1232</v>
      </c>
      <c r="H399" s="41" t="s">
        <v>1170</v>
      </c>
      <c r="J399" s="41" t="b">
        <v>1</v>
      </c>
      <c r="K399" s="41" t="s">
        <v>3999</v>
      </c>
      <c r="L399" s="41" t="s">
        <v>1126</v>
      </c>
      <c r="M399" s="41" t="s">
        <v>119</v>
      </c>
      <c r="N399" s="41" t="s">
        <v>2114</v>
      </c>
      <c r="O399" s="41" t="s">
        <v>1233</v>
      </c>
      <c r="P399" s="43">
        <v>42094</v>
      </c>
      <c r="R399" s="41" t="s">
        <v>70</v>
      </c>
      <c r="T399" s="41" t="s">
        <v>119</v>
      </c>
      <c r="U399" s="41" t="s">
        <v>2115</v>
      </c>
      <c r="V399" s="41" t="s">
        <v>1132</v>
      </c>
      <c r="W399" s="43">
        <v>41730</v>
      </c>
      <c r="Z399" s="41" t="s">
        <v>1136</v>
      </c>
      <c r="AA399" s="41" t="s">
        <v>1231</v>
      </c>
      <c r="AF399" s="41" t="s">
        <v>1232</v>
      </c>
      <c r="AH399" s="41" t="s">
        <v>146</v>
      </c>
      <c r="AI399" s="41" t="s">
        <v>51</v>
      </c>
      <c r="AK399" s="41" t="s">
        <v>4000</v>
      </c>
      <c r="AL399" s="41" t="s">
        <v>1233</v>
      </c>
      <c r="AM399" s="41">
        <v>1</v>
      </c>
      <c r="AR399" s="41" t="s">
        <v>2138</v>
      </c>
      <c r="AS399" s="41" t="b">
        <v>0</v>
      </c>
      <c r="AT399" s="41" t="s">
        <v>121</v>
      </c>
      <c r="AU399" s="41" t="s">
        <v>1134</v>
      </c>
      <c r="AV399" s="41" t="s">
        <v>447</v>
      </c>
      <c r="AX399" s="41" t="s">
        <v>1127</v>
      </c>
      <c r="AY399" s="41" t="s">
        <v>1135</v>
      </c>
      <c r="AZ399" s="41" t="s">
        <v>4001</v>
      </c>
    </row>
    <row r="400" spans="1:52" ht="25.15" customHeight="1">
      <c r="A400" s="41" t="s">
        <v>1992</v>
      </c>
      <c r="B400" s="41" t="str">
        <f t="shared" si="12"/>
        <v>UNSPECIFIED</v>
      </c>
      <c r="C400" s="41" t="s">
        <v>4524</v>
      </c>
      <c r="D400" s="41" t="s">
        <v>1126</v>
      </c>
      <c r="E400" s="41" t="str">
        <f t="shared" si="13"/>
        <v>NHS Digital</v>
      </c>
      <c r="F400" s="41" t="s">
        <v>1229</v>
      </c>
      <c r="H400" s="41" t="s">
        <v>1170</v>
      </c>
      <c r="J400" s="41" t="b">
        <v>1</v>
      </c>
      <c r="K400" s="41" t="s">
        <v>2283</v>
      </c>
      <c r="L400" s="41" t="s">
        <v>1126</v>
      </c>
      <c r="M400" s="41" t="s">
        <v>119</v>
      </c>
      <c r="N400" s="41" t="s">
        <v>2114</v>
      </c>
      <c r="O400" s="41" t="s">
        <v>1230</v>
      </c>
      <c r="P400" s="43">
        <v>42094</v>
      </c>
      <c r="R400" s="41" t="s">
        <v>70</v>
      </c>
      <c r="T400" s="41" t="s">
        <v>119</v>
      </c>
      <c r="U400" s="41" t="s">
        <v>2115</v>
      </c>
      <c r="V400" s="41" t="s">
        <v>1132</v>
      </c>
      <c r="W400" s="43">
        <v>41730</v>
      </c>
      <c r="Z400" s="41" t="s">
        <v>1136</v>
      </c>
      <c r="AA400" s="41" t="s">
        <v>1228</v>
      </c>
      <c r="AF400" s="41" t="s">
        <v>1229</v>
      </c>
      <c r="AH400" s="41" t="s">
        <v>146</v>
      </c>
      <c r="AI400" s="41" t="s">
        <v>51</v>
      </c>
      <c r="AK400" s="41" t="s">
        <v>2284</v>
      </c>
      <c r="AL400" s="41" t="s">
        <v>1230</v>
      </c>
      <c r="AM400" s="41">
        <v>1</v>
      </c>
      <c r="AR400" s="41" t="s">
        <v>2138</v>
      </c>
      <c r="AS400" s="41" t="b">
        <v>0</v>
      </c>
      <c r="AT400" s="41" t="s">
        <v>121</v>
      </c>
      <c r="AU400" s="41" t="s">
        <v>1134</v>
      </c>
      <c r="AV400" s="41" t="s">
        <v>447</v>
      </c>
      <c r="AX400" s="41" t="s">
        <v>1127</v>
      </c>
      <c r="AY400" s="41" t="s">
        <v>1135</v>
      </c>
      <c r="AZ400" s="41" t="s">
        <v>2285</v>
      </c>
    </row>
    <row r="401" spans="1:52" ht="25.15" customHeight="1">
      <c r="A401" s="41" t="s">
        <v>1992</v>
      </c>
      <c r="B401" s="41" t="str">
        <f t="shared" si="12"/>
        <v>UNSPECIFIED</v>
      </c>
      <c r="C401" s="41" t="s">
        <v>4524</v>
      </c>
      <c r="D401" s="41" t="s">
        <v>1126</v>
      </c>
      <c r="E401" s="41" t="str">
        <f t="shared" si="13"/>
        <v>NHS Digital</v>
      </c>
      <c r="F401" s="41" t="s">
        <v>1226</v>
      </c>
      <c r="H401" s="41" t="s">
        <v>1170</v>
      </c>
      <c r="J401" s="41" t="b">
        <v>1</v>
      </c>
      <c r="K401" s="41" t="s">
        <v>3225</v>
      </c>
      <c r="L401" s="41" t="s">
        <v>1126</v>
      </c>
      <c r="M401" s="41" t="s">
        <v>119</v>
      </c>
      <c r="N401" s="41" t="s">
        <v>2114</v>
      </c>
      <c r="O401" s="41" t="s">
        <v>1227</v>
      </c>
      <c r="P401" s="43">
        <v>42094</v>
      </c>
      <c r="R401" s="41" t="s">
        <v>70</v>
      </c>
      <c r="T401" s="41" t="s">
        <v>119</v>
      </c>
      <c r="U401" s="41" t="s">
        <v>2115</v>
      </c>
      <c r="V401" s="41" t="s">
        <v>1132</v>
      </c>
      <c r="W401" s="43">
        <v>41730</v>
      </c>
      <c r="Z401" s="41" t="s">
        <v>1136</v>
      </c>
      <c r="AA401" s="41" t="s">
        <v>1225</v>
      </c>
      <c r="AF401" s="41" t="s">
        <v>1226</v>
      </c>
      <c r="AH401" s="41" t="s">
        <v>146</v>
      </c>
      <c r="AI401" s="41" t="s">
        <v>51</v>
      </c>
      <c r="AK401" s="41" t="s">
        <v>3226</v>
      </c>
      <c r="AL401" s="41" t="s">
        <v>1227</v>
      </c>
      <c r="AM401" s="41">
        <v>1</v>
      </c>
      <c r="AR401" s="41" t="s">
        <v>2138</v>
      </c>
      <c r="AS401" s="41" t="b">
        <v>0</v>
      </c>
      <c r="AT401" s="41" t="s">
        <v>121</v>
      </c>
      <c r="AU401" s="41" t="s">
        <v>1134</v>
      </c>
      <c r="AV401" s="41" t="s">
        <v>447</v>
      </c>
      <c r="AX401" s="41" t="s">
        <v>1127</v>
      </c>
      <c r="AY401" s="41" t="s">
        <v>1135</v>
      </c>
      <c r="AZ401" s="41" t="s">
        <v>3227</v>
      </c>
    </row>
    <row r="402" spans="1:52" ht="25.15" customHeight="1">
      <c r="A402" s="41" t="s">
        <v>1992</v>
      </c>
      <c r="B402" s="41" t="str">
        <f t="shared" si="12"/>
        <v>UNSPECIFIED</v>
      </c>
      <c r="C402" s="41" t="s">
        <v>4524</v>
      </c>
      <c r="D402" s="41" t="s">
        <v>1126</v>
      </c>
      <c r="E402" s="41" t="str">
        <f t="shared" si="13"/>
        <v>NHS Digital</v>
      </c>
      <c r="F402" s="41" t="s">
        <v>1223</v>
      </c>
      <c r="H402" s="41" t="s">
        <v>1170</v>
      </c>
      <c r="J402" s="41" t="b">
        <v>1</v>
      </c>
      <c r="K402" s="41" t="s">
        <v>3298</v>
      </c>
      <c r="L402" s="41" t="s">
        <v>1126</v>
      </c>
      <c r="M402" s="41" t="s">
        <v>119</v>
      </c>
      <c r="N402" s="41" t="s">
        <v>2114</v>
      </c>
      <c r="O402" s="41" t="s">
        <v>1224</v>
      </c>
      <c r="P402" s="43">
        <v>42094</v>
      </c>
      <c r="R402" s="41" t="s">
        <v>70</v>
      </c>
      <c r="T402" s="41" t="s">
        <v>119</v>
      </c>
      <c r="U402" s="41" t="s">
        <v>2115</v>
      </c>
      <c r="V402" s="41" t="s">
        <v>1132</v>
      </c>
      <c r="W402" s="43">
        <v>41730</v>
      </c>
      <c r="Z402" s="41" t="s">
        <v>1136</v>
      </c>
      <c r="AA402" s="41" t="s">
        <v>1222</v>
      </c>
      <c r="AF402" s="41" t="s">
        <v>1223</v>
      </c>
      <c r="AH402" s="41" t="s">
        <v>146</v>
      </c>
      <c r="AI402" s="41" t="s">
        <v>51</v>
      </c>
      <c r="AK402" s="41" t="s">
        <v>3299</v>
      </c>
      <c r="AL402" s="41" t="s">
        <v>1224</v>
      </c>
      <c r="AM402" s="41">
        <v>1</v>
      </c>
      <c r="AR402" s="41" t="s">
        <v>2138</v>
      </c>
      <c r="AS402" s="41" t="b">
        <v>0</v>
      </c>
      <c r="AT402" s="41" t="s">
        <v>121</v>
      </c>
      <c r="AU402" s="41" t="s">
        <v>1134</v>
      </c>
      <c r="AV402" s="41" t="s">
        <v>447</v>
      </c>
      <c r="AX402" s="41" t="s">
        <v>1127</v>
      </c>
      <c r="AY402" s="41" t="s">
        <v>1135</v>
      </c>
      <c r="AZ402" s="41" t="s">
        <v>3300</v>
      </c>
    </row>
    <row r="403" spans="1:52" ht="25.15" customHeight="1">
      <c r="A403" s="41" t="s">
        <v>1993</v>
      </c>
      <c r="B403" s="41" t="str">
        <f t="shared" si="12"/>
        <v>UNSPECIFIED</v>
      </c>
      <c r="C403" s="41" t="s">
        <v>4524</v>
      </c>
      <c r="D403" s="41" t="s">
        <v>1126</v>
      </c>
      <c r="E403" s="41" t="str">
        <f t="shared" si="13"/>
        <v>NHS Digital</v>
      </c>
      <c r="F403" s="41" t="s">
        <v>1220</v>
      </c>
      <c r="H403" s="41" t="s">
        <v>1170</v>
      </c>
      <c r="J403" s="41" t="b">
        <v>1</v>
      </c>
      <c r="K403" s="41" t="s">
        <v>3864</v>
      </c>
      <c r="L403" s="41" t="s">
        <v>1126</v>
      </c>
      <c r="M403" s="41" t="s">
        <v>119</v>
      </c>
      <c r="N403" s="41" t="s">
        <v>2114</v>
      </c>
      <c r="O403" s="41" t="s">
        <v>1221</v>
      </c>
      <c r="P403" s="43">
        <v>42094</v>
      </c>
      <c r="R403" s="41" t="s">
        <v>70</v>
      </c>
      <c r="T403" s="41" t="s">
        <v>119</v>
      </c>
      <c r="U403" s="41" t="s">
        <v>2115</v>
      </c>
      <c r="V403" s="41" t="s">
        <v>1132</v>
      </c>
      <c r="W403" s="43">
        <v>41730</v>
      </c>
      <c r="Z403" s="41" t="s">
        <v>1136</v>
      </c>
      <c r="AA403" s="41" t="s">
        <v>1219</v>
      </c>
      <c r="AF403" s="41" t="s">
        <v>1220</v>
      </c>
      <c r="AH403" s="41" t="s">
        <v>146</v>
      </c>
      <c r="AI403" s="41" t="s">
        <v>51</v>
      </c>
      <c r="AK403" s="41" t="s">
        <v>3865</v>
      </c>
      <c r="AL403" s="41" t="s">
        <v>1221</v>
      </c>
      <c r="AM403" s="41">
        <v>1</v>
      </c>
      <c r="AR403" s="41" t="s">
        <v>2138</v>
      </c>
      <c r="AS403" s="41" t="b">
        <v>0</v>
      </c>
      <c r="AT403" s="41" t="s">
        <v>121</v>
      </c>
      <c r="AU403" s="41" t="s">
        <v>1134</v>
      </c>
      <c r="AV403" s="41" t="s">
        <v>447</v>
      </c>
      <c r="AX403" s="41" t="s">
        <v>1127</v>
      </c>
      <c r="AY403" s="41" t="s">
        <v>1135</v>
      </c>
      <c r="AZ403" s="41" t="s">
        <v>3866</v>
      </c>
    </row>
    <row r="404" spans="1:52" ht="25.15" customHeight="1">
      <c r="A404" s="41" t="s">
        <v>1992</v>
      </c>
      <c r="B404" s="41" t="str">
        <f t="shared" si="12"/>
        <v>UNSPECIFIED</v>
      </c>
      <c r="C404" s="41" t="s">
        <v>4524</v>
      </c>
      <c r="D404" s="41" t="s">
        <v>1126</v>
      </c>
      <c r="E404" s="41" t="str">
        <f t="shared" si="13"/>
        <v>NHS Digital</v>
      </c>
      <c r="F404" s="41" t="s">
        <v>1218</v>
      </c>
      <c r="H404" s="41" t="s">
        <v>1170</v>
      </c>
      <c r="J404" s="41" t="b">
        <v>1</v>
      </c>
      <c r="K404" s="41" t="s">
        <v>2497</v>
      </c>
      <c r="L404" s="41" t="s">
        <v>1126</v>
      </c>
      <c r="M404" s="41" t="s">
        <v>119</v>
      </c>
      <c r="N404" s="41" t="s">
        <v>2114</v>
      </c>
      <c r="O404" s="41" t="s">
        <v>2498</v>
      </c>
      <c r="P404" s="43">
        <v>42094</v>
      </c>
      <c r="R404" s="41" t="s">
        <v>70</v>
      </c>
      <c r="T404" s="41" t="s">
        <v>119</v>
      </c>
      <c r="U404" s="41" t="s">
        <v>2115</v>
      </c>
      <c r="V404" s="41" t="s">
        <v>1132</v>
      </c>
      <c r="W404" s="43">
        <v>41730</v>
      </c>
      <c r="Z404" s="41" t="s">
        <v>1136</v>
      </c>
      <c r="AA404" s="41" t="s">
        <v>1217</v>
      </c>
      <c r="AF404" s="41" t="s">
        <v>1218</v>
      </c>
      <c r="AH404" s="41" t="s">
        <v>146</v>
      </c>
      <c r="AI404" s="41" t="s">
        <v>51</v>
      </c>
      <c r="AK404" s="41" t="s">
        <v>2499</v>
      </c>
      <c r="AL404" s="41" t="s">
        <v>2498</v>
      </c>
      <c r="AM404" s="41">
        <v>1</v>
      </c>
      <c r="AR404" s="41" t="s">
        <v>2138</v>
      </c>
      <c r="AS404" s="41" t="b">
        <v>0</v>
      </c>
      <c r="AT404" s="41" t="s">
        <v>121</v>
      </c>
      <c r="AU404" s="41" t="s">
        <v>1134</v>
      </c>
      <c r="AV404" s="41" t="s">
        <v>447</v>
      </c>
      <c r="AX404" s="41" t="s">
        <v>1127</v>
      </c>
      <c r="AY404" s="41" t="s">
        <v>1135</v>
      </c>
      <c r="AZ404" s="41" t="s">
        <v>2500</v>
      </c>
    </row>
    <row r="405" spans="1:52" ht="25.15" customHeight="1">
      <c r="A405" s="41" t="s">
        <v>2030</v>
      </c>
      <c r="B405" s="41" t="str">
        <f t="shared" si="12"/>
        <v>UNSPECIFIED</v>
      </c>
      <c r="C405" s="41" t="s">
        <v>4524</v>
      </c>
      <c r="D405" s="41" t="s">
        <v>1126</v>
      </c>
      <c r="E405" s="41" t="str">
        <f t="shared" si="13"/>
        <v>NHS Digital</v>
      </c>
      <c r="F405" s="41" t="s">
        <v>1153</v>
      </c>
      <c r="J405" s="41" t="b">
        <v>1</v>
      </c>
      <c r="K405" s="41" t="s">
        <v>2754</v>
      </c>
      <c r="L405" s="41" t="s">
        <v>1126</v>
      </c>
      <c r="M405" s="41" t="s">
        <v>119</v>
      </c>
      <c r="N405" s="41" t="s">
        <v>2114</v>
      </c>
      <c r="O405" s="41" t="s">
        <v>1154</v>
      </c>
      <c r="P405" s="43">
        <v>42369</v>
      </c>
      <c r="R405" s="41" t="s">
        <v>70</v>
      </c>
      <c r="T405" s="41" t="s">
        <v>119</v>
      </c>
      <c r="U405" s="41" t="s">
        <v>2115</v>
      </c>
      <c r="V405" s="41" t="s">
        <v>1132</v>
      </c>
      <c r="W405" s="43">
        <v>41883</v>
      </c>
      <c r="Z405" s="41" t="s">
        <v>1136</v>
      </c>
      <c r="AA405" s="41" t="s">
        <v>1152</v>
      </c>
      <c r="AF405" s="41" t="s">
        <v>1153</v>
      </c>
      <c r="AH405" s="41" t="s">
        <v>146</v>
      </c>
      <c r="AI405" s="41" t="s">
        <v>51</v>
      </c>
      <c r="AK405" s="41" t="s">
        <v>2755</v>
      </c>
      <c r="AL405" s="41" t="s">
        <v>2756</v>
      </c>
      <c r="AM405" s="41">
        <v>2</v>
      </c>
      <c r="AR405" s="41" t="s">
        <v>2138</v>
      </c>
      <c r="AS405" s="41" t="b">
        <v>0</v>
      </c>
      <c r="AT405" s="41" t="s">
        <v>121</v>
      </c>
      <c r="AU405" s="41" t="s">
        <v>1134</v>
      </c>
      <c r="AV405" s="41" t="s">
        <v>447</v>
      </c>
      <c r="AX405" s="41" t="s">
        <v>1127</v>
      </c>
      <c r="AY405" s="41" t="s">
        <v>1135</v>
      </c>
      <c r="AZ405" s="41" t="s">
        <v>2757</v>
      </c>
    </row>
    <row r="406" spans="1:52" ht="25.15" customHeight="1">
      <c r="A406" s="41" t="s">
        <v>2030</v>
      </c>
      <c r="B406" s="41" t="str">
        <f t="shared" si="12"/>
        <v>UNSPECIFIED</v>
      </c>
      <c r="C406" s="41" t="s">
        <v>4524</v>
      </c>
      <c r="D406" s="41" t="s">
        <v>1126</v>
      </c>
      <c r="E406" s="41" t="str">
        <f t="shared" si="13"/>
        <v>NHS Digital</v>
      </c>
      <c r="F406" s="41" t="s">
        <v>1216</v>
      </c>
      <c r="J406" s="41" t="b">
        <v>1</v>
      </c>
      <c r="K406" s="41" t="s">
        <v>3734</v>
      </c>
      <c r="L406" s="41" t="s">
        <v>1126</v>
      </c>
      <c r="M406" s="41" t="s">
        <v>119</v>
      </c>
      <c r="N406" s="41" t="s">
        <v>2114</v>
      </c>
      <c r="O406" s="41" t="s">
        <v>3735</v>
      </c>
      <c r="P406" s="43">
        <v>41882</v>
      </c>
      <c r="R406" s="41" t="s">
        <v>70</v>
      </c>
      <c r="T406" s="41" t="s">
        <v>119</v>
      </c>
      <c r="U406" s="41" t="s">
        <v>2115</v>
      </c>
      <c r="V406" s="41" t="s">
        <v>1132</v>
      </c>
      <c r="W406" s="43">
        <v>38808</v>
      </c>
      <c r="Z406" s="41" t="s">
        <v>1136</v>
      </c>
      <c r="AA406" s="41" t="s">
        <v>1215</v>
      </c>
      <c r="AF406" s="41" t="s">
        <v>1216</v>
      </c>
      <c r="AH406" s="41" t="s">
        <v>146</v>
      </c>
      <c r="AI406" s="41" t="s">
        <v>51</v>
      </c>
      <c r="AK406" s="41" t="s">
        <v>3736</v>
      </c>
      <c r="AL406" s="41" t="s">
        <v>3735</v>
      </c>
      <c r="AM406" s="41">
        <v>2</v>
      </c>
      <c r="AR406" s="41" t="s">
        <v>2138</v>
      </c>
      <c r="AS406" s="41" t="b">
        <v>0</v>
      </c>
      <c r="AT406" s="41" t="s">
        <v>121</v>
      </c>
      <c r="AU406" s="41" t="s">
        <v>1134</v>
      </c>
      <c r="AV406" s="41" t="s">
        <v>447</v>
      </c>
      <c r="AX406" s="41" t="s">
        <v>1127</v>
      </c>
      <c r="AY406" s="41" t="s">
        <v>1135</v>
      </c>
      <c r="AZ406" s="41" t="s">
        <v>3737</v>
      </c>
    </row>
    <row r="407" spans="1:52" ht="25.15" customHeight="1">
      <c r="A407" s="41" t="s">
        <v>1992</v>
      </c>
      <c r="B407" s="41" t="str">
        <f t="shared" si="12"/>
        <v>UNSPECIFIED</v>
      </c>
      <c r="C407" s="41" t="s">
        <v>4524</v>
      </c>
      <c r="D407" s="41" t="s">
        <v>1126</v>
      </c>
      <c r="E407" s="41" t="str">
        <f t="shared" si="13"/>
        <v>NHS Digital</v>
      </c>
      <c r="F407" s="41" t="s">
        <v>1213</v>
      </c>
      <c r="H407" s="41" t="s">
        <v>1170</v>
      </c>
      <c r="J407" s="41" t="b">
        <v>1</v>
      </c>
      <c r="K407" s="41" t="s">
        <v>3383</v>
      </c>
      <c r="L407" s="41" t="s">
        <v>1126</v>
      </c>
      <c r="M407" s="41" t="s">
        <v>119</v>
      </c>
      <c r="N407" s="41" t="s">
        <v>2114</v>
      </c>
      <c r="O407" s="41" t="s">
        <v>1214</v>
      </c>
      <c r="P407" s="43">
        <v>39538</v>
      </c>
      <c r="R407" s="41" t="s">
        <v>70</v>
      </c>
      <c r="T407" s="41" t="s">
        <v>119</v>
      </c>
      <c r="U407" s="41" t="s">
        <v>2115</v>
      </c>
      <c r="V407" s="41" t="s">
        <v>1132</v>
      </c>
      <c r="W407" s="43">
        <v>38808</v>
      </c>
      <c r="Z407" s="41" t="s">
        <v>1136</v>
      </c>
      <c r="AA407" s="41" t="s">
        <v>1212</v>
      </c>
      <c r="AF407" s="41" t="s">
        <v>1213</v>
      </c>
      <c r="AH407" s="41" t="s">
        <v>146</v>
      </c>
      <c r="AI407" s="41" t="s">
        <v>51</v>
      </c>
      <c r="AK407" s="41" t="s">
        <v>3384</v>
      </c>
      <c r="AL407" s="41" t="s">
        <v>1214</v>
      </c>
      <c r="AM407" s="41">
        <v>1</v>
      </c>
      <c r="AR407" s="41" t="s">
        <v>2138</v>
      </c>
      <c r="AS407" s="41" t="b">
        <v>0</v>
      </c>
      <c r="AT407" s="41" t="s">
        <v>121</v>
      </c>
      <c r="AU407" s="41" t="s">
        <v>1134</v>
      </c>
      <c r="AV407" s="41" t="s">
        <v>447</v>
      </c>
      <c r="AX407" s="41" t="s">
        <v>1127</v>
      </c>
      <c r="AY407" s="41" t="s">
        <v>1135</v>
      </c>
      <c r="AZ407" s="41" t="s">
        <v>3385</v>
      </c>
    </row>
    <row r="408" spans="1:52" ht="25.15" customHeight="1">
      <c r="A408" s="41" t="s">
        <v>1992</v>
      </c>
      <c r="B408" s="41" t="str">
        <f t="shared" si="12"/>
        <v>UNSPECIFIED</v>
      </c>
      <c r="C408" s="41" t="s">
        <v>4524</v>
      </c>
      <c r="D408" s="41" t="s">
        <v>1126</v>
      </c>
      <c r="E408" s="41" t="str">
        <f t="shared" si="13"/>
        <v>NHS Digital</v>
      </c>
      <c r="F408" s="41" t="s">
        <v>1210</v>
      </c>
      <c r="H408" s="41" t="s">
        <v>1170</v>
      </c>
      <c r="J408" s="41" t="b">
        <v>1</v>
      </c>
      <c r="K408" s="41" t="s">
        <v>2474</v>
      </c>
      <c r="L408" s="41" t="s">
        <v>1126</v>
      </c>
      <c r="M408" s="41" t="s">
        <v>119</v>
      </c>
      <c r="N408" s="41" t="s">
        <v>2114</v>
      </c>
      <c r="O408" s="41" t="s">
        <v>1211</v>
      </c>
      <c r="P408" s="43">
        <v>39538</v>
      </c>
      <c r="R408" s="41" t="s">
        <v>70</v>
      </c>
      <c r="T408" s="41" t="s">
        <v>119</v>
      </c>
      <c r="U408" s="41" t="s">
        <v>2115</v>
      </c>
      <c r="V408" s="41" t="s">
        <v>1132</v>
      </c>
      <c r="W408" s="43">
        <v>38808</v>
      </c>
      <c r="Z408" s="41" t="s">
        <v>1136</v>
      </c>
      <c r="AA408" s="41" t="s">
        <v>1209</v>
      </c>
      <c r="AF408" s="41" t="s">
        <v>1210</v>
      </c>
      <c r="AH408" s="41" t="s">
        <v>146</v>
      </c>
      <c r="AI408" s="41" t="s">
        <v>51</v>
      </c>
      <c r="AK408" s="41" t="s">
        <v>2475</v>
      </c>
      <c r="AL408" s="41" t="s">
        <v>1211</v>
      </c>
      <c r="AM408" s="41">
        <v>1</v>
      </c>
      <c r="AR408" s="41" t="s">
        <v>2138</v>
      </c>
      <c r="AS408" s="41" t="b">
        <v>0</v>
      </c>
      <c r="AT408" s="41" t="s">
        <v>121</v>
      </c>
      <c r="AU408" s="41" t="s">
        <v>1134</v>
      </c>
      <c r="AV408" s="41" t="s">
        <v>447</v>
      </c>
      <c r="AX408" s="41" t="s">
        <v>1127</v>
      </c>
      <c r="AY408" s="41" t="s">
        <v>1135</v>
      </c>
      <c r="AZ408" s="41" t="s">
        <v>2476</v>
      </c>
    </row>
    <row r="409" spans="1:52" ht="25.15" customHeight="1">
      <c r="A409" s="41" t="s">
        <v>1992</v>
      </c>
      <c r="B409" s="41" t="str">
        <f t="shared" si="12"/>
        <v>UNSPECIFIED</v>
      </c>
      <c r="C409" s="41" t="s">
        <v>4524</v>
      </c>
      <c r="D409" s="41" t="s">
        <v>1126</v>
      </c>
      <c r="E409" s="41" t="str">
        <f t="shared" si="13"/>
        <v>NHS Digital</v>
      </c>
      <c r="F409" s="41" t="s">
        <v>1207</v>
      </c>
      <c r="H409" s="41" t="s">
        <v>1170</v>
      </c>
      <c r="J409" s="41" t="b">
        <v>1</v>
      </c>
      <c r="K409" s="41" t="s">
        <v>3727</v>
      </c>
      <c r="L409" s="41" t="s">
        <v>1126</v>
      </c>
      <c r="M409" s="41" t="s">
        <v>119</v>
      </c>
      <c r="N409" s="41" t="s">
        <v>2114</v>
      </c>
      <c r="O409" s="41" t="s">
        <v>1208</v>
      </c>
      <c r="P409" s="43">
        <v>40633</v>
      </c>
      <c r="R409" s="41" t="s">
        <v>70</v>
      </c>
      <c r="T409" s="41" t="s">
        <v>119</v>
      </c>
      <c r="U409" s="41" t="s">
        <v>2115</v>
      </c>
      <c r="V409" s="41" t="s">
        <v>1132</v>
      </c>
      <c r="W409" s="43">
        <v>39539</v>
      </c>
      <c r="Z409" s="41" t="s">
        <v>1136</v>
      </c>
      <c r="AA409" s="41" t="s">
        <v>1206</v>
      </c>
      <c r="AF409" s="41" t="s">
        <v>1207</v>
      </c>
      <c r="AH409" s="41" t="s">
        <v>146</v>
      </c>
      <c r="AI409" s="41" t="s">
        <v>51</v>
      </c>
      <c r="AK409" s="41" t="s">
        <v>3728</v>
      </c>
      <c r="AL409" s="41" t="s">
        <v>1208</v>
      </c>
      <c r="AM409" s="41">
        <v>1</v>
      </c>
      <c r="AR409" s="41" t="s">
        <v>2138</v>
      </c>
      <c r="AS409" s="41" t="b">
        <v>0</v>
      </c>
      <c r="AT409" s="41" t="s">
        <v>121</v>
      </c>
      <c r="AU409" s="41" t="s">
        <v>1134</v>
      </c>
      <c r="AV409" s="41" t="s">
        <v>447</v>
      </c>
      <c r="AX409" s="41" t="s">
        <v>1127</v>
      </c>
      <c r="AY409" s="41" t="s">
        <v>1135</v>
      </c>
      <c r="AZ409" s="41" t="s">
        <v>3729</v>
      </c>
    </row>
    <row r="410" spans="1:52" ht="25.15" customHeight="1">
      <c r="A410" s="41" t="s">
        <v>1992</v>
      </c>
      <c r="B410" s="41" t="str">
        <f t="shared" si="12"/>
        <v>UNSPECIFIED</v>
      </c>
      <c r="C410" s="41" t="s">
        <v>4524</v>
      </c>
      <c r="D410" s="41" t="s">
        <v>1126</v>
      </c>
      <c r="E410" s="41" t="str">
        <f t="shared" si="13"/>
        <v>NHS Digital</v>
      </c>
      <c r="F410" s="41" t="s">
        <v>1204</v>
      </c>
      <c r="H410" s="41" t="s">
        <v>1170</v>
      </c>
      <c r="J410" s="41" t="b">
        <v>1</v>
      </c>
      <c r="K410" s="41" t="s">
        <v>2625</v>
      </c>
      <c r="L410" s="41" t="s">
        <v>1126</v>
      </c>
      <c r="M410" s="41" t="s">
        <v>119</v>
      </c>
      <c r="N410" s="41" t="s">
        <v>2114</v>
      </c>
      <c r="O410" s="41" t="s">
        <v>1205</v>
      </c>
      <c r="P410" s="43">
        <v>40633</v>
      </c>
      <c r="R410" s="41" t="s">
        <v>70</v>
      </c>
      <c r="T410" s="41" t="s">
        <v>119</v>
      </c>
      <c r="U410" s="41" t="s">
        <v>2115</v>
      </c>
      <c r="V410" s="41" t="s">
        <v>1132</v>
      </c>
      <c r="W410" s="43">
        <v>39539</v>
      </c>
      <c r="Z410" s="41" t="s">
        <v>1136</v>
      </c>
      <c r="AA410" s="41" t="s">
        <v>1203</v>
      </c>
      <c r="AF410" s="41" t="s">
        <v>1204</v>
      </c>
      <c r="AH410" s="41" t="s">
        <v>146</v>
      </c>
      <c r="AI410" s="41" t="s">
        <v>51</v>
      </c>
      <c r="AK410" s="41" t="s">
        <v>2626</v>
      </c>
      <c r="AL410" s="41" t="s">
        <v>1205</v>
      </c>
      <c r="AM410" s="41">
        <v>1</v>
      </c>
      <c r="AR410" s="41" t="s">
        <v>2138</v>
      </c>
      <c r="AS410" s="41" t="b">
        <v>0</v>
      </c>
      <c r="AT410" s="41" t="s">
        <v>121</v>
      </c>
      <c r="AU410" s="41" t="s">
        <v>1134</v>
      </c>
      <c r="AV410" s="41" t="s">
        <v>447</v>
      </c>
      <c r="AX410" s="41" t="s">
        <v>1127</v>
      </c>
      <c r="AY410" s="41" t="s">
        <v>1135</v>
      </c>
      <c r="AZ410" s="41" t="s">
        <v>2627</v>
      </c>
    </row>
    <row r="411" spans="1:52" ht="25.15" customHeight="1">
      <c r="A411" s="41" t="s">
        <v>1992</v>
      </c>
      <c r="B411" s="41" t="str">
        <f t="shared" si="12"/>
        <v>UNSPECIFIED</v>
      </c>
      <c r="C411" s="41" t="s">
        <v>4524</v>
      </c>
      <c r="D411" s="41" t="s">
        <v>1126</v>
      </c>
      <c r="E411" s="41" t="str">
        <f t="shared" si="13"/>
        <v>NHS Digital</v>
      </c>
      <c r="F411" s="41" t="s">
        <v>1202</v>
      </c>
      <c r="H411" s="41" t="s">
        <v>1170</v>
      </c>
      <c r="J411" s="41" t="b">
        <v>1</v>
      </c>
      <c r="K411" s="41" t="s">
        <v>2470</v>
      </c>
      <c r="L411" s="41" t="s">
        <v>1126</v>
      </c>
      <c r="M411" s="41" t="s">
        <v>119</v>
      </c>
      <c r="N411" s="41" t="s">
        <v>2114</v>
      </c>
      <c r="O411" s="41" t="s">
        <v>2471</v>
      </c>
      <c r="P411" s="43">
        <v>41364</v>
      </c>
      <c r="R411" s="41" t="s">
        <v>70</v>
      </c>
      <c r="T411" s="41" t="s">
        <v>119</v>
      </c>
      <c r="U411" s="41" t="s">
        <v>2115</v>
      </c>
      <c r="V411" s="41" t="s">
        <v>1132</v>
      </c>
      <c r="W411" s="43">
        <v>40634</v>
      </c>
      <c r="Z411" s="41" t="s">
        <v>1136</v>
      </c>
      <c r="AA411" s="41" t="s">
        <v>1201</v>
      </c>
      <c r="AF411" s="41" t="s">
        <v>1202</v>
      </c>
      <c r="AH411" s="41" t="s">
        <v>146</v>
      </c>
      <c r="AI411" s="41" t="s">
        <v>51</v>
      </c>
      <c r="AK411" s="41" t="s">
        <v>2472</v>
      </c>
      <c r="AL411" s="41" t="s">
        <v>2471</v>
      </c>
      <c r="AM411" s="41">
        <v>1</v>
      </c>
      <c r="AR411" s="41" t="s">
        <v>2138</v>
      </c>
      <c r="AS411" s="41" t="b">
        <v>0</v>
      </c>
      <c r="AT411" s="41" t="s">
        <v>121</v>
      </c>
      <c r="AU411" s="41" t="s">
        <v>1134</v>
      </c>
      <c r="AV411" s="41" t="s">
        <v>447</v>
      </c>
      <c r="AX411" s="41" t="s">
        <v>1127</v>
      </c>
      <c r="AY411" s="41" t="s">
        <v>1135</v>
      </c>
      <c r="AZ411" s="41" t="s">
        <v>2473</v>
      </c>
    </row>
    <row r="412" spans="1:52" ht="25.15" customHeight="1">
      <c r="A412" s="41" t="s">
        <v>1993</v>
      </c>
      <c r="B412" s="41" t="str">
        <f t="shared" si="12"/>
        <v>UNSPECIFIED</v>
      </c>
      <c r="C412" s="41" t="s">
        <v>4524</v>
      </c>
      <c r="D412" s="41" t="s">
        <v>1126</v>
      </c>
      <c r="E412" s="41" t="str">
        <f t="shared" si="13"/>
        <v>NHS Digital</v>
      </c>
      <c r="F412" s="41" t="s">
        <v>1200</v>
      </c>
      <c r="H412" s="41" t="s">
        <v>1170</v>
      </c>
      <c r="J412" s="41" t="b">
        <v>1</v>
      </c>
      <c r="K412" s="41" t="s">
        <v>3844</v>
      </c>
      <c r="L412" s="41" t="s">
        <v>1126</v>
      </c>
      <c r="M412" s="41" t="s">
        <v>119</v>
      </c>
      <c r="N412" s="41" t="s">
        <v>2114</v>
      </c>
      <c r="O412" s="41" t="s">
        <v>3845</v>
      </c>
      <c r="P412" s="43">
        <v>41364</v>
      </c>
      <c r="R412" s="41" t="s">
        <v>70</v>
      </c>
      <c r="T412" s="41" t="s">
        <v>119</v>
      </c>
      <c r="U412" s="41" t="s">
        <v>2115</v>
      </c>
      <c r="V412" s="41" t="s">
        <v>1132</v>
      </c>
      <c r="W412" s="43">
        <v>40634</v>
      </c>
      <c r="Z412" s="41" t="s">
        <v>1136</v>
      </c>
      <c r="AA412" s="41" t="s">
        <v>1199</v>
      </c>
      <c r="AF412" s="41" t="s">
        <v>1200</v>
      </c>
      <c r="AH412" s="41" t="s">
        <v>146</v>
      </c>
      <c r="AI412" s="41" t="s">
        <v>51</v>
      </c>
      <c r="AK412" s="41" t="s">
        <v>3846</v>
      </c>
      <c r="AL412" s="41" t="s">
        <v>3845</v>
      </c>
      <c r="AM412" s="41">
        <v>1</v>
      </c>
      <c r="AR412" s="41" t="s">
        <v>2138</v>
      </c>
      <c r="AS412" s="41" t="b">
        <v>0</v>
      </c>
      <c r="AT412" s="41" t="s">
        <v>121</v>
      </c>
      <c r="AU412" s="41" t="s">
        <v>1134</v>
      </c>
      <c r="AV412" s="41" t="s">
        <v>447</v>
      </c>
      <c r="AX412" s="41" t="s">
        <v>1127</v>
      </c>
      <c r="AY412" s="41" t="s">
        <v>1135</v>
      </c>
      <c r="AZ412" s="41" t="s">
        <v>3847</v>
      </c>
    </row>
    <row r="413" spans="1:52" ht="25.15" customHeight="1">
      <c r="A413" s="41" t="s">
        <v>1992</v>
      </c>
      <c r="B413" s="41" t="str">
        <f t="shared" si="12"/>
        <v>UNSPECIFIED</v>
      </c>
      <c r="C413" s="41" t="s">
        <v>4524</v>
      </c>
      <c r="D413" s="41" t="s">
        <v>1126</v>
      </c>
      <c r="E413" s="41" t="str">
        <f t="shared" si="13"/>
        <v>NHS Digital</v>
      </c>
      <c r="F413" s="41" t="s">
        <v>1198</v>
      </c>
      <c r="H413" s="41" t="s">
        <v>1170</v>
      </c>
      <c r="J413" s="41" t="b">
        <v>1</v>
      </c>
      <c r="K413" s="41" t="s">
        <v>4501</v>
      </c>
      <c r="L413" s="41" t="s">
        <v>1126</v>
      </c>
      <c r="M413" s="41" t="s">
        <v>119</v>
      </c>
      <c r="N413" s="41" t="s">
        <v>2114</v>
      </c>
      <c r="O413" s="41" t="s">
        <v>4502</v>
      </c>
      <c r="P413" s="43">
        <v>41364</v>
      </c>
      <c r="R413" s="41" t="s">
        <v>70</v>
      </c>
      <c r="T413" s="41" t="s">
        <v>119</v>
      </c>
      <c r="U413" s="41" t="s">
        <v>2115</v>
      </c>
      <c r="V413" s="41" t="s">
        <v>1132</v>
      </c>
      <c r="W413" s="43">
        <v>40634</v>
      </c>
      <c r="Z413" s="41" t="s">
        <v>1136</v>
      </c>
      <c r="AA413" s="41" t="s">
        <v>1197</v>
      </c>
      <c r="AF413" s="41" t="s">
        <v>1198</v>
      </c>
      <c r="AH413" s="41" t="s">
        <v>146</v>
      </c>
      <c r="AI413" s="41" t="s">
        <v>51</v>
      </c>
      <c r="AK413" s="41" t="s">
        <v>4503</v>
      </c>
      <c r="AL413" s="41" t="s">
        <v>4502</v>
      </c>
      <c r="AM413" s="41">
        <v>1</v>
      </c>
      <c r="AR413" s="41" t="s">
        <v>2138</v>
      </c>
      <c r="AS413" s="41" t="b">
        <v>0</v>
      </c>
      <c r="AT413" s="41" t="s">
        <v>121</v>
      </c>
      <c r="AU413" s="41" t="s">
        <v>1134</v>
      </c>
      <c r="AV413" s="41" t="s">
        <v>447</v>
      </c>
      <c r="AX413" s="41" t="s">
        <v>1127</v>
      </c>
      <c r="AY413" s="41" t="s">
        <v>1135</v>
      </c>
      <c r="AZ413" s="41" t="s">
        <v>4504</v>
      </c>
    </row>
    <row r="414" spans="1:52" ht="25.15" customHeight="1">
      <c r="A414" s="41" t="s">
        <v>1992</v>
      </c>
      <c r="B414" s="41" t="str">
        <f t="shared" si="12"/>
        <v>UNSPECIFIED</v>
      </c>
      <c r="C414" s="41" t="s">
        <v>4524</v>
      </c>
      <c r="D414" s="41" t="s">
        <v>1126</v>
      </c>
      <c r="E414" s="41" t="str">
        <f t="shared" si="13"/>
        <v>NHS Digital</v>
      </c>
      <c r="F414" s="41" t="s">
        <v>1195</v>
      </c>
      <c r="H414" s="41" t="s">
        <v>1170</v>
      </c>
      <c r="J414" s="41" t="b">
        <v>1</v>
      </c>
      <c r="K414" s="41" t="s">
        <v>2262</v>
      </c>
      <c r="L414" s="41" t="s">
        <v>1126</v>
      </c>
      <c r="M414" s="41" t="s">
        <v>119</v>
      </c>
      <c r="N414" s="41" t="s">
        <v>2114</v>
      </c>
      <c r="O414" s="41" t="s">
        <v>1196</v>
      </c>
      <c r="P414" s="43">
        <v>41364</v>
      </c>
      <c r="R414" s="41" t="s">
        <v>70</v>
      </c>
      <c r="T414" s="41" t="s">
        <v>119</v>
      </c>
      <c r="U414" s="41" t="s">
        <v>2115</v>
      </c>
      <c r="V414" s="41" t="s">
        <v>1132</v>
      </c>
      <c r="W414" s="43">
        <v>40634</v>
      </c>
      <c r="Z414" s="41" t="s">
        <v>1136</v>
      </c>
      <c r="AA414" s="41" t="s">
        <v>1194</v>
      </c>
      <c r="AF414" s="41" t="s">
        <v>1195</v>
      </c>
      <c r="AH414" s="41" t="s">
        <v>146</v>
      </c>
      <c r="AI414" s="41" t="s">
        <v>51</v>
      </c>
      <c r="AK414" s="41" t="s">
        <v>2263</v>
      </c>
      <c r="AL414" s="41" t="s">
        <v>1196</v>
      </c>
      <c r="AM414" s="41">
        <v>1</v>
      </c>
      <c r="AR414" s="41" t="s">
        <v>2138</v>
      </c>
      <c r="AS414" s="41" t="b">
        <v>0</v>
      </c>
      <c r="AT414" s="41" t="s">
        <v>121</v>
      </c>
      <c r="AU414" s="41" t="s">
        <v>1134</v>
      </c>
      <c r="AV414" s="41" t="s">
        <v>447</v>
      </c>
      <c r="AX414" s="41" t="s">
        <v>1127</v>
      </c>
      <c r="AY414" s="41" t="s">
        <v>1135</v>
      </c>
      <c r="AZ414" s="41" t="s">
        <v>2264</v>
      </c>
    </row>
    <row r="415" spans="1:52" ht="25.15" customHeight="1">
      <c r="A415" s="41" t="s">
        <v>1992</v>
      </c>
      <c r="B415" s="41" t="str">
        <f t="shared" si="12"/>
        <v>UNSPECIFIED</v>
      </c>
      <c r="C415" s="41" t="s">
        <v>4524</v>
      </c>
      <c r="D415" s="41" t="s">
        <v>1126</v>
      </c>
      <c r="E415" s="41" t="str">
        <f t="shared" si="13"/>
        <v>NHS Digital</v>
      </c>
      <c r="F415" s="41" t="s">
        <v>1192</v>
      </c>
      <c r="H415" s="41" t="s">
        <v>1170</v>
      </c>
      <c r="J415" s="41" t="b">
        <v>1</v>
      </c>
      <c r="K415" s="41" t="s">
        <v>2780</v>
      </c>
      <c r="L415" s="41" t="s">
        <v>1126</v>
      </c>
      <c r="M415" s="41" t="s">
        <v>119</v>
      </c>
      <c r="N415" s="41" t="s">
        <v>2114</v>
      </c>
      <c r="O415" s="41" t="s">
        <v>1193</v>
      </c>
      <c r="P415" s="43">
        <v>41364</v>
      </c>
      <c r="R415" s="41" t="s">
        <v>70</v>
      </c>
      <c r="T415" s="41" t="s">
        <v>119</v>
      </c>
      <c r="U415" s="41" t="s">
        <v>2115</v>
      </c>
      <c r="V415" s="41" t="s">
        <v>1132</v>
      </c>
      <c r="W415" s="43">
        <v>40634</v>
      </c>
      <c r="Z415" s="41" t="s">
        <v>1136</v>
      </c>
      <c r="AA415" s="41" t="s">
        <v>1191</v>
      </c>
      <c r="AF415" s="41" t="s">
        <v>1192</v>
      </c>
      <c r="AH415" s="41" t="s">
        <v>146</v>
      </c>
      <c r="AI415" s="41" t="s">
        <v>51</v>
      </c>
      <c r="AK415" s="41" t="s">
        <v>2781</v>
      </c>
      <c r="AL415" s="41" t="s">
        <v>1193</v>
      </c>
      <c r="AM415" s="41">
        <v>1</v>
      </c>
      <c r="AR415" s="41" t="s">
        <v>2138</v>
      </c>
      <c r="AS415" s="41" t="b">
        <v>0</v>
      </c>
      <c r="AT415" s="41" t="s">
        <v>121</v>
      </c>
      <c r="AU415" s="41" t="s">
        <v>1134</v>
      </c>
      <c r="AV415" s="41" t="s">
        <v>447</v>
      </c>
      <c r="AX415" s="41" t="s">
        <v>1127</v>
      </c>
      <c r="AY415" s="41" t="s">
        <v>1135</v>
      </c>
      <c r="AZ415" s="41" t="s">
        <v>2782</v>
      </c>
    </row>
    <row r="416" spans="1:52" ht="25.15" customHeight="1">
      <c r="A416" s="41" t="s">
        <v>1992</v>
      </c>
      <c r="B416" s="41" t="str">
        <f t="shared" si="12"/>
        <v>UNSPECIFIED</v>
      </c>
      <c r="C416" s="41" t="s">
        <v>4524</v>
      </c>
      <c r="D416" s="41" t="s">
        <v>1126</v>
      </c>
      <c r="E416" s="41" t="str">
        <f t="shared" si="13"/>
        <v>NHS Digital</v>
      </c>
      <c r="F416" s="41" t="s">
        <v>1190</v>
      </c>
      <c r="H416" s="41" t="s">
        <v>1170</v>
      </c>
      <c r="J416" s="41" t="b">
        <v>1</v>
      </c>
      <c r="K416" s="41" t="s">
        <v>3552</v>
      </c>
      <c r="L416" s="41" t="s">
        <v>1126</v>
      </c>
      <c r="M416" s="41" t="s">
        <v>119</v>
      </c>
      <c r="N416" s="41" t="s">
        <v>2114</v>
      </c>
      <c r="O416" s="41" t="s">
        <v>3553</v>
      </c>
      <c r="P416" s="43">
        <v>41364</v>
      </c>
      <c r="R416" s="41" t="s">
        <v>70</v>
      </c>
      <c r="T416" s="41" t="s">
        <v>119</v>
      </c>
      <c r="U416" s="41" t="s">
        <v>2115</v>
      </c>
      <c r="V416" s="41" t="s">
        <v>1132</v>
      </c>
      <c r="W416" s="43">
        <v>40634</v>
      </c>
      <c r="Z416" s="41" t="s">
        <v>1136</v>
      </c>
      <c r="AA416" s="41" t="s">
        <v>1189</v>
      </c>
      <c r="AF416" s="41" t="s">
        <v>1190</v>
      </c>
      <c r="AH416" s="41" t="s">
        <v>146</v>
      </c>
      <c r="AI416" s="41" t="s">
        <v>51</v>
      </c>
      <c r="AK416" s="41" t="s">
        <v>3554</v>
      </c>
      <c r="AL416" s="41" t="s">
        <v>3553</v>
      </c>
      <c r="AM416" s="41">
        <v>1</v>
      </c>
      <c r="AR416" s="41" t="s">
        <v>2138</v>
      </c>
      <c r="AS416" s="41" t="b">
        <v>0</v>
      </c>
      <c r="AT416" s="41" t="s">
        <v>121</v>
      </c>
      <c r="AU416" s="41" t="s">
        <v>1134</v>
      </c>
      <c r="AV416" s="41" t="s">
        <v>447</v>
      </c>
      <c r="AX416" s="41" t="s">
        <v>1127</v>
      </c>
      <c r="AY416" s="41" t="s">
        <v>1135</v>
      </c>
      <c r="AZ416" s="41" t="s">
        <v>3555</v>
      </c>
    </row>
    <row r="417" spans="1:52" ht="25.15" customHeight="1">
      <c r="A417" s="41" t="s">
        <v>1992</v>
      </c>
      <c r="B417" s="41" t="str">
        <f t="shared" si="12"/>
        <v>UNSPECIFIED</v>
      </c>
      <c r="C417" s="41" t="s">
        <v>4524</v>
      </c>
      <c r="D417" s="41" t="s">
        <v>1126</v>
      </c>
      <c r="E417" s="41" t="str">
        <f t="shared" si="13"/>
        <v>NHS Digital</v>
      </c>
      <c r="F417" s="41" t="s">
        <v>1187</v>
      </c>
      <c r="H417" s="41" t="s">
        <v>1170</v>
      </c>
      <c r="J417" s="41" t="b">
        <v>1</v>
      </c>
      <c r="K417" s="41" t="s">
        <v>3815</v>
      </c>
      <c r="L417" s="41" t="s">
        <v>1126</v>
      </c>
      <c r="M417" s="41" t="s">
        <v>119</v>
      </c>
      <c r="N417" s="41" t="s">
        <v>2114</v>
      </c>
      <c r="P417" s="43">
        <v>41729</v>
      </c>
      <c r="R417" s="41" t="s">
        <v>70</v>
      </c>
      <c r="T417" s="41" t="s">
        <v>119</v>
      </c>
      <c r="U417" s="41" t="s">
        <v>2115</v>
      </c>
      <c r="V417" s="41" t="s">
        <v>1132</v>
      </c>
      <c r="W417" s="43">
        <v>41365</v>
      </c>
      <c r="Z417" s="41" t="s">
        <v>1136</v>
      </c>
      <c r="AA417" s="41" t="s">
        <v>1186</v>
      </c>
      <c r="AF417" s="41" t="s">
        <v>1187</v>
      </c>
      <c r="AH417" s="41" t="s">
        <v>146</v>
      </c>
      <c r="AI417" s="41" t="s">
        <v>51</v>
      </c>
      <c r="AK417" s="41" t="s">
        <v>3816</v>
      </c>
      <c r="AL417" s="41" t="s">
        <v>1188</v>
      </c>
      <c r="AM417" s="41">
        <v>1</v>
      </c>
      <c r="AR417" s="41" t="s">
        <v>2138</v>
      </c>
      <c r="AS417" s="41" t="b">
        <v>0</v>
      </c>
      <c r="AT417" s="41" t="s">
        <v>121</v>
      </c>
      <c r="AU417" s="41" t="s">
        <v>1134</v>
      </c>
      <c r="AV417" s="41" t="s">
        <v>447</v>
      </c>
      <c r="AX417" s="41" t="s">
        <v>1127</v>
      </c>
      <c r="AY417" s="41" t="s">
        <v>1135</v>
      </c>
      <c r="AZ417" s="41" t="s">
        <v>3817</v>
      </c>
    </row>
    <row r="418" spans="1:52" ht="25.15" customHeight="1">
      <c r="A418" s="41" t="s">
        <v>1993</v>
      </c>
      <c r="B418" s="41" t="str">
        <f t="shared" si="12"/>
        <v>UNSPECIFIED</v>
      </c>
      <c r="C418" s="41" t="s">
        <v>4524</v>
      </c>
      <c r="D418" s="41" t="s">
        <v>1126</v>
      </c>
      <c r="E418" s="41" t="str">
        <f t="shared" si="13"/>
        <v>NHS Digital</v>
      </c>
      <c r="F418" s="41" t="s">
        <v>1184</v>
      </c>
      <c r="H418" s="41" t="s">
        <v>1170</v>
      </c>
      <c r="J418" s="41" t="b">
        <v>1</v>
      </c>
      <c r="K418" s="41" t="s">
        <v>3647</v>
      </c>
      <c r="L418" s="41" t="s">
        <v>1126</v>
      </c>
      <c r="M418" s="41" t="s">
        <v>119</v>
      </c>
      <c r="N418" s="41" t="s">
        <v>2114</v>
      </c>
      <c r="O418" s="41" t="s">
        <v>1185</v>
      </c>
      <c r="P418" s="43">
        <v>41729</v>
      </c>
      <c r="R418" s="41" t="s">
        <v>70</v>
      </c>
      <c r="T418" s="41" t="s">
        <v>119</v>
      </c>
      <c r="U418" s="41" t="s">
        <v>2115</v>
      </c>
      <c r="V418" s="41" t="s">
        <v>1132</v>
      </c>
      <c r="W418" s="43">
        <v>41365</v>
      </c>
      <c r="Z418" s="41" t="s">
        <v>1136</v>
      </c>
      <c r="AA418" s="41" t="s">
        <v>1183</v>
      </c>
      <c r="AF418" s="41" t="s">
        <v>1184</v>
      </c>
      <c r="AH418" s="41" t="s">
        <v>146</v>
      </c>
      <c r="AI418" s="41" t="s">
        <v>51</v>
      </c>
      <c r="AK418" s="41" t="s">
        <v>3648</v>
      </c>
      <c r="AL418" s="41" t="s">
        <v>1185</v>
      </c>
      <c r="AM418" s="41">
        <v>1</v>
      </c>
      <c r="AR418" s="41" t="s">
        <v>2138</v>
      </c>
      <c r="AS418" s="41" t="b">
        <v>0</v>
      </c>
      <c r="AT418" s="41" t="s">
        <v>121</v>
      </c>
      <c r="AU418" s="41" t="s">
        <v>1134</v>
      </c>
      <c r="AV418" s="41" t="s">
        <v>447</v>
      </c>
      <c r="AX418" s="41" t="s">
        <v>1127</v>
      </c>
      <c r="AY418" s="41" t="s">
        <v>1135</v>
      </c>
      <c r="AZ418" s="41" t="s">
        <v>3649</v>
      </c>
    </row>
    <row r="419" spans="1:52" ht="25.15" customHeight="1">
      <c r="A419" s="41" t="s">
        <v>1992</v>
      </c>
      <c r="B419" s="41" t="str">
        <f t="shared" si="12"/>
        <v>UNSPECIFIED</v>
      </c>
      <c r="C419" s="41" t="s">
        <v>4524</v>
      </c>
      <c r="D419" s="41" t="s">
        <v>1126</v>
      </c>
      <c r="E419" s="41" t="str">
        <f t="shared" si="13"/>
        <v>NHS Digital</v>
      </c>
      <c r="F419" s="41" t="s">
        <v>1181</v>
      </c>
      <c r="H419" s="41" t="s">
        <v>1170</v>
      </c>
      <c r="J419" s="41" t="b">
        <v>1</v>
      </c>
      <c r="K419" s="41" t="s">
        <v>4015</v>
      </c>
      <c r="L419" s="41" t="s">
        <v>1126</v>
      </c>
      <c r="M419" s="41" t="s">
        <v>119</v>
      </c>
      <c r="N419" s="41" t="s">
        <v>2114</v>
      </c>
      <c r="O419" s="41" t="s">
        <v>1182</v>
      </c>
      <c r="P419" s="43">
        <v>41729</v>
      </c>
      <c r="R419" s="41" t="s">
        <v>70</v>
      </c>
      <c r="T419" s="41" t="s">
        <v>119</v>
      </c>
      <c r="U419" s="41" t="s">
        <v>2115</v>
      </c>
      <c r="V419" s="41" t="s">
        <v>1132</v>
      </c>
      <c r="W419" s="43">
        <v>41365</v>
      </c>
      <c r="Z419" s="41" t="s">
        <v>1136</v>
      </c>
      <c r="AA419" s="41" t="s">
        <v>1180</v>
      </c>
      <c r="AF419" s="41" t="s">
        <v>1181</v>
      </c>
      <c r="AH419" s="41" t="s">
        <v>146</v>
      </c>
      <c r="AI419" s="41" t="s">
        <v>51</v>
      </c>
      <c r="AK419" s="41" t="s">
        <v>4016</v>
      </c>
      <c r="AL419" s="41" t="s">
        <v>1182</v>
      </c>
      <c r="AM419" s="41">
        <v>1</v>
      </c>
      <c r="AR419" s="41" t="s">
        <v>2138</v>
      </c>
      <c r="AS419" s="41" t="b">
        <v>0</v>
      </c>
      <c r="AT419" s="41" t="s">
        <v>121</v>
      </c>
      <c r="AU419" s="41" t="s">
        <v>1134</v>
      </c>
      <c r="AV419" s="41" t="s">
        <v>447</v>
      </c>
      <c r="AX419" s="41" t="s">
        <v>1127</v>
      </c>
      <c r="AY419" s="41" t="s">
        <v>1135</v>
      </c>
      <c r="AZ419" s="41" t="s">
        <v>4017</v>
      </c>
    </row>
    <row r="420" spans="1:52" ht="25.15" customHeight="1">
      <c r="A420" s="41" t="s">
        <v>1993</v>
      </c>
      <c r="B420" s="41" t="str">
        <f t="shared" si="12"/>
        <v>UNSPECIFIED</v>
      </c>
      <c r="C420" s="41" t="s">
        <v>4524</v>
      </c>
      <c r="D420" s="41" t="s">
        <v>1126</v>
      </c>
      <c r="E420" s="41" t="str">
        <f t="shared" si="13"/>
        <v>NHS Digital</v>
      </c>
      <c r="F420" s="41" t="s">
        <v>1178</v>
      </c>
      <c r="H420" s="41" t="s">
        <v>1170</v>
      </c>
      <c r="J420" s="41" t="b">
        <v>1</v>
      </c>
      <c r="K420" s="41" t="s">
        <v>3203</v>
      </c>
      <c r="L420" s="41" t="s">
        <v>1126</v>
      </c>
      <c r="M420" s="41" t="s">
        <v>119</v>
      </c>
      <c r="N420" s="41" t="s">
        <v>2114</v>
      </c>
      <c r="O420" s="41" t="s">
        <v>1179</v>
      </c>
      <c r="P420" s="43">
        <v>41729</v>
      </c>
      <c r="R420" s="41" t="s">
        <v>70</v>
      </c>
      <c r="T420" s="41" t="s">
        <v>119</v>
      </c>
      <c r="U420" s="41" t="s">
        <v>2115</v>
      </c>
      <c r="V420" s="41" t="s">
        <v>1132</v>
      </c>
      <c r="W420" s="43">
        <v>41365</v>
      </c>
      <c r="Z420" s="41" t="s">
        <v>1136</v>
      </c>
      <c r="AA420" s="41" t="s">
        <v>1177</v>
      </c>
      <c r="AF420" s="41" t="s">
        <v>1178</v>
      </c>
      <c r="AH420" s="41" t="s">
        <v>146</v>
      </c>
      <c r="AI420" s="41" t="s">
        <v>51</v>
      </c>
      <c r="AK420" s="41" t="s">
        <v>3204</v>
      </c>
      <c r="AL420" s="41" t="s">
        <v>1179</v>
      </c>
      <c r="AM420" s="41">
        <v>1</v>
      </c>
      <c r="AR420" s="41" t="s">
        <v>2138</v>
      </c>
      <c r="AS420" s="41" t="b">
        <v>0</v>
      </c>
      <c r="AT420" s="41" t="s">
        <v>121</v>
      </c>
      <c r="AU420" s="41" t="s">
        <v>1134</v>
      </c>
      <c r="AV420" s="41" t="s">
        <v>447</v>
      </c>
      <c r="AX420" s="41" t="s">
        <v>1127</v>
      </c>
      <c r="AY420" s="41" t="s">
        <v>1135</v>
      </c>
      <c r="AZ420" s="41" t="s">
        <v>3205</v>
      </c>
    </row>
    <row r="421" spans="1:52" ht="25.15" customHeight="1">
      <c r="A421" s="41" t="s">
        <v>1993</v>
      </c>
      <c r="B421" s="41" t="str">
        <f t="shared" si="12"/>
        <v>UNSPECIFIED</v>
      </c>
      <c r="C421" s="41" t="s">
        <v>4524</v>
      </c>
      <c r="D421" s="41" t="s">
        <v>1126</v>
      </c>
      <c r="E421" s="41" t="str">
        <f t="shared" si="13"/>
        <v>NHS Digital</v>
      </c>
      <c r="F421" s="41" t="s">
        <v>1175</v>
      </c>
      <c r="H421" s="41" t="s">
        <v>1170</v>
      </c>
      <c r="J421" s="41" t="b">
        <v>1</v>
      </c>
      <c r="K421" s="41" t="s">
        <v>4181</v>
      </c>
      <c r="L421" s="41" t="s">
        <v>1126</v>
      </c>
      <c r="M421" s="41" t="s">
        <v>119</v>
      </c>
      <c r="N421" s="41" t="s">
        <v>2114</v>
      </c>
      <c r="O421" s="41" t="s">
        <v>1176</v>
      </c>
      <c r="P421" s="43">
        <v>41729</v>
      </c>
      <c r="R421" s="41" t="s">
        <v>70</v>
      </c>
      <c r="T421" s="41" t="s">
        <v>119</v>
      </c>
      <c r="U421" s="41" t="s">
        <v>2115</v>
      </c>
      <c r="V421" s="41" t="s">
        <v>1132</v>
      </c>
      <c r="W421" s="43">
        <v>41365</v>
      </c>
      <c r="Z421" s="41" t="s">
        <v>1136</v>
      </c>
      <c r="AA421" s="41" t="s">
        <v>1174</v>
      </c>
      <c r="AF421" s="41" t="s">
        <v>1175</v>
      </c>
      <c r="AH421" s="41" t="s">
        <v>146</v>
      </c>
      <c r="AI421" s="41" t="s">
        <v>51</v>
      </c>
      <c r="AK421" s="41" t="s">
        <v>4182</v>
      </c>
      <c r="AL421" s="41" t="s">
        <v>1176</v>
      </c>
      <c r="AM421" s="41">
        <v>1</v>
      </c>
      <c r="AR421" s="41" t="s">
        <v>2138</v>
      </c>
      <c r="AS421" s="41" t="b">
        <v>0</v>
      </c>
      <c r="AT421" s="41" t="s">
        <v>121</v>
      </c>
      <c r="AU421" s="41" t="s">
        <v>1134</v>
      </c>
      <c r="AV421" s="41" t="s">
        <v>447</v>
      </c>
      <c r="AX421" s="41" t="s">
        <v>1127</v>
      </c>
      <c r="AY421" s="41" t="s">
        <v>1135</v>
      </c>
      <c r="AZ421" s="41" t="s">
        <v>4183</v>
      </c>
    </row>
    <row r="422" spans="1:52" ht="25.15" customHeight="1">
      <c r="A422" s="41" t="s">
        <v>1992</v>
      </c>
      <c r="B422" s="41" t="str">
        <f t="shared" si="12"/>
        <v>UNSPECIFIED</v>
      </c>
      <c r="C422" s="41" t="s">
        <v>4524</v>
      </c>
      <c r="D422" s="41" t="s">
        <v>1126</v>
      </c>
      <c r="E422" s="41" t="str">
        <f t="shared" si="13"/>
        <v>NHS Digital</v>
      </c>
      <c r="F422" s="41" t="s">
        <v>1172</v>
      </c>
      <c r="H422" s="41" t="s">
        <v>1170</v>
      </c>
      <c r="J422" s="41" t="b">
        <v>1</v>
      </c>
      <c r="K422" s="41" t="s">
        <v>4057</v>
      </c>
      <c r="L422" s="41" t="s">
        <v>1126</v>
      </c>
      <c r="M422" s="41" t="s">
        <v>119</v>
      </c>
      <c r="N422" s="41" t="s">
        <v>2114</v>
      </c>
      <c r="O422" s="41" t="s">
        <v>1173</v>
      </c>
      <c r="P422" s="43">
        <v>41729</v>
      </c>
      <c r="R422" s="41" t="s">
        <v>70</v>
      </c>
      <c r="T422" s="41" t="s">
        <v>119</v>
      </c>
      <c r="U422" s="41" t="s">
        <v>2115</v>
      </c>
      <c r="V422" s="41" t="s">
        <v>1132</v>
      </c>
      <c r="W422" s="43">
        <v>41365</v>
      </c>
      <c r="Z422" s="41" t="s">
        <v>1136</v>
      </c>
      <c r="AA422" s="41" t="s">
        <v>1171</v>
      </c>
      <c r="AF422" s="41" t="s">
        <v>1172</v>
      </c>
      <c r="AH422" s="41" t="s">
        <v>146</v>
      </c>
      <c r="AI422" s="41" t="s">
        <v>51</v>
      </c>
      <c r="AK422" s="41" t="s">
        <v>4058</v>
      </c>
      <c r="AL422" s="41" t="s">
        <v>1173</v>
      </c>
      <c r="AM422" s="41">
        <v>1</v>
      </c>
      <c r="AR422" s="41" t="s">
        <v>2138</v>
      </c>
      <c r="AS422" s="41" t="b">
        <v>0</v>
      </c>
      <c r="AT422" s="41" t="s">
        <v>121</v>
      </c>
      <c r="AU422" s="41" t="s">
        <v>1134</v>
      </c>
      <c r="AV422" s="41" t="s">
        <v>447</v>
      </c>
      <c r="AX422" s="41" t="s">
        <v>1127</v>
      </c>
      <c r="AY422" s="41" t="s">
        <v>1135</v>
      </c>
      <c r="AZ422" s="41" t="s">
        <v>4059</v>
      </c>
    </row>
    <row r="423" spans="1:52" ht="25.15" customHeight="1">
      <c r="A423" s="41" t="s">
        <v>1992</v>
      </c>
      <c r="B423" s="41" t="str">
        <f t="shared" si="12"/>
        <v>UNSPECIFIED</v>
      </c>
      <c r="C423" s="41" t="s">
        <v>4524</v>
      </c>
      <c r="D423" s="41" t="s">
        <v>1126</v>
      </c>
      <c r="E423" s="41" t="str">
        <f t="shared" si="13"/>
        <v>NHS Digital</v>
      </c>
      <c r="F423" s="41" t="s">
        <v>1168</v>
      </c>
      <c r="H423" s="41" t="s">
        <v>1170</v>
      </c>
      <c r="J423" s="41" t="b">
        <v>1</v>
      </c>
      <c r="K423" s="41" t="s">
        <v>2969</v>
      </c>
      <c r="L423" s="41" t="s">
        <v>1126</v>
      </c>
      <c r="M423" s="41" t="s">
        <v>119</v>
      </c>
      <c r="N423" s="41" t="s">
        <v>2114</v>
      </c>
      <c r="O423" s="41" t="s">
        <v>1154</v>
      </c>
      <c r="P423" s="41" t="s">
        <v>1137</v>
      </c>
      <c r="R423" s="41" t="s">
        <v>70</v>
      </c>
      <c r="T423" s="41" t="s">
        <v>119</v>
      </c>
      <c r="U423" s="41" t="s">
        <v>2115</v>
      </c>
      <c r="V423" s="41" t="s">
        <v>1132</v>
      </c>
      <c r="W423" s="43">
        <v>42370</v>
      </c>
      <c r="Z423" s="41" t="s">
        <v>1136</v>
      </c>
      <c r="AA423" s="41" t="s">
        <v>1167</v>
      </c>
      <c r="AF423" s="41" t="s">
        <v>1168</v>
      </c>
      <c r="AH423" s="41" t="s">
        <v>146</v>
      </c>
      <c r="AI423" s="41" t="s">
        <v>51</v>
      </c>
      <c r="AK423" s="41" t="s">
        <v>2970</v>
      </c>
      <c r="AL423" s="41" t="s">
        <v>1169</v>
      </c>
      <c r="AM423" s="41">
        <v>1</v>
      </c>
      <c r="AR423" s="41" t="s">
        <v>2138</v>
      </c>
      <c r="AS423" s="41" t="b">
        <v>0</v>
      </c>
      <c r="AT423" s="41" t="s">
        <v>121</v>
      </c>
      <c r="AU423" s="41" t="s">
        <v>1134</v>
      </c>
      <c r="AV423" s="41" t="s">
        <v>447</v>
      </c>
      <c r="AX423" s="41" t="s">
        <v>1127</v>
      </c>
      <c r="AY423" s="41" t="s">
        <v>1135</v>
      </c>
      <c r="AZ423" s="41" t="s">
        <v>2971</v>
      </c>
    </row>
    <row r="424" spans="1:52" ht="25.15" customHeight="1">
      <c r="A424" s="41" t="s">
        <v>2030</v>
      </c>
      <c r="B424" s="41" t="str">
        <f t="shared" si="12"/>
        <v>UNSPECIFIED</v>
      </c>
      <c r="C424" s="41" t="s">
        <v>4524</v>
      </c>
      <c r="D424" s="41" t="s">
        <v>1126</v>
      </c>
      <c r="E424" s="41" t="str">
        <f t="shared" si="13"/>
        <v>NHS Digital</v>
      </c>
      <c r="F424" s="41" t="s">
        <v>1165</v>
      </c>
      <c r="J424" s="41" t="b">
        <v>1</v>
      </c>
      <c r="K424" s="41" t="s">
        <v>2113</v>
      </c>
      <c r="L424" s="41" t="s">
        <v>1126</v>
      </c>
      <c r="M424" s="41" t="s">
        <v>119</v>
      </c>
      <c r="N424" s="41" t="s">
        <v>2114</v>
      </c>
      <c r="O424" s="41" t="s">
        <v>1154</v>
      </c>
      <c r="P424" s="41" t="s">
        <v>1137</v>
      </c>
      <c r="R424" s="41" t="s">
        <v>70</v>
      </c>
      <c r="T424" s="41" t="s">
        <v>119</v>
      </c>
      <c r="U424" s="41" t="s">
        <v>2115</v>
      </c>
      <c r="V424" s="41" t="s">
        <v>1132</v>
      </c>
      <c r="W424" s="43">
        <v>42370</v>
      </c>
      <c r="Z424" s="41" t="s">
        <v>1136</v>
      </c>
      <c r="AA424" s="41" t="s">
        <v>1164</v>
      </c>
      <c r="AF424" s="41" t="s">
        <v>1165</v>
      </c>
      <c r="AH424" s="41" t="s">
        <v>146</v>
      </c>
      <c r="AI424" s="41" t="s">
        <v>51</v>
      </c>
      <c r="AK424" s="41" t="s">
        <v>2239</v>
      </c>
      <c r="AL424" s="41" t="s">
        <v>1166</v>
      </c>
      <c r="AM424" s="41">
        <v>0</v>
      </c>
      <c r="AR424" s="41" t="s">
        <v>2138</v>
      </c>
      <c r="AS424" s="41" t="b">
        <v>0</v>
      </c>
      <c r="AT424" s="41" t="s">
        <v>121</v>
      </c>
      <c r="AU424" s="41" t="s">
        <v>1134</v>
      </c>
      <c r="AV424" s="41" t="s">
        <v>447</v>
      </c>
      <c r="AX424" s="41" t="s">
        <v>1127</v>
      </c>
      <c r="AY424" s="41" t="s">
        <v>1135</v>
      </c>
      <c r="AZ424" s="41" t="s">
        <v>2240</v>
      </c>
    </row>
    <row r="425" spans="1:52" ht="25.15" customHeight="1">
      <c r="A425" s="41" t="s">
        <v>2030</v>
      </c>
      <c r="B425" s="41" t="str">
        <f t="shared" si="12"/>
        <v>UNSPECIFIED</v>
      </c>
      <c r="C425" s="41" t="s">
        <v>4524</v>
      </c>
      <c r="D425" s="41" t="s">
        <v>1126</v>
      </c>
      <c r="E425" s="41" t="str">
        <f t="shared" si="13"/>
        <v>NHS Digital</v>
      </c>
      <c r="F425" s="41" t="s">
        <v>1162</v>
      </c>
      <c r="J425" s="41" t="b">
        <v>1</v>
      </c>
      <c r="K425" s="41" t="s">
        <v>2113</v>
      </c>
      <c r="L425" s="41" t="s">
        <v>1126</v>
      </c>
      <c r="M425" s="41" t="s">
        <v>119</v>
      </c>
      <c r="N425" s="41" t="s">
        <v>2114</v>
      </c>
      <c r="O425" s="41" t="s">
        <v>1154</v>
      </c>
      <c r="P425" s="41" t="s">
        <v>1137</v>
      </c>
      <c r="R425" s="41" t="s">
        <v>70</v>
      </c>
      <c r="T425" s="41" t="s">
        <v>119</v>
      </c>
      <c r="U425" s="41" t="s">
        <v>2115</v>
      </c>
      <c r="V425" s="41" t="s">
        <v>1132</v>
      </c>
      <c r="W425" s="43">
        <v>42370</v>
      </c>
      <c r="Z425" s="41" t="s">
        <v>1136</v>
      </c>
      <c r="AA425" s="41" t="s">
        <v>1161</v>
      </c>
      <c r="AF425" s="41" t="s">
        <v>1162</v>
      </c>
      <c r="AH425" s="41" t="s">
        <v>146</v>
      </c>
      <c r="AI425" s="41" t="s">
        <v>51</v>
      </c>
      <c r="AK425" s="41" t="s">
        <v>3590</v>
      </c>
      <c r="AL425" s="41" t="s">
        <v>1163</v>
      </c>
      <c r="AM425" s="41">
        <v>0</v>
      </c>
      <c r="AR425" s="41" t="s">
        <v>2138</v>
      </c>
      <c r="AS425" s="41" t="b">
        <v>0</v>
      </c>
      <c r="AT425" s="41" t="s">
        <v>121</v>
      </c>
      <c r="AU425" s="41" t="s">
        <v>1134</v>
      </c>
      <c r="AV425" s="41" t="s">
        <v>447</v>
      </c>
      <c r="AX425" s="41" t="s">
        <v>1127</v>
      </c>
      <c r="AY425" s="41" t="s">
        <v>1135</v>
      </c>
      <c r="AZ425" s="41" t="s">
        <v>3591</v>
      </c>
    </row>
    <row r="426" spans="1:52" ht="25.15" customHeight="1">
      <c r="A426" s="41" t="s">
        <v>2030</v>
      </c>
      <c r="B426" s="41" t="str">
        <f t="shared" si="12"/>
        <v>UNSPECIFIED</v>
      </c>
      <c r="C426" s="41" t="s">
        <v>4524</v>
      </c>
      <c r="D426" s="41" t="s">
        <v>1126</v>
      </c>
      <c r="E426" s="41" t="str">
        <f t="shared" si="13"/>
        <v>NHS Digital</v>
      </c>
      <c r="F426" s="41" t="s">
        <v>1159</v>
      </c>
      <c r="J426" s="41" t="b">
        <v>1</v>
      </c>
      <c r="K426" s="41" t="s">
        <v>2113</v>
      </c>
      <c r="L426" s="41" t="s">
        <v>1126</v>
      </c>
      <c r="M426" s="41" t="s">
        <v>119</v>
      </c>
      <c r="N426" s="41" t="s">
        <v>2114</v>
      </c>
      <c r="O426" s="41" t="s">
        <v>1154</v>
      </c>
      <c r="P426" s="41" t="s">
        <v>1137</v>
      </c>
      <c r="R426" s="41" t="s">
        <v>70</v>
      </c>
      <c r="T426" s="41" t="s">
        <v>119</v>
      </c>
      <c r="U426" s="41" t="s">
        <v>2115</v>
      </c>
      <c r="V426" s="41" t="s">
        <v>1132</v>
      </c>
      <c r="W426" s="43">
        <v>42370</v>
      </c>
      <c r="Z426" s="41" t="s">
        <v>1136</v>
      </c>
      <c r="AA426" s="41" t="s">
        <v>1158</v>
      </c>
      <c r="AF426" s="41" t="s">
        <v>1159</v>
      </c>
      <c r="AH426" s="41" t="s">
        <v>146</v>
      </c>
      <c r="AI426" s="41" t="s">
        <v>51</v>
      </c>
      <c r="AK426" s="41" t="s">
        <v>3467</v>
      </c>
      <c r="AL426" s="41" t="s">
        <v>1160</v>
      </c>
      <c r="AM426" s="41">
        <v>0</v>
      </c>
      <c r="AR426" s="41" t="s">
        <v>2138</v>
      </c>
      <c r="AS426" s="41" t="b">
        <v>0</v>
      </c>
      <c r="AT426" s="41" t="s">
        <v>121</v>
      </c>
      <c r="AU426" s="41" t="s">
        <v>1134</v>
      </c>
      <c r="AV426" s="41" t="s">
        <v>447</v>
      </c>
      <c r="AX426" s="41" t="s">
        <v>1127</v>
      </c>
      <c r="AY426" s="41" t="s">
        <v>1135</v>
      </c>
      <c r="AZ426" s="41" t="s">
        <v>3468</v>
      </c>
    </row>
    <row r="427" spans="1:52" ht="25.15" customHeight="1">
      <c r="A427" s="41" t="s">
        <v>2030</v>
      </c>
      <c r="B427" s="41" t="str">
        <f t="shared" si="12"/>
        <v>UNSPECIFIED</v>
      </c>
      <c r="C427" s="41" t="s">
        <v>4524</v>
      </c>
      <c r="D427" s="41" t="s">
        <v>1126</v>
      </c>
      <c r="E427" s="41" t="str">
        <f t="shared" si="13"/>
        <v>NHS Digital</v>
      </c>
      <c r="F427" s="41" t="s">
        <v>1156</v>
      </c>
      <c r="J427" s="41" t="b">
        <v>1</v>
      </c>
      <c r="K427" s="41" t="s">
        <v>2113</v>
      </c>
      <c r="L427" s="41" t="s">
        <v>1126</v>
      </c>
      <c r="M427" s="41" t="s">
        <v>119</v>
      </c>
      <c r="N427" s="41" t="s">
        <v>2114</v>
      </c>
      <c r="O427" s="41" t="s">
        <v>1154</v>
      </c>
      <c r="P427" s="41" t="s">
        <v>1137</v>
      </c>
      <c r="R427" s="41" t="s">
        <v>70</v>
      </c>
      <c r="T427" s="41" t="s">
        <v>119</v>
      </c>
      <c r="U427" s="41" t="s">
        <v>2115</v>
      </c>
      <c r="V427" s="41" t="s">
        <v>1132</v>
      </c>
      <c r="W427" s="43">
        <v>42370</v>
      </c>
      <c r="Z427" s="41" t="s">
        <v>1136</v>
      </c>
      <c r="AA427" s="41" t="s">
        <v>1155</v>
      </c>
      <c r="AF427" s="41" t="s">
        <v>1156</v>
      </c>
      <c r="AH427" s="41" t="s">
        <v>146</v>
      </c>
      <c r="AI427" s="41" t="s">
        <v>51</v>
      </c>
      <c r="AK427" s="41" t="s">
        <v>2407</v>
      </c>
      <c r="AL427" s="41" t="s">
        <v>1157</v>
      </c>
      <c r="AM427" s="41">
        <v>0</v>
      </c>
      <c r="AR427" s="41" t="s">
        <v>2138</v>
      </c>
      <c r="AS427" s="41" t="b">
        <v>0</v>
      </c>
      <c r="AT427" s="41" t="s">
        <v>121</v>
      </c>
      <c r="AU427" s="41" t="s">
        <v>1134</v>
      </c>
      <c r="AV427" s="41" t="s">
        <v>447</v>
      </c>
      <c r="AX427" s="41" t="s">
        <v>1127</v>
      </c>
      <c r="AY427" s="41" t="s">
        <v>1135</v>
      </c>
      <c r="AZ427" s="41" t="s">
        <v>2408</v>
      </c>
    </row>
    <row r="428" spans="1:52" ht="25.15" customHeight="1">
      <c r="A428" s="41" t="s">
        <v>2009</v>
      </c>
      <c r="B428" s="41" t="str">
        <f t="shared" si="12"/>
        <v>UNSPECIFIED</v>
      </c>
      <c r="C428" s="41" t="s">
        <v>4524</v>
      </c>
      <c r="D428" s="41" t="s">
        <v>1126</v>
      </c>
      <c r="E428" s="41" t="str">
        <f t="shared" si="13"/>
        <v>NHS Digital</v>
      </c>
      <c r="F428" s="41" t="s">
        <v>1138</v>
      </c>
      <c r="J428" s="41" t="b">
        <v>0</v>
      </c>
      <c r="K428" s="41" t="s">
        <v>4119</v>
      </c>
      <c r="M428" s="41" t="s">
        <v>119</v>
      </c>
      <c r="N428" s="41" t="s">
        <v>2114</v>
      </c>
      <c r="O428" s="41" t="s">
        <v>1141</v>
      </c>
      <c r="U428" s="41" t="s">
        <v>2115</v>
      </c>
      <c r="V428" s="41" t="s">
        <v>1140</v>
      </c>
      <c r="X428" s="41" t="s">
        <v>1126</v>
      </c>
      <c r="AF428" s="41" t="s">
        <v>1138</v>
      </c>
      <c r="AG428" s="41" t="s">
        <v>1126</v>
      </c>
      <c r="AK428" s="41" t="s">
        <v>4120</v>
      </c>
      <c r="AL428" s="41" t="s">
        <v>1139</v>
      </c>
      <c r="AM428" s="41">
        <v>5</v>
      </c>
      <c r="AP428" s="41" t="s">
        <v>4121</v>
      </c>
      <c r="AR428" s="41" t="s">
        <v>2161</v>
      </c>
      <c r="AS428" s="41" t="b">
        <v>0</v>
      </c>
      <c r="AX428" s="41" t="s">
        <v>1127</v>
      </c>
      <c r="AZ428" s="41" t="s">
        <v>4122</v>
      </c>
    </row>
    <row r="429" spans="1:52" ht="25.15" customHeight="1">
      <c r="A429" s="41" t="s">
        <v>2009</v>
      </c>
      <c r="B429" s="41" t="str">
        <f t="shared" si="12"/>
        <v>UNSPECIFIED</v>
      </c>
      <c r="C429" s="41" t="s">
        <v>4524</v>
      </c>
      <c r="D429" s="41" t="s">
        <v>1126</v>
      </c>
      <c r="E429" s="41" t="str">
        <f t="shared" si="13"/>
        <v>NHS Digital</v>
      </c>
      <c r="F429" s="41" t="s">
        <v>1124</v>
      </c>
      <c r="J429" s="41" t="b">
        <v>0</v>
      </c>
      <c r="K429" s="41" t="s">
        <v>3513</v>
      </c>
      <c r="M429" s="41" t="s">
        <v>119</v>
      </c>
      <c r="N429" s="41" t="s">
        <v>2114</v>
      </c>
      <c r="O429" s="41" t="s">
        <v>1129</v>
      </c>
      <c r="U429" s="41" t="s">
        <v>2115</v>
      </c>
      <c r="V429" s="41" t="s">
        <v>1128</v>
      </c>
      <c r="X429" s="41" t="s">
        <v>1126</v>
      </c>
      <c r="AF429" s="41" t="s">
        <v>1124</v>
      </c>
      <c r="AG429" s="41" t="s">
        <v>1126</v>
      </c>
      <c r="AK429" s="41" t="s">
        <v>3514</v>
      </c>
      <c r="AL429" s="41" t="s">
        <v>1125</v>
      </c>
      <c r="AM429" s="41">
        <v>4</v>
      </c>
      <c r="AP429" s="41" t="s">
        <v>3515</v>
      </c>
      <c r="AR429" s="41" t="s">
        <v>2161</v>
      </c>
      <c r="AS429" s="41" t="b">
        <v>0</v>
      </c>
      <c r="AX429" s="41" t="s">
        <v>1127</v>
      </c>
      <c r="AZ429" s="41" t="s">
        <v>3516</v>
      </c>
    </row>
    <row r="430" spans="1:52" ht="25.15" customHeight="1">
      <c r="A430" s="41" t="s">
        <v>2009</v>
      </c>
      <c r="B430" s="41" t="str">
        <f t="shared" si="12"/>
        <v>UNSPECIFIED</v>
      </c>
      <c r="C430" s="41" t="s">
        <v>4525</v>
      </c>
      <c r="D430" s="41" t="s">
        <v>1376</v>
      </c>
      <c r="E430" s="41" t="str">
        <f t="shared" si="13"/>
        <v>NIHR Health Informatics Collaborative Cardiovascular Theme</v>
      </c>
      <c r="F430" s="41" t="s">
        <v>1374</v>
      </c>
      <c r="G430" s="41" t="s">
        <v>1396</v>
      </c>
      <c r="H430" s="41" t="s">
        <v>1389</v>
      </c>
      <c r="J430" s="41" t="b">
        <v>0</v>
      </c>
      <c r="K430" s="41" t="s">
        <v>3325</v>
      </c>
      <c r="L430" s="41" t="s">
        <v>1383</v>
      </c>
      <c r="M430" s="41" t="s">
        <v>1388</v>
      </c>
      <c r="N430" s="41" t="s">
        <v>2114</v>
      </c>
      <c r="O430" s="41" t="s">
        <v>1380</v>
      </c>
      <c r="P430" s="41" t="s">
        <v>1390</v>
      </c>
      <c r="Q430" s="41" t="s">
        <v>132</v>
      </c>
      <c r="R430" s="41" t="s">
        <v>1382</v>
      </c>
      <c r="S430" s="41" t="s">
        <v>1392</v>
      </c>
      <c r="T430" s="41" t="s">
        <v>1391</v>
      </c>
      <c r="U430" s="41" t="s">
        <v>2115</v>
      </c>
      <c r="V430" s="41" t="s">
        <v>1378</v>
      </c>
      <c r="W430" s="43">
        <v>40179</v>
      </c>
      <c r="Y430" s="41" t="s">
        <v>1399</v>
      </c>
      <c r="Z430" s="41" t="s">
        <v>1387</v>
      </c>
      <c r="AA430" s="41" t="s">
        <v>1373</v>
      </c>
      <c r="AB430" s="41" t="s">
        <v>1398</v>
      </c>
      <c r="AC430" s="41" t="s">
        <v>1395</v>
      </c>
      <c r="AE430" s="41" t="s">
        <v>1393</v>
      </c>
      <c r="AF430" s="41" t="s">
        <v>1374</v>
      </c>
      <c r="AH430" s="41" t="s">
        <v>1386</v>
      </c>
      <c r="AI430" s="41" t="s">
        <v>1379</v>
      </c>
      <c r="AJ430" s="41" t="s">
        <v>1373</v>
      </c>
      <c r="AK430" s="41" t="s">
        <v>3326</v>
      </c>
      <c r="AL430" s="41" t="s">
        <v>1375</v>
      </c>
      <c r="AM430" s="41">
        <v>7</v>
      </c>
      <c r="AN430" s="41" t="s">
        <v>1394</v>
      </c>
      <c r="AO430" s="41" t="s">
        <v>146</v>
      </c>
      <c r="AP430" s="41" t="s">
        <v>3174</v>
      </c>
      <c r="AQ430" s="41" t="s">
        <v>1397</v>
      </c>
      <c r="AR430" s="41" t="s">
        <v>2138</v>
      </c>
      <c r="AS430" s="41" t="b">
        <v>0</v>
      </c>
      <c r="AT430" s="41">
        <v>826</v>
      </c>
      <c r="AU430" s="41" t="s">
        <v>1382</v>
      </c>
      <c r="AV430" s="41" t="s">
        <v>1384</v>
      </c>
      <c r="AW430" s="41" t="s">
        <v>1381</v>
      </c>
      <c r="AX430" s="41" t="s">
        <v>1377</v>
      </c>
      <c r="AY430" s="41" t="s">
        <v>1385</v>
      </c>
      <c r="AZ430" s="41" t="s">
        <v>3327</v>
      </c>
    </row>
    <row r="431" spans="1:52" ht="25.15" customHeight="1">
      <c r="A431" s="41" t="s">
        <v>2014</v>
      </c>
      <c r="B431" s="41" t="str">
        <f t="shared" si="12"/>
        <v>UNSPECIFIED</v>
      </c>
      <c r="C431" s="41" t="s">
        <v>4525</v>
      </c>
      <c r="D431" s="41" t="s">
        <v>1403</v>
      </c>
      <c r="E431" s="41" t="str">
        <f t="shared" si="13"/>
        <v>NIHR Health Informatics Collaborative Critical Care Theme</v>
      </c>
      <c r="F431" s="41" t="s">
        <v>1401</v>
      </c>
      <c r="G431" s="41" t="s">
        <v>1396</v>
      </c>
      <c r="H431" s="41" t="s">
        <v>1389</v>
      </c>
      <c r="I431" s="41" t="s">
        <v>3801</v>
      </c>
      <c r="J431" s="41" t="b">
        <v>1</v>
      </c>
      <c r="K431" s="41" t="s">
        <v>3802</v>
      </c>
      <c r="L431" s="41" t="s">
        <v>1407</v>
      </c>
      <c r="M431" s="41" t="s">
        <v>1410</v>
      </c>
      <c r="N431" s="41" t="s">
        <v>2114</v>
      </c>
      <c r="O431" s="41" t="s">
        <v>1406</v>
      </c>
      <c r="P431" s="41" t="s">
        <v>1411</v>
      </c>
      <c r="Q431" s="41" t="s">
        <v>132</v>
      </c>
      <c r="R431" s="41" t="s">
        <v>1382</v>
      </c>
      <c r="S431" s="41" t="s">
        <v>1414</v>
      </c>
      <c r="T431" s="41" t="s">
        <v>1413</v>
      </c>
      <c r="U431" s="41" t="s">
        <v>2115</v>
      </c>
      <c r="V431" s="41" t="s">
        <v>1405</v>
      </c>
      <c r="W431" s="41" t="s">
        <v>1412</v>
      </c>
      <c r="X431" s="41" t="s">
        <v>3803</v>
      </c>
      <c r="Y431" s="41" t="s">
        <v>1415</v>
      </c>
      <c r="Z431" s="41" t="s">
        <v>1409</v>
      </c>
      <c r="AA431" s="41" t="s">
        <v>1400</v>
      </c>
      <c r="AB431" s="41" t="s">
        <v>1398</v>
      </c>
      <c r="AC431" s="41" t="s">
        <v>1395</v>
      </c>
      <c r="AD431" s="41" t="s">
        <v>3804</v>
      </c>
      <c r="AE431" s="41" t="s">
        <v>1393</v>
      </c>
      <c r="AF431" s="41" t="s">
        <v>1401</v>
      </c>
      <c r="AG431" s="41" t="s">
        <v>3803</v>
      </c>
      <c r="AH431" s="41" t="s">
        <v>1386</v>
      </c>
      <c r="AI431" s="41" t="s">
        <v>1379</v>
      </c>
      <c r="AJ431" s="41" t="s">
        <v>1400</v>
      </c>
      <c r="AK431" s="41" t="s">
        <v>3805</v>
      </c>
      <c r="AL431" s="41" t="s">
        <v>1402</v>
      </c>
      <c r="AM431" s="41">
        <v>5</v>
      </c>
      <c r="AN431" s="41" t="s">
        <v>1394</v>
      </c>
      <c r="AO431" s="41" t="s">
        <v>146</v>
      </c>
      <c r="AP431" s="41" t="s">
        <v>3174</v>
      </c>
      <c r="AQ431" s="41" t="s">
        <v>617</v>
      </c>
      <c r="AR431" s="41" t="s">
        <v>3806</v>
      </c>
      <c r="AS431" s="41" t="b">
        <v>0</v>
      </c>
      <c r="AT431" s="41">
        <v>826</v>
      </c>
      <c r="AU431" s="41" t="s">
        <v>1382</v>
      </c>
      <c r="AV431" s="41" t="s">
        <v>1408</v>
      </c>
      <c r="AW431" s="41" t="s">
        <v>1381</v>
      </c>
      <c r="AX431" s="41" t="s">
        <v>1404</v>
      </c>
      <c r="AY431" s="41" t="s">
        <v>1385</v>
      </c>
      <c r="AZ431" s="41" t="s">
        <v>3807</v>
      </c>
    </row>
    <row r="432" spans="1:52" ht="25.15" customHeight="1">
      <c r="A432" s="41" t="s">
        <v>2014</v>
      </c>
      <c r="B432" s="41" t="str">
        <f t="shared" si="12"/>
        <v>UNSPECIFIED</v>
      </c>
      <c r="C432" s="41" t="s">
        <v>4525</v>
      </c>
      <c r="D432" s="41" t="s">
        <v>1419</v>
      </c>
      <c r="E432" s="41" t="str">
        <f t="shared" si="13"/>
        <v>NIHR Health Informatics Collaborative Renal Transplantation Theme</v>
      </c>
      <c r="F432" s="41" t="s">
        <v>1417</v>
      </c>
      <c r="G432" s="41" t="s">
        <v>1396</v>
      </c>
      <c r="H432" s="41" t="s">
        <v>1389</v>
      </c>
      <c r="J432" s="41" t="b">
        <v>0</v>
      </c>
      <c r="K432" s="41" t="s">
        <v>3644</v>
      </c>
      <c r="L432" s="41" t="s">
        <v>1407</v>
      </c>
      <c r="M432" s="41" t="s">
        <v>1410</v>
      </c>
      <c r="N432" s="41" t="s">
        <v>2114</v>
      </c>
      <c r="O432" s="41" t="s">
        <v>1422</v>
      </c>
      <c r="P432" s="41" t="s">
        <v>1424</v>
      </c>
      <c r="Q432" s="41" t="s">
        <v>132</v>
      </c>
      <c r="R432" s="41" t="s">
        <v>1382</v>
      </c>
      <c r="S432" s="41" t="s">
        <v>1426</v>
      </c>
      <c r="T432" s="41" t="s">
        <v>1425</v>
      </c>
      <c r="U432" s="41" t="s">
        <v>2115</v>
      </c>
      <c r="V432" s="41" t="s">
        <v>1421</v>
      </c>
      <c r="W432" s="43">
        <v>38353</v>
      </c>
      <c r="Z432" s="41" t="s">
        <v>134</v>
      </c>
      <c r="AA432" s="41" t="s">
        <v>1416</v>
      </c>
      <c r="AB432" s="41" t="s">
        <v>1398</v>
      </c>
      <c r="AC432" s="41" t="s">
        <v>1395</v>
      </c>
      <c r="AE432" s="41" t="s">
        <v>1427</v>
      </c>
      <c r="AF432" s="41" t="s">
        <v>1417</v>
      </c>
      <c r="AH432" s="41" t="s">
        <v>1386</v>
      </c>
      <c r="AI432" s="41" t="s">
        <v>1379</v>
      </c>
      <c r="AJ432" s="41" t="s">
        <v>1416</v>
      </c>
      <c r="AK432" s="41" t="s">
        <v>3645</v>
      </c>
      <c r="AL432" s="41" t="s">
        <v>1418</v>
      </c>
      <c r="AM432" s="41">
        <v>1</v>
      </c>
      <c r="AN432" s="41" t="s">
        <v>1394</v>
      </c>
      <c r="AO432" s="41" t="s">
        <v>146</v>
      </c>
      <c r="AP432" s="41" t="s">
        <v>3174</v>
      </c>
      <c r="AQ432" s="41" t="s">
        <v>1428</v>
      </c>
      <c r="AR432" s="41" t="s">
        <v>2138</v>
      </c>
      <c r="AS432" s="41" t="b">
        <v>0</v>
      </c>
      <c r="AT432" s="41">
        <v>826</v>
      </c>
      <c r="AU432" s="41" t="s">
        <v>1382</v>
      </c>
      <c r="AV432" s="41" t="s">
        <v>1423</v>
      </c>
      <c r="AW432" s="41" t="s">
        <v>1381</v>
      </c>
      <c r="AX432" s="41" t="s">
        <v>1420</v>
      </c>
      <c r="AY432" s="41" t="s">
        <v>1385</v>
      </c>
      <c r="AZ432" s="41" t="s">
        <v>3646</v>
      </c>
    </row>
    <row r="433" spans="1:52" ht="25.15" customHeight="1">
      <c r="A433" s="41" t="s">
        <v>2014</v>
      </c>
      <c r="B433" s="41" t="str">
        <f t="shared" si="12"/>
        <v>UNSPECIFIED</v>
      </c>
      <c r="C433" s="41" t="s">
        <v>4525</v>
      </c>
      <c r="D433" s="41" t="s">
        <v>1432</v>
      </c>
      <c r="E433" s="41" t="str">
        <f t="shared" si="13"/>
        <v>NIHR Health Informatics Collaborative Viral Hepatitis Theme</v>
      </c>
      <c r="F433" s="41" t="s">
        <v>1430</v>
      </c>
      <c r="G433" s="41" t="s">
        <v>1396</v>
      </c>
      <c r="H433" s="41" t="s">
        <v>1389</v>
      </c>
      <c r="J433" s="41" t="b">
        <v>0</v>
      </c>
      <c r="K433" s="41" t="s">
        <v>3172</v>
      </c>
      <c r="L433" s="41" t="s">
        <v>1407</v>
      </c>
      <c r="M433" s="41" t="s">
        <v>1410</v>
      </c>
      <c r="N433" s="41" t="s">
        <v>2114</v>
      </c>
      <c r="O433" s="41" t="s">
        <v>1435</v>
      </c>
      <c r="P433" s="43">
        <v>43324</v>
      </c>
      <c r="Q433" s="41" t="s">
        <v>132</v>
      </c>
      <c r="R433" s="41" t="s">
        <v>1382</v>
      </c>
      <c r="S433" s="41" t="s">
        <v>1439</v>
      </c>
      <c r="T433" s="41" t="s">
        <v>1438</v>
      </c>
      <c r="U433" s="41" t="s">
        <v>2115</v>
      </c>
      <c r="V433" s="41" t="s">
        <v>1434</v>
      </c>
      <c r="W433" s="43">
        <v>42008</v>
      </c>
      <c r="Y433" s="41" t="s">
        <v>1440</v>
      </c>
      <c r="Z433" s="41" t="s">
        <v>1437</v>
      </c>
      <c r="AA433" s="41" t="s">
        <v>1429</v>
      </c>
      <c r="AB433" s="41" t="s">
        <v>1398</v>
      </c>
      <c r="AC433" s="41" t="s">
        <v>1395</v>
      </c>
      <c r="AE433" s="41" t="s">
        <v>1393</v>
      </c>
      <c r="AF433" s="41" t="s">
        <v>1430</v>
      </c>
      <c r="AH433" s="41" t="s">
        <v>1386</v>
      </c>
      <c r="AI433" s="41" t="s">
        <v>1379</v>
      </c>
      <c r="AJ433" s="41" t="s">
        <v>1429</v>
      </c>
      <c r="AK433" s="41" t="s">
        <v>3173</v>
      </c>
      <c r="AL433" s="41" t="s">
        <v>1431</v>
      </c>
      <c r="AM433" s="41">
        <v>1</v>
      </c>
      <c r="AN433" s="41" t="s">
        <v>1394</v>
      </c>
      <c r="AO433" s="41" t="s">
        <v>146</v>
      </c>
      <c r="AP433" s="41" t="s">
        <v>3174</v>
      </c>
      <c r="AQ433" s="41" t="s">
        <v>1428</v>
      </c>
      <c r="AR433" s="41" t="s">
        <v>2138</v>
      </c>
      <c r="AS433" s="41" t="b">
        <v>0</v>
      </c>
      <c r="AT433" s="41">
        <v>826</v>
      </c>
      <c r="AU433" s="41" t="s">
        <v>1382</v>
      </c>
      <c r="AV433" s="41" t="s">
        <v>1436</v>
      </c>
      <c r="AW433" s="41" t="s">
        <v>1381</v>
      </c>
      <c r="AX433" s="41" t="s">
        <v>1433</v>
      </c>
      <c r="AY433" s="41" t="s">
        <v>1385</v>
      </c>
      <c r="AZ433" s="41" t="s">
        <v>3175</v>
      </c>
    </row>
    <row r="434" spans="1:52" ht="25.15" customHeight="1">
      <c r="A434" s="41" t="s">
        <v>2030</v>
      </c>
      <c r="B434" s="41" t="str">
        <f t="shared" si="12"/>
        <v>UNSPECIFIED</v>
      </c>
      <c r="C434" s="41" t="s">
        <v>4526</v>
      </c>
      <c r="D434" s="41" t="s">
        <v>1436</v>
      </c>
      <c r="E434" s="41" t="str">
        <f t="shared" si="13"/>
        <v>Oxford University Hospitals NHS Foundation Trust</v>
      </c>
      <c r="F434" s="41" t="s">
        <v>1520</v>
      </c>
      <c r="J434" s="41" t="b">
        <v>1</v>
      </c>
      <c r="K434" s="41" t="s">
        <v>2113</v>
      </c>
      <c r="N434" s="41" t="s">
        <v>2114</v>
      </c>
      <c r="U434" s="41" t="s">
        <v>2115</v>
      </c>
      <c r="V434" s="41" t="s">
        <v>1499</v>
      </c>
      <c r="AA434" s="41" t="s">
        <v>498</v>
      </c>
      <c r="AF434" s="41" t="s">
        <v>1520</v>
      </c>
      <c r="AI434" s="41" t="s">
        <v>193</v>
      </c>
      <c r="AK434" s="41" t="s">
        <v>4216</v>
      </c>
      <c r="AL434" s="41" t="s">
        <v>1521</v>
      </c>
      <c r="AM434" s="41">
        <v>0</v>
      </c>
      <c r="AR434" s="41" t="s">
        <v>2119</v>
      </c>
      <c r="AS434" s="41" t="b">
        <v>0</v>
      </c>
      <c r="AX434" s="41" t="s">
        <v>1489</v>
      </c>
      <c r="AZ434" s="41" t="s">
        <v>4217</v>
      </c>
    </row>
    <row r="435" spans="1:52" ht="25.15" customHeight="1">
      <c r="A435" s="41" t="s">
        <v>2030</v>
      </c>
      <c r="B435" s="41" t="str">
        <f t="shared" si="12"/>
        <v>UNSPECIFIED</v>
      </c>
      <c r="C435" s="41" t="s">
        <v>4526</v>
      </c>
      <c r="D435" s="41" t="s">
        <v>1436</v>
      </c>
      <c r="E435" s="41" t="str">
        <f t="shared" si="13"/>
        <v>Oxford University Hospitals NHS Foundation Trust</v>
      </c>
      <c r="F435" s="41" t="s">
        <v>1526</v>
      </c>
      <c r="J435" s="41" t="b">
        <v>1</v>
      </c>
      <c r="K435" s="41" t="s">
        <v>2113</v>
      </c>
      <c r="N435" s="41" t="s">
        <v>2114</v>
      </c>
      <c r="U435" s="41" t="s">
        <v>2115</v>
      </c>
      <c r="V435" s="41" t="s">
        <v>1490</v>
      </c>
      <c r="AA435" s="41" t="s">
        <v>1525</v>
      </c>
      <c r="AF435" s="41" t="s">
        <v>1526</v>
      </c>
      <c r="AI435" s="41" t="s">
        <v>1493</v>
      </c>
      <c r="AK435" s="41" t="s">
        <v>2347</v>
      </c>
      <c r="AL435" s="41" t="s">
        <v>1527</v>
      </c>
      <c r="AM435" s="41">
        <v>0</v>
      </c>
      <c r="AR435" s="41" t="s">
        <v>2138</v>
      </c>
      <c r="AS435" s="41" t="b">
        <v>0</v>
      </c>
      <c r="AX435" s="41" t="s">
        <v>1489</v>
      </c>
      <c r="AZ435" s="41" t="s">
        <v>2348</v>
      </c>
    </row>
    <row r="436" spans="1:52" ht="25.15" customHeight="1">
      <c r="A436" s="41" t="s">
        <v>2030</v>
      </c>
      <c r="B436" s="41" t="str">
        <f t="shared" si="12"/>
        <v>UNSPECIFIED</v>
      </c>
      <c r="C436" s="41" t="s">
        <v>4526</v>
      </c>
      <c r="D436" s="41" t="s">
        <v>1436</v>
      </c>
      <c r="E436" s="41" t="str">
        <f t="shared" si="13"/>
        <v>Oxford University Hospitals NHS Foundation Trust</v>
      </c>
      <c r="F436" s="41" t="s">
        <v>1523</v>
      </c>
      <c r="J436" s="41" t="b">
        <v>1</v>
      </c>
      <c r="K436" s="41" t="s">
        <v>2113</v>
      </c>
      <c r="N436" s="41" t="s">
        <v>2114</v>
      </c>
      <c r="U436" s="41" t="s">
        <v>2115</v>
      </c>
      <c r="V436" s="41" t="s">
        <v>1490</v>
      </c>
      <c r="AA436" s="41" t="s">
        <v>1522</v>
      </c>
      <c r="AF436" s="41" t="s">
        <v>1523</v>
      </c>
      <c r="AI436" s="41" t="s">
        <v>1493</v>
      </c>
      <c r="AK436" s="41" t="s">
        <v>2967</v>
      </c>
      <c r="AL436" s="41" t="s">
        <v>1524</v>
      </c>
      <c r="AM436" s="41">
        <v>0</v>
      </c>
      <c r="AR436" s="41" t="s">
        <v>2138</v>
      </c>
      <c r="AS436" s="41" t="b">
        <v>0</v>
      </c>
      <c r="AX436" s="41" t="s">
        <v>1489</v>
      </c>
      <c r="AZ436" s="41" t="s">
        <v>2968</v>
      </c>
    </row>
    <row r="437" spans="1:52" ht="25.15" customHeight="1">
      <c r="A437" s="41" t="s">
        <v>2030</v>
      </c>
      <c r="B437" s="41" t="str">
        <f t="shared" si="12"/>
        <v>UNSPECIFIED</v>
      </c>
      <c r="C437" s="41" t="s">
        <v>4526</v>
      </c>
      <c r="D437" s="41" t="s">
        <v>1436</v>
      </c>
      <c r="E437" s="41" t="str">
        <f t="shared" si="13"/>
        <v>Oxford University Hospitals NHS Foundation Trust</v>
      </c>
      <c r="F437" s="41" t="s">
        <v>1516</v>
      </c>
      <c r="J437" s="41" t="b">
        <v>1</v>
      </c>
      <c r="K437" s="41" t="s">
        <v>2113</v>
      </c>
      <c r="N437" s="41" t="s">
        <v>2114</v>
      </c>
      <c r="U437" s="41" t="s">
        <v>2115</v>
      </c>
      <c r="V437" s="41" t="s">
        <v>1490</v>
      </c>
      <c r="AA437" s="41" t="s">
        <v>1516</v>
      </c>
      <c r="AF437" s="41" t="s">
        <v>1516</v>
      </c>
      <c r="AI437" s="41" t="s">
        <v>1493</v>
      </c>
      <c r="AK437" s="41" t="s">
        <v>4459</v>
      </c>
      <c r="AL437" s="41" t="s">
        <v>1517</v>
      </c>
      <c r="AM437" s="41">
        <v>0</v>
      </c>
      <c r="AR437" s="41" t="s">
        <v>2138</v>
      </c>
      <c r="AS437" s="41" t="b">
        <v>0</v>
      </c>
      <c r="AX437" s="41" t="s">
        <v>1489</v>
      </c>
      <c r="AZ437" s="41" t="s">
        <v>4460</v>
      </c>
    </row>
    <row r="438" spans="1:52" ht="25.15" customHeight="1">
      <c r="A438" s="41" t="s">
        <v>2030</v>
      </c>
      <c r="B438" s="41" t="str">
        <f t="shared" si="12"/>
        <v>UNSPECIFIED</v>
      </c>
      <c r="C438" s="41" t="s">
        <v>4526</v>
      </c>
      <c r="D438" s="41" t="s">
        <v>1436</v>
      </c>
      <c r="E438" s="41" t="str">
        <f t="shared" si="13"/>
        <v>Oxford University Hospitals NHS Foundation Trust</v>
      </c>
      <c r="F438" s="41" t="s">
        <v>1518</v>
      </c>
      <c r="J438" s="41" t="b">
        <v>1</v>
      </c>
      <c r="K438" s="41" t="s">
        <v>2113</v>
      </c>
      <c r="N438" s="41" t="s">
        <v>2114</v>
      </c>
      <c r="U438" s="41" t="s">
        <v>2115</v>
      </c>
      <c r="V438" s="41" t="s">
        <v>1490</v>
      </c>
      <c r="AA438" s="41" t="s">
        <v>1518</v>
      </c>
      <c r="AF438" s="41" t="s">
        <v>1518</v>
      </c>
      <c r="AI438" s="41" t="s">
        <v>1493</v>
      </c>
      <c r="AK438" s="41" t="s">
        <v>3333</v>
      </c>
      <c r="AL438" s="41" t="s">
        <v>1519</v>
      </c>
      <c r="AM438" s="41">
        <v>0</v>
      </c>
      <c r="AR438" s="41" t="s">
        <v>2138</v>
      </c>
      <c r="AS438" s="41" t="b">
        <v>0</v>
      </c>
      <c r="AX438" s="41" t="s">
        <v>1489</v>
      </c>
      <c r="AZ438" s="41" t="s">
        <v>3334</v>
      </c>
    </row>
    <row r="439" spans="1:52" ht="25.15" customHeight="1">
      <c r="A439" s="41" t="s">
        <v>2030</v>
      </c>
      <c r="B439" s="41" t="str">
        <f t="shared" si="12"/>
        <v>UNSPECIFIED</v>
      </c>
      <c r="C439" s="41" t="s">
        <v>4526</v>
      </c>
      <c r="D439" s="41" t="s">
        <v>1436</v>
      </c>
      <c r="E439" s="41" t="str">
        <f t="shared" si="13"/>
        <v>Oxford University Hospitals NHS Foundation Trust</v>
      </c>
      <c r="F439" s="41" t="s">
        <v>26</v>
      </c>
      <c r="J439" s="41" t="b">
        <v>1</v>
      </c>
      <c r="K439" s="41" t="s">
        <v>2113</v>
      </c>
      <c r="N439" s="41" t="s">
        <v>2114</v>
      </c>
      <c r="U439" s="41" t="s">
        <v>2115</v>
      </c>
      <c r="V439" s="41" t="s">
        <v>1499</v>
      </c>
      <c r="AA439" s="41" t="s">
        <v>190</v>
      </c>
      <c r="AF439" s="41" t="s">
        <v>26</v>
      </c>
      <c r="AI439" s="41" t="s">
        <v>193</v>
      </c>
      <c r="AK439" s="41" t="s">
        <v>3489</v>
      </c>
      <c r="AL439" s="41" t="s">
        <v>1515</v>
      </c>
      <c r="AM439" s="41">
        <v>0</v>
      </c>
      <c r="AR439" s="41" t="s">
        <v>2119</v>
      </c>
      <c r="AS439" s="41" t="b">
        <v>0</v>
      </c>
      <c r="AX439" s="41" t="s">
        <v>1489</v>
      </c>
      <c r="AZ439" s="41" t="s">
        <v>3490</v>
      </c>
    </row>
    <row r="440" spans="1:52" ht="25.15" customHeight="1">
      <c r="A440" s="41" t="s">
        <v>2030</v>
      </c>
      <c r="B440" s="41" t="str">
        <f t="shared" si="12"/>
        <v>UNSPECIFIED</v>
      </c>
      <c r="C440" s="41" t="s">
        <v>4526</v>
      </c>
      <c r="D440" s="41" t="s">
        <v>1436</v>
      </c>
      <c r="E440" s="41" t="str">
        <f t="shared" si="13"/>
        <v>Oxford University Hospitals NHS Foundation Trust</v>
      </c>
      <c r="F440" s="41" t="s">
        <v>1513</v>
      </c>
      <c r="J440" s="41" t="b">
        <v>1</v>
      </c>
      <c r="K440" s="41" t="s">
        <v>2113</v>
      </c>
      <c r="N440" s="41" t="s">
        <v>2114</v>
      </c>
      <c r="U440" s="41" t="s">
        <v>2115</v>
      </c>
      <c r="V440" s="41" t="s">
        <v>1490</v>
      </c>
      <c r="AA440" s="41" t="s">
        <v>1513</v>
      </c>
      <c r="AF440" s="41" t="s">
        <v>1513</v>
      </c>
      <c r="AI440" s="41" t="s">
        <v>1493</v>
      </c>
      <c r="AK440" s="41" t="s">
        <v>2738</v>
      </c>
      <c r="AL440" s="41" t="s">
        <v>1514</v>
      </c>
      <c r="AM440" s="41">
        <v>0</v>
      </c>
      <c r="AR440" s="41" t="s">
        <v>2138</v>
      </c>
      <c r="AS440" s="41" t="b">
        <v>0</v>
      </c>
      <c r="AX440" s="41" t="s">
        <v>1489</v>
      </c>
      <c r="AZ440" s="41" t="s">
        <v>2739</v>
      </c>
    </row>
    <row r="441" spans="1:52" ht="25.15" customHeight="1">
      <c r="A441" s="41" t="s">
        <v>2030</v>
      </c>
      <c r="B441" s="41" t="str">
        <f t="shared" si="12"/>
        <v>UNSPECIFIED</v>
      </c>
      <c r="C441" s="41" t="s">
        <v>4526</v>
      </c>
      <c r="D441" s="41" t="s">
        <v>1436</v>
      </c>
      <c r="E441" s="41" t="str">
        <f t="shared" si="13"/>
        <v>Oxford University Hospitals NHS Foundation Trust</v>
      </c>
      <c r="F441" s="41" t="s">
        <v>1511</v>
      </c>
      <c r="J441" s="41" t="b">
        <v>1</v>
      </c>
      <c r="K441" s="41" t="s">
        <v>2113</v>
      </c>
      <c r="N441" s="41" t="s">
        <v>2114</v>
      </c>
      <c r="U441" s="41" t="s">
        <v>2115</v>
      </c>
      <c r="V441" s="41" t="s">
        <v>1490</v>
      </c>
      <c r="AA441" s="41" t="s">
        <v>1510</v>
      </c>
      <c r="AF441" s="41" t="s">
        <v>1511</v>
      </c>
      <c r="AI441" s="41" t="s">
        <v>1493</v>
      </c>
      <c r="AK441" s="41" t="s">
        <v>3170</v>
      </c>
      <c r="AL441" s="41" t="s">
        <v>1512</v>
      </c>
      <c r="AM441" s="41">
        <v>0</v>
      </c>
      <c r="AR441" s="41" t="s">
        <v>2138</v>
      </c>
      <c r="AS441" s="41" t="b">
        <v>0</v>
      </c>
      <c r="AX441" s="41" t="s">
        <v>1489</v>
      </c>
      <c r="AZ441" s="41" t="s">
        <v>3171</v>
      </c>
    </row>
    <row r="442" spans="1:52" ht="25.15" customHeight="1">
      <c r="A442" s="41" t="s">
        <v>2030</v>
      </c>
      <c r="B442" s="41" t="str">
        <f t="shared" si="12"/>
        <v>UNSPECIFIED</v>
      </c>
      <c r="C442" s="41" t="s">
        <v>4526</v>
      </c>
      <c r="D442" s="41" t="s">
        <v>1436</v>
      </c>
      <c r="E442" s="41" t="str">
        <f t="shared" si="13"/>
        <v>Oxford University Hospitals NHS Foundation Trust</v>
      </c>
      <c r="F442" s="41" t="s">
        <v>1508</v>
      </c>
      <c r="J442" s="41" t="b">
        <v>1</v>
      </c>
      <c r="K442" s="41" t="s">
        <v>2113</v>
      </c>
      <c r="N442" s="41" t="s">
        <v>2114</v>
      </c>
      <c r="U442" s="41" t="s">
        <v>2115</v>
      </c>
      <c r="V442" s="41" t="s">
        <v>1490</v>
      </c>
      <c r="AA442" s="41" t="s">
        <v>1508</v>
      </c>
      <c r="AF442" s="41" t="s">
        <v>1508</v>
      </c>
      <c r="AI442" s="41" t="s">
        <v>1493</v>
      </c>
      <c r="AK442" s="41" t="s">
        <v>4138</v>
      </c>
      <c r="AL442" s="41" t="s">
        <v>1509</v>
      </c>
      <c r="AM442" s="41">
        <v>0</v>
      </c>
      <c r="AR442" s="41" t="s">
        <v>2138</v>
      </c>
      <c r="AS442" s="41" t="b">
        <v>0</v>
      </c>
      <c r="AX442" s="41" t="s">
        <v>1489</v>
      </c>
      <c r="AZ442" s="41" t="s">
        <v>4139</v>
      </c>
    </row>
    <row r="443" spans="1:52" ht="25.15" customHeight="1">
      <c r="A443" s="41" t="s">
        <v>2030</v>
      </c>
      <c r="B443" s="41" t="str">
        <f t="shared" si="12"/>
        <v>UNSPECIFIED</v>
      </c>
      <c r="C443" s="41" t="s">
        <v>4526</v>
      </c>
      <c r="D443" s="41" t="s">
        <v>1436</v>
      </c>
      <c r="E443" s="41" t="str">
        <f t="shared" si="13"/>
        <v>Oxford University Hospitals NHS Foundation Trust</v>
      </c>
      <c r="F443" s="41" t="s">
        <v>1506</v>
      </c>
      <c r="J443" s="41" t="b">
        <v>1</v>
      </c>
      <c r="K443" s="41" t="s">
        <v>2113</v>
      </c>
      <c r="N443" s="41" t="s">
        <v>2114</v>
      </c>
      <c r="U443" s="41" t="s">
        <v>2115</v>
      </c>
      <c r="V443" s="41" t="s">
        <v>1490</v>
      </c>
      <c r="AA443" s="41" t="s">
        <v>1506</v>
      </c>
      <c r="AF443" s="41" t="s">
        <v>1506</v>
      </c>
      <c r="AI443" s="41" t="s">
        <v>1493</v>
      </c>
      <c r="AK443" s="41" t="s">
        <v>3704</v>
      </c>
      <c r="AL443" s="41" t="s">
        <v>1507</v>
      </c>
      <c r="AM443" s="41">
        <v>0</v>
      </c>
      <c r="AR443" s="41" t="s">
        <v>2138</v>
      </c>
      <c r="AS443" s="41" t="b">
        <v>0</v>
      </c>
      <c r="AX443" s="41" t="s">
        <v>1489</v>
      </c>
      <c r="AZ443" s="41" t="s">
        <v>3705</v>
      </c>
    </row>
    <row r="444" spans="1:52" ht="25.15" customHeight="1">
      <c r="A444" s="41" t="s">
        <v>2030</v>
      </c>
      <c r="B444" s="41" t="str">
        <f t="shared" si="12"/>
        <v>UNSPECIFIED</v>
      </c>
      <c r="C444" s="41" t="s">
        <v>4526</v>
      </c>
      <c r="D444" s="41" t="s">
        <v>1436</v>
      </c>
      <c r="E444" s="41" t="str">
        <f t="shared" si="13"/>
        <v>Oxford University Hospitals NHS Foundation Trust</v>
      </c>
      <c r="F444" s="41" t="s">
        <v>1504</v>
      </c>
      <c r="J444" s="41" t="b">
        <v>1</v>
      </c>
      <c r="K444" s="41" t="s">
        <v>2113</v>
      </c>
      <c r="N444" s="41" t="s">
        <v>2114</v>
      </c>
      <c r="U444" s="41" t="s">
        <v>2115</v>
      </c>
      <c r="V444" s="41" t="s">
        <v>1490</v>
      </c>
      <c r="AA444" s="41" t="s">
        <v>1503</v>
      </c>
      <c r="AF444" s="41" t="s">
        <v>1504</v>
      </c>
      <c r="AI444" s="41" t="s">
        <v>1493</v>
      </c>
      <c r="AK444" s="41" t="s">
        <v>2195</v>
      </c>
      <c r="AL444" s="41" t="s">
        <v>1505</v>
      </c>
      <c r="AM444" s="41">
        <v>0</v>
      </c>
      <c r="AR444" s="41" t="s">
        <v>2138</v>
      </c>
      <c r="AS444" s="41" t="b">
        <v>0</v>
      </c>
      <c r="AX444" s="41" t="s">
        <v>1489</v>
      </c>
      <c r="AZ444" s="41" t="s">
        <v>2196</v>
      </c>
    </row>
    <row r="445" spans="1:52" ht="25.15" customHeight="1">
      <c r="A445" s="41" t="s">
        <v>2030</v>
      </c>
      <c r="B445" s="41" t="str">
        <f t="shared" si="12"/>
        <v>UNSPECIFIED</v>
      </c>
      <c r="C445" s="41" t="s">
        <v>4526</v>
      </c>
      <c r="D445" s="41" t="s">
        <v>1436</v>
      </c>
      <c r="E445" s="41" t="str">
        <f t="shared" si="13"/>
        <v>Oxford University Hospitals NHS Foundation Trust</v>
      </c>
      <c r="F445" s="41" t="s">
        <v>1501</v>
      </c>
      <c r="J445" s="41" t="b">
        <v>1</v>
      </c>
      <c r="K445" s="41" t="s">
        <v>2113</v>
      </c>
      <c r="N445" s="41" t="s">
        <v>2114</v>
      </c>
      <c r="U445" s="41" t="s">
        <v>2115</v>
      </c>
      <c r="V445" s="41" t="s">
        <v>1490</v>
      </c>
      <c r="AA445" s="41" t="s">
        <v>1500</v>
      </c>
      <c r="AF445" s="41" t="s">
        <v>1501</v>
      </c>
      <c r="AI445" s="41" t="s">
        <v>201</v>
      </c>
      <c r="AK445" s="41" t="s">
        <v>4150</v>
      </c>
      <c r="AL445" s="41" t="s">
        <v>1502</v>
      </c>
      <c r="AM445" s="41">
        <v>0</v>
      </c>
      <c r="AR445" s="41" t="s">
        <v>2138</v>
      </c>
      <c r="AS445" s="41" t="b">
        <v>0</v>
      </c>
      <c r="AX445" s="41" t="s">
        <v>1489</v>
      </c>
      <c r="AZ445" s="41" t="s">
        <v>4151</v>
      </c>
    </row>
    <row r="446" spans="1:52" ht="25.15" customHeight="1">
      <c r="A446" s="41" t="s">
        <v>2030</v>
      </c>
      <c r="B446" s="41" t="str">
        <f t="shared" si="12"/>
        <v>UNSPECIFIED</v>
      </c>
      <c r="C446" s="41" t="s">
        <v>4526</v>
      </c>
      <c r="D446" s="41" t="s">
        <v>1436</v>
      </c>
      <c r="E446" s="41" t="str">
        <f t="shared" si="13"/>
        <v>Oxford University Hospitals NHS Foundation Trust</v>
      </c>
      <c r="F446" s="41" t="s">
        <v>1497</v>
      </c>
      <c r="J446" s="41" t="b">
        <v>1</v>
      </c>
      <c r="K446" s="41" t="s">
        <v>2113</v>
      </c>
      <c r="N446" s="41" t="s">
        <v>2114</v>
      </c>
      <c r="U446" s="41" t="s">
        <v>2115</v>
      </c>
      <c r="V446" s="41" t="s">
        <v>1499</v>
      </c>
      <c r="AA446" s="41" t="s">
        <v>1496</v>
      </c>
      <c r="AF446" s="41" t="s">
        <v>1497</v>
      </c>
      <c r="AI446" s="41" t="s">
        <v>193</v>
      </c>
      <c r="AK446" s="41" t="s">
        <v>2868</v>
      </c>
      <c r="AL446" s="41" t="s">
        <v>1498</v>
      </c>
      <c r="AM446" s="41">
        <v>0</v>
      </c>
      <c r="AR446" s="41" t="s">
        <v>2119</v>
      </c>
      <c r="AS446" s="41" t="b">
        <v>0</v>
      </c>
      <c r="AX446" s="41" t="s">
        <v>1489</v>
      </c>
      <c r="AZ446" s="44" t="s">
        <v>2869</v>
      </c>
    </row>
    <row r="447" spans="1:52" ht="25.15" customHeight="1">
      <c r="A447" s="41" t="s">
        <v>2030</v>
      </c>
      <c r="B447" s="41" t="str">
        <f t="shared" si="12"/>
        <v>UNSPECIFIED</v>
      </c>
      <c r="C447" s="41" t="s">
        <v>4526</v>
      </c>
      <c r="D447" s="41" t="s">
        <v>1436</v>
      </c>
      <c r="E447" s="41" t="str">
        <f t="shared" si="13"/>
        <v>Oxford University Hospitals NHS Foundation Trust</v>
      </c>
      <c r="F447" s="41" t="s">
        <v>1494</v>
      </c>
      <c r="J447" s="41" t="b">
        <v>1</v>
      </c>
      <c r="K447" s="41" t="s">
        <v>2113</v>
      </c>
      <c r="N447" s="41" t="s">
        <v>2114</v>
      </c>
      <c r="U447" s="41" t="s">
        <v>2115</v>
      </c>
      <c r="V447" s="41" t="s">
        <v>1490</v>
      </c>
      <c r="AA447" s="41" t="s">
        <v>1494</v>
      </c>
      <c r="AF447" s="41" t="s">
        <v>1494</v>
      </c>
      <c r="AI447" s="41" t="s">
        <v>1493</v>
      </c>
      <c r="AK447" s="41" t="s">
        <v>2171</v>
      </c>
      <c r="AL447" s="41" t="s">
        <v>1495</v>
      </c>
      <c r="AM447" s="41">
        <v>0</v>
      </c>
      <c r="AR447" s="41" t="s">
        <v>2138</v>
      </c>
      <c r="AS447" s="41" t="b">
        <v>0</v>
      </c>
      <c r="AX447" s="41" t="s">
        <v>1489</v>
      </c>
      <c r="AZ447" s="41" t="s">
        <v>2172</v>
      </c>
    </row>
    <row r="448" spans="1:52" ht="25.15" customHeight="1">
      <c r="A448" s="41" t="s">
        <v>2030</v>
      </c>
      <c r="B448" s="41" t="str">
        <f t="shared" si="12"/>
        <v>UNSPECIFIED</v>
      </c>
      <c r="C448" s="41" t="s">
        <v>4526</v>
      </c>
      <c r="D448" s="41" t="s">
        <v>1436</v>
      </c>
      <c r="E448" s="41" t="str">
        <f t="shared" si="13"/>
        <v>Oxford University Hospitals NHS Foundation Trust</v>
      </c>
      <c r="F448" s="41" t="s">
        <v>1491</v>
      </c>
      <c r="J448" s="41" t="b">
        <v>1</v>
      </c>
      <c r="K448" s="41" t="s">
        <v>2113</v>
      </c>
      <c r="N448" s="41" t="s">
        <v>2114</v>
      </c>
      <c r="U448" s="41" t="s">
        <v>2115</v>
      </c>
      <c r="V448" s="41" t="s">
        <v>1490</v>
      </c>
      <c r="AA448" s="41" t="s">
        <v>1491</v>
      </c>
      <c r="AF448" s="41" t="s">
        <v>1491</v>
      </c>
      <c r="AI448" s="41" t="s">
        <v>1493</v>
      </c>
      <c r="AK448" s="41" t="s">
        <v>4281</v>
      </c>
      <c r="AL448" s="41" t="s">
        <v>1492</v>
      </c>
      <c r="AM448" s="41">
        <v>0</v>
      </c>
      <c r="AR448" s="41" t="s">
        <v>2138</v>
      </c>
      <c r="AS448" s="41" t="b">
        <v>0</v>
      </c>
      <c r="AX448" s="41" t="s">
        <v>1489</v>
      </c>
      <c r="AZ448" s="41" t="s">
        <v>4282</v>
      </c>
    </row>
    <row r="449" spans="1:52" ht="25.15" customHeight="1">
      <c r="A449" s="41" t="s">
        <v>2030</v>
      </c>
      <c r="B449" s="41" t="str">
        <f t="shared" si="12"/>
        <v>UNSPECIFIED</v>
      </c>
      <c r="C449" s="41" t="s">
        <v>4526</v>
      </c>
      <c r="D449" s="41" t="s">
        <v>1436</v>
      </c>
      <c r="E449" s="41" t="str">
        <f t="shared" si="13"/>
        <v>Oxford University Hospitals NHS Foundation Trust</v>
      </c>
      <c r="F449" s="41" t="s">
        <v>1487</v>
      </c>
      <c r="J449" s="41" t="b">
        <v>1</v>
      </c>
      <c r="K449" s="41" t="s">
        <v>2113</v>
      </c>
      <c r="N449" s="41" t="s">
        <v>2114</v>
      </c>
      <c r="U449" s="41" t="s">
        <v>2115</v>
      </c>
      <c r="V449" s="41" t="s">
        <v>1490</v>
      </c>
      <c r="AA449" s="41" t="s">
        <v>1487</v>
      </c>
      <c r="AF449" s="41" t="s">
        <v>1487</v>
      </c>
      <c r="AI449" s="41" t="s">
        <v>201</v>
      </c>
      <c r="AK449" s="41" t="s">
        <v>3883</v>
      </c>
      <c r="AL449" s="41" t="s">
        <v>1488</v>
      </c>
      <c r="AM449" s="41">
        <v>0</v>
      </c>
      <c r="AR449" s="41" t="s">
        <v>2138</v>
      </c>
      <c r="AS449" s="41" t="b">
        <v>0</v>
      </c>
      <c r="AX449" s="41" t="s">
        <v>1489</v>
      </c>
      <c r="AZ449" s="41" t="s">
        <v>3884</v>
      </c>
    </row>
    <row r="450" spans="1:52" ht="25.15" customHeight="1">
      <c r="A450" s="41" t="s">
        <v>2030</v>
      </c>
      <c r="B450" s="41" t="str">
        <f t="shared" si="12"/>
        <v>UNSPECIFIED</v>
      </c>
      <c r="C450" s="41" t="s">
        <v>4526</v>
      </c>
      <c r="D450" s="41" t="s">
        <v>1752</v>
      </c>
      <c r="E450" s="41" t="str">
        <f t="shared" si="13"/>
        <v>SLaM</v>
      </c>
      <c r="F450" s="41" t="s">
        <v>1750</v>
      </c>
      <c r="G450" s="41" t="s">
        <v>1396</v>
      </c>
      <c r="H450" s="41" t="s">
        <v>1756</v>
      </c>
      <c r="J450" s="41" t="b">
        <v>1</v>
      </c>
      <c r="K450" s="41" t="s">
        <v>2113</v>
      </c>
      <c r="L450" s="41" t="s">
        <v>1752</v>
      </c>
      <c r="M450" s="41" t="s">
        <v>1758</v>
      </c>
      <c r="N450" s="41" t="s">
        <v>2114</v>
      </c>
      <c r="O450" s="41" t="s">
        <v>1755</v>
      </c>
      <c r="P450" s="41" t="s">
        <v>1759</v>
      </c>
      <c r="Q450" s="41" t="s">
        <v>132</v>
      </c>
      <c r="R450" s="41" t="s">
        <v>1382</v>
      </c>
      <c r="S450" s="41" t="s">
        <v>1762</v>
      </c>
      <c r="T450" s="41" t="s">
        <v>1761</v>
      </c>
      <c r="U450" s="41" t="s">
        <v>2115</v>
      </c>
      <c r="V450" s="41" t="s">
        <v>1754</v>
      </c>
      <c r="W450" s="41" t="s">
        <v>1760</v>
      </c>
      <c r="Y450" s="41" t="s">
        <v>1767</v>
      </c>
      <c r="Z450" s="41" t="s">
        <v>1757</v>
      </c>
      <c r="AA450" s="41" t="s">
        <v>1749</v>
      </c>
      <c r="AB450" s="41" t="s">
        <v>1766</v>
      </c>
      <c r="AC450" s="41" t="s">
        <v>1395</v>
      </c>
      <c r="AE450" s="41" t="s">
        <v>1763</v>
      </c>
      <c r="AF450" s="41" t="s">
        <v>1750</v>
      </c>
      <c r="AH450" s="41" t="s">
        <v>1386</v>
      </c>
      <c r="AI450" s="41" t="s">
        <v>1379</v>
      </c>
      <c r="AJ450" s="41" t="s">
        <v>1765</v>
      </c>
      <c r="AK450" s="41" t="s">
        <v>2444</v>
      </c>
      <c r="AL450" s="41" t="s">
        <v>1751</v>
      </c>
      <c r="AM450" s="41">
        <v>0</v>
      </c>
      <c r="AN450" s="41" t="s">
        <v>1394</v>
      </c>
      <c r="AO450" s="41" t="s">
        <v>1764</v>
      </c>
      <c r="AP450" s="41" t="s">
        <v>2445</v>
      </c>
      <c r="AQ450" s="41" t="s">
        <v>132</v>
      </c>
      <c r="AR450" s="41" t="s">
        <v>2138</v>
      </c>
      <c r="AS450" s="41" t="b">
        <v>0</v>
      </c>
      <c r="AT450" s="41">
        <v>826</v>
      </c>
      <c r="AU450" s="41" t="s">
        <v>1382</v>
      </c>
      <c r="AV450" s="41" t="s">
        <v>1752</v>
      </c>
      <c r="AW450" s="41" t="s">
        <v>1756</v>
      </c>
      <c r="AX450" s="41" t="s">
        <v>1753</v>
      </c>
      <c r="AY450" s="41" t="s">
        <v>1385</v>
      </c>
      <c r="AZ450" s="41" t="s">
        <v>2446</v>
      </c>
    </row>
    <row r="451" spans="1:52" ht="25.15" customHeight="1">
      <c r="A451" s="41" t="s">
        <v>2030</v>
      </c>
      <c r="B451" s="41" t="str">
        <f t="shared" si="12"/>
        <v>UNSPECIFIED</v>
      </c>
      <c r="C451" s="41" t="s">
        <v>4527</v>
      </c>
      <c r="D451" s="41" t="s">
        <v>234</v>
      </c>
      <c r="E451" s="41" t="str">
        <f t="shared" si="13"/>
        <v>University of Bristol</v>
      </c>
      <c r="F451" s="41" t="s">
        <v>4036</v>
      </c>
      <c r="G451" s="41" t="s">
        <v>4039</v>
      </c>
      <c r="H451" s="41" t="s">
        <v>4024</v>
      </c>
      <c r="I451" s="41" t="s">
        <v>4025</v>
      </c>
      <c r="J451" s="41" t="b">
        <v>1</v>
      </c>
      <c r="K451" s="41" t="s">
        <v>2113</v>
      </c>
      <c r="L451" s="41" t="s">
        <v>4026</v>
      </c>
      <c r="M451" s="41" t="s">
        <v>4027</v>
      </c>
      <c r="N451" s="41" t="s">
        <v>2114</v>
      </c>
      <c r="O451" s="41" t="s">
        <v>4028</v>
      </c>
      <c r="R451" s="41" t="s">
        <v>4029</v>
      </c>
      <c r="T451" s="41" t="s">
        <v>4030</v>
      </c>
      <c r="U451" s="41" t="s">
        <v>2115</v>
      </c>
      <c r="V451" s="41" t="s">
        <v>4031</v>
      </c>
      <c r="W451" s="43">
        <v>33329</v>
      </c>
      <c r="Y451" s="41" t="s">
        <v>4032</v>
      </c>
      <c r="Z451" s="41" t="s">
        <v>4033</v>
      </c>
      <c r="AA451" s="41" t="s">
        <v>4034</v>
      </c>
      <c r="AB451" s="41" t="s">
        <v>4035</v>
      </c>
      <c r="AC451" s="41" t="s">
        <v>123</v>
      </c>
      <c r="AE451" s="41" t="s">
        <v>1763</v>
      </c>
      <c r="AF451" s="41" t="s">
        <v>4036</v>
      </c>
      <c r="AH451" s="41" t="s">
        <v>4037</v>
      </c>
      <c r="AI451" s="41" t="s">
        <v>4038</v>
      </c>
      <c r="AJ451" s="41" t="s">
        <v>4040</v>
      </c>
      <c r="AK451" s="41" t="s">
        <v>4041</v>
      </c>
      <c r="AL451" s="41" t="s">
        <v>4042</v>
      </c>
      <c r="AM451" s="41">
        <v>0</v>
      </c>
      <c r="AN451" s="41" t="s">
        <v>4043</v>
      </c>
      <c r="AO451" s="41" t="s">
        <v>4044</v>
      </c>
      <c r="AP451" s="41" t="s">
        <v>4045</v>
      </c>
      <c r="AQ451" s="41" t="s">
        <v>4046</v>
      </c>
      <c r="AR451" s="41" t="s">
        <v>2453</v>
      </c>
      <c r="AS451" s="41" t="b">
        <v>0</v>
      </c>
      <c r="AT451" s="41" t="s">
        <v>138</v>
      </c>
      <c r="AU451" s="41" t="s">
        <v>4047</v>
      </c>
      <c r="AV451" s="41" t="s">
        <v>4048</v>
      </c>
      <c r="AX451" s="41" t="s">
        <v>4049</v>
      </c>
      <c r="AY451" s="41" t="s">
        <v>4050</v>
      </c>
      <c r="AZ451" s="41" t="s">
        <v>4051</v>
      </c>
    </row>
  </sheetData>
  <phoneticPr fontId="6" type="noConversion"/>
  <conditionalFormatting sqref="A6:A451">
    <cfRule type="cellIs" dxfId="80" priority="3" operator="equal">
      <formula>"A1"</formula>
    </cfRule>
    <cfRule type="cellIs" dxfId="79" priority="4" operator="equal">
      <formula>"A3"</formula>
    </cfRule>
    <cfRule type="cellIs" dxfId="78" priority="5" operator="equal">
      <formula>"A4"</formula>
    </cfRule>
    <cfRule type="cellIs" dxfId="77" priority="6" operator="equal">
      <formula>"A6"</formula>
    </cfRule>
    <cfRule type="cellIs" dxfId="76" priority="7" operator="equal">
      <formula>"B1"</formula>
    </cfRule>
    <cfRule type="cellIs" dxfId="75" priority="8" operator="equal">
      <formula>"B2"</formula>
    </cfRule>
    <cfRule type="cellIs" dxfId="74" priority="9" operator="equal">
      <formula>"B3"</formula>
    </cfRule>
    <cfRule type="cellIs" dxfId="73" priority="10" operator="equal">
      <formula>"B4"</formula>
    </cfRule>
    <cfRule type="cellIs" dxfId="72" priority="11" operator="equal">
      <formula>"B6"</formula>
    </cfRule>
    <cfRule type="cellIs" dxfId="71" priority="15" operator="equal">
      <formula>"D1"</formula>
    </cfRule>
    <cfRule type="cellIs" dxfId="70" priority="16" operator="equal">
      <formula>"D2"</formula>
    </cfRule>
    <cfRule type="cellIs" dxfId="69" priority="17" operator="equal">
      <formula>"D3"</formula>
    </cfRule>
    <cfRule type="cellIs" dxfId="68" priority="18" operator="equal">
      <formula>"D5"</formula>
    </cfRule>
    <cfRule type="cellIs" dxfId="67" priority="23" operator="equal">
      <formula>"F1"</formula>
    </cfRule>
    <cfRule type="cellIs" dxfId="66" priority="24" operator="equal">
      <formula>"F4"</formula>
    </cfRule>
    <cfRule type="cellIs" dxfId="65" priority="25" operator="equal">
      <formula>"F5"</formula>
    </cfRule>
    <cfRule type="cellIs" dxfId="64" priority="26" operator="equal">
      <formula>"F6"</formula>
    </cfRule>
    <cfRule type="cellIs" dxfId="63" priority="27" operator="equal">
      <formula>"F7"</formula>
    </cfRule>
  </conditionalFormatting>
  <conditionalFormatting sqref="A6:A452">
    <cfRule type="cellIs" dxfId="62" priority="2" operator="equal">
      <formula>"A2"</formula>
    </cfRule>
    <cfRule type="cellIs" dxfId="61" priority="12" operator="equal">
      <formula>"C1"</formula>
    </cfRule>
    <cfRule type="cellIs" dxfId="60" priority="13" operator="equal">
      <formula>"C2"</formula>
    </cfRule>
    <cfRule type="cellIs" dxfId="59" priority="14" operator="equal">
      <formula>"C3"</formula>
    </cfRule>
    <cfRule type="cellIs" dxfId="58" priority="19" operator="equal">
      <formula>"E1"</formula>
    </cfRule>
    <cfRule type="cellIs" dxfId="57" priority="20" operator="equal">
      <formula>"E4"</formula>
    </cfRule>
    <cfRule type="cellIs" dxfId="56" priority="21" operator="equal">
      <formula>"E5"</formula>
    </cfRule>
    <cfRule type="cellIs" dxfId="55" priority="22" operator="equal">
      <formula>"E6"</formula>
    </cfRule>
  </conditionalFormatting>
  <hyperlinks>
    <hyperlink ref="O27" r:id="rId1" xr:uid="{954B3047-B3C8-4D35-AEBB-41101E2F6FE9}"/>
    <hyperlink ref="G274" r:id="rId2" xr:uid="{5E45D2A3-FED4-4763-8D98-8709811F1249}"/>
  </hyperlinks>
  <pageMargins left="0.7" right="0.7" top="0.75" bottom="0.75" header="0.3" footer="0.3"/>
  <pageSetup orientation="portrait" r:id="rId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 Categories</vt:lpstr>
      <vt:lpstr>GroupingByPublisher</vt:lpstr>
      <vt:lpstr>Metadata Catalogue June 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Enez McCondochie</dc:creator>
  <cp:lastModifiedBy>Enez McCondochie</cp:lastModifiedBy>
  <dcterms:created xsi:type="dcterms:W3CDTF">2020-03-31T22:41:06Z</dcterms:created>
  <dcterms:modified xsi:type="dcterms:W3CDTF">2020-07-14T00:45:33Z</dcterms:modified>
</cp:coreProperties>
</file>