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heel/DATA/code/src/github.com/hdruk/datasets/config/weights/"/>
    </mc:Choice>
  </mc:AlternateContent>
  <xr:revisionPtr revIDLastSave="0" documentId="13_ncr:1_{E48CAF07-5E0E-B145-BBAD-92EECB7676C6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metadata_quality_v2_scores" sheetId="1" r:id="rId1"/>
  </sheets>
  <definedNames>
    <definedName name="_xlnm._FilterDatabase" localSheetId="0" hidden="1">metadata_quality_v2_scores!$M$1:$M$534</definedName>
  </definedName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2" i="1"/>
</calcChain>
</file>

<file path=xl/sharedStrings.xml><?xml version="1.0" encoding="utf-8"?>
<sst xmlns="http://schemas.openxmlformats.org/spreadsheetml/2006/main" count="2668" uniqueCount="1123">
  <si>
    <t>id</t>
  </si>
  <si>
    <t>publisher</t>
  </si>
  <si>
    <t>title</t>
  </si>
  <si>
    <t>Diff(quality_score)</t>
  </si>
  <si>
    <t>Change(quality_rating)</t>
  </si>
  <si>
    <t>004d1932-f06e-49d2-b87a-e5e4140ffbb3</t>
  </si>
  <si>
    <t>ALLIANCE &gt; NIHR BIORESOURCE</t>
  </si>
  <si>
    <t>Metabolite data</t>
  </si>
  <si>
    <t>Not Rated</t>
  </si>
  <si>
    <t>007e20d2-f883-47c2-abdc-481b574382b2</t>
  </si>
  <si>
    <t>ALLIANCE &gt; SAIL</t>
  </si>
  <si>
    <t>Careers Wales dataset</t>
  </si>
  <si>
    <t>Silver</t>
  </si>
  <si>
    <t>0092dc60-a0af-4d45-801c-b888210d6609</t>
  </si>
  <si>
    <t>ALLIANCE &gt; HQIP</t>
  </si>
  <si>
    <t>National Joint Registry - Primary Elbow Replacement dataset</t>
  </si>
  <si>
    <t>009417f0-232a-4ebc-b12c-59c5352a49d3</t>
  </si>
  <si>
    <t>Referral to Treatment Times</t>
  </si>
  <si>
    <t>Gold</t>
  </si>
  <si>
    <t>014bc853-1b27-4d97-9e5e-97fe28b84769</t>
  </si>
  <si>
    <t>ALLIANCE &gt; DUNDEE</t>
  </si>
  <si>
    <t>Tayside Pathology</t>
  </si>
  <si>
    <t>0150353c-d33d-4af0-b177-8ef0adf867f4</t>
  </si>
  <si>
    <t>HUB &gt; BREATHE</t>
  </si>
  <si>
    <t>Estimating Chronic Respiratory Disease burden in adults in Asian LMICs</t>
  </si>
  <si>
    <t>0217114b-6847-4aae-9d76-4d52acea2bcc</t>
  </si>
  <si>
    <t>Paediatric Intensive Care Audit Network - core dataset (admission)</t>
  </si>
  <si>
    <t>0266f904-b168-488a-a9e7-d318443584ef</t>
  </si>
  <si>
    <t>ALLIANCE &gt; CPRD</t>
  </si>
  <si>
    <t>HES Diagnostic Imaging Dataset for CPRD Aurum</t>
  </si>
  <si>
    <t>Bronze</t>
  </si>
  <si>
    <t>02961e24-4cb3-4cd3-90bd-4248a00391ce</t>
  </si>
  <si>
    <t>HUBS &gt; NHS DIGITRIALS</t>
  </si>
  <si>
    <t>Hospital Episode Statistics Admitted Patient Care</t>
  </si>
  <si>
    <t>0477b06f-cbed-4949-982e-ce248a47ed1a</t>
  </si>
  <si>
    <t>Oxford University Hospitals NHS Foundation Trust</t>
  </si>
  <si>
    <t>SOLUS</t>
  </si>
  <si>
    <t>04b1648d-eeb7-4072-8dd2-806c3ae4e20d</t>
  </si>
  <si>
    <t>National Cardiac Audit Programme - Myocardial Ischaemia National Audit Project (MINAP)</t>
  </si>
  <si>
    <t>04f4604e-6d0b-4100-977b-59c3b69b0cfc</t>
  </si>
  <si>
    <t>ALLIANCE &gt; BARTS</t>
  </si>
  <si>
    <t>Sectra PACS</t>
  </si>
  <si>
    <t>0534b41b-9877-4e30-b3ce-e604b29d4990</t>
  </si>
  <si>
    <t>ALLIANCE &gt; TISSUE DIRECTORY</t>
  </si>
  <si>
    <t>Infectious Diseases BioBank at King's College London</t>
  </si>
  <si>
    <t>05ade19c-75f5-4623-ade6-99fb21c2d4e3</t>
  </si>
  <si>
    <t>ALLIANCE &gt; LEICESTER</t>
  </si>
  <si>
    <t>The Primary-Secondary Care Partnership to Improve Outcomes in Chronic Kidney Disease</t>
  </si>
  <si>
    <t>05fda11b-b66c-4cfa-a137-a6937401cdb5</t>
  </si>
  <si>
    <t>Maternity Indicators Dataset</t>
  </si>
  <si>
    <t>0692d86c-1f24-43a4-9508-005d00bd7259</t>
  </si>
  <si>
    <t>HUBS &gt; BREATHE</t>
  </si>
  <si>
    <t>CuT-AsthMa: Culturally tailored school-based intervention for asthma in Malaysia</t>
  </si>
  <si>
    <t>0711cc7e-80d5-4781-a1ab-2637ea176ceb</t>
  </si>
  <si>
    <t>Millennium Clinical Events</t>
  </si>
  <si>
    <t>07188ee0-5d2d-492d-a1cc-32cbbbfbe63b</t>
  </si>
  <si>
    <t>OTHER &gt; Office of National Statistics</t>
  </si>
  <si>
    <t>Labour Force Survey (Household)</t>
  </si>
  <si>
    <t>0756c167-e778-486f-9b96-94bd12af89cf</t>
  </si>
  <si>
    <t>ALLIANCE &gt; NHS DIGITAL</t>
  </si>
  <si>
    <t>Pillar 1 - England (Second Generation Surveillance Systems)</t>
  </si>
  <si>
    <t>07abf678-a2c0-4d8b-8d25-8b9f180f9ff2</t>
  </si>
  <si>
    <t>Returned datasets</t>
  </si>
  <si>
    <t>09586db0-4da4-47f8-9434-13cbd2da2bb9</t>
  </si>
  <si>
    <t>Paediatric Intensive Care Audit Network - customised data collection</t>
  </si>
  <si>
    <t>0985f58b-87e0-42d2-9ee7-efd618abcd51</t>
  </si>
  <si>
    <t>Development of spirometry predictive values for Indian population</t>
  </si>
  <si>
    <t>09e8e407-82b4-4ed4-b296-53810472cbe9</t>
  </si>
  <si>
    <t>Reasons for delay in seeking care for pneumonia in children under five</t>
  </si>
  <si>
    <t>0a418d30-c13c-404a-9f4c-39334d889b9c</t>
  </si>
  <si>
    <t>Paediatric Intensive Care Audit Network - core dataset (transport)</t>
  </si>
  <si>
    <t>0a4f19cc-8565-410b-ac02-2751f5284a9b</t>
  </si>
  <si>
    <t>Tayside Biorepository</t>
  </si>
  <si>
    <t>0a524760-0efc-477e-8a3b-805e1a0f67ec</t>
  </si>
  <si>
    <t>HUBS &gt; DISCOVER NOW</t>
  </si>
  <si>
    <t>North West London Accident and Emergency Data (NWL A&amp;E)</t>
  </si>
  <si>
    <t>0b794715-53f3-422f-817a-92be3392c735</t>
  </si>
  <si>
    <t>ALLIANCE &gt; SCOTLAND</t>
  </si>
  <si>
    <t>Prescribing Information System (PIS)</t>
  </si>
  <si>
    <t>0bb202c7-80e8-4532-8042-1351576e6c94</t>
  </si>
  <si>
    <t>National Asthma and COPD Audit Programme (NACAP): Pulmonary rehabilitation - clinical audit</t>
  </si>
  <si>
    <t>0c98200b-48b5-418a-b8d0-a7708abc1f39</t>
  </si>
  <si>
    <t>NHS Digital</t>
  </si>
  <si>
    <t>Mental Health Services Data Set - Community</t>
  </si>
  <si>
    <t>0cfe60cd-038d-4c03-9a95-894c52135922</t>
  </si>
  <si>
    <t>ARIA Dataset</t>
  </si>
  <si>
    <t>0d0ce21e-afc1-4d9f-bf54-e0545363a0cc</t>
  </si>
  <si>
    <t>Research on use of an online learning platform on under-five pneumonia</t>
  </si>
  <si>
    <t>0d89c503-1c79-4e2a-baf6-02f12e68805b</t>
  </si>
  <si>
    <t>National Neonatal Audit Programme - clinical audit</t>
  </si>
  <si>
    <t>0df3a0a9-d261-47ff-99e5-9c7e67410712</t>
  </si>
  <si>
    <t>IMPORT HIGH trial blood samples</t>
  </si>
  <si>
    <t>0e59698c-1532-4155-ab0e-af11b3d9e7b1</t>
  </si>
  <si>
    <t>HES Accident and Emergency data for CPRD Aurum</t>
  </si>
  <si>
    <t>0e6e6ed5-ab81-4d7f-b06a-768bf33357ca</t>
  </si>
  <si>
    <t>Mental Health Minimum Dataset v4 (Sensitive) Episodes</t>
  </si>
  <si>
    <t>0e8546e9-c841-4a99-a3f8-bb9020c6782c</t>
  </si>
  <si>
    <t>Developing and Evaluating Interventions to Improve Asthma Care</t>
  </si>
  <si>
    <t>0e88bc9d-bdfb-417c-8926-fdc513f5e8da</t>
  </si>
  <si>
    <t>National Community Child Health Database (NCCHD)</t>
  </si>
  <si>
    <t>COVID-19 Shielded People list</t>
  </si>
  <si>
    <t>0fbd11c2-c44b-430f-b527-63cb82fcee63</t>
  </si>
  <si>
    <t>National Radiotherapy Dataset (RTDS) for CPRD Aurum</t>
  </si>
  <si>
    <t>0fc61ace-397d-4489-9e62-77f88082e775</t>
  </si>
  <si>
    <t>Mental Health &amp; Learning Disabilities Dataset v 1 (Non-Sensitive) Events</t>
  </si>
  <si>
    <t>0ff88499-931b-4614-9f81-facf21f28174</t>
  </si>
  <si>
    <t>Tayside &amp; Fife Diabetes ‚Äì Summary and a range of diabetes related datasets.</t>
  </si>
  <si>
    <t>1048c3d9-42f6-4950-89be-c51fe7421753</t>
  </si>
  <si>
    <t>ALLIANCE &gt; CYSTIC FIBROSIS</t>
  </si>
  <si>
    <t>Cystic Fibrosis Patient Liver Enzyme</t>
  </si>
  <si>
    <t>General Acute Inpatient and Day Case - Scottish Morbidity Record (SMR01)</t>
  </si>
  <si>
    <t>113b54b0-fee5-427a-b569-04e150c1f06d</t>
  </si>
  <si>
    <t>Cervical Screening Wales</t>
  </si>
  <si>
    <t>11571357-b9fc-45ed-ab40-3bb3d7443245</t>
  </si>
  <si>
    <t>National Audit of Dementia Round 4 - carer experience survey</t>
  </si>
  <si>
    <t>117aa9f5-db76-48f9-9dd2-19e2d00a1b45</t>
  </si>
  <si>
    <t>Unscheduled Care Datamart</t>
  </si>
  <si>
    <t>12690263-f5d3-435b-9582-de1a88064e1e</t>
  </si>
  <si>
    <t>National Vascular Registry Audit Carotid Lower Limb Amputation clinical dataset</t>
  </si>
  <si>
    <t>12c5b83c-6e4a-442e-b6c2-2f6b7165fe6b</t>
  </si>
  <si>
    <t>National Joint Registry - Revision Hip Replacement dataset</t>
  </si>
  <si>
    <t>12d23c2c-5f35-4f59-80e3-584636c7cacb</t>
  </si>
  <si>
    <t>Child Health Systems Programme - First Visit</t>
  </si>
  <si>
    <t>13a931c1-18cf-4d60-be79-a527acb0a36d</t>
  </si>
  <si>
    <t>Obesity Research Biobank Syndicate (ORBiS)</t>
  </si>
  <si>
    <t>COVID-19 Test results</t>
  </si>
  <si>
    <t>14190e64-8e48-41e7-94b1-fc7b2e42c599</t>
  </si>
  <si>
    <t>Secondary Uses Services</t>
  </si>
  <si>
    <t>14855eb1-6563-4e56-89e5-aecd51f100ad</t>
  </si>
  <si>
    <t>Watch and Wait Trial</t>
  </si>
  <si>
    <t>148a3896-e4ed-48ef-8643-48df726041e1</t>
  </si>
  <si>
    <t>Paediatric Intensive Care Audit Network - core dataset (referral)</t>
  </si>
  <si>
    <t>15a7c12f-145c-46fc-acc9-c27e83ed2c4d</t>
  </si>
  <si>
    <t>ALLIANCE &gt; GENOMICS ENGLAND</t>
  </si>
  <si>
    <t>GENOMICS ENGLAND 100K NHSD LINKED DATA</t>
  </si>
  <si>
    <t>16341d43-0e79-4afa-a84f-67db018e449f</t>
  </si>
  <si>
    <t>INCA Trial</t>
  </si>
  <si>
    <t>HUBS &gt; PIONEER</t>
  </si>
  <si>
    <t>PIONEER - COVID</t>
  </si>
  <si>
    <t>Cafcass Wales</t>
  </si>
  <si>
    <t>172242ce-a1c5-4915-9c71-686f6e7d5789</t>
  </si>
  <si>
    <t>ARIA Medonc</t>
  </si>
  <si>
    <t>179c21cd-41e0-489b-82c4-1bec011c562f</t>
  </si>
  <si>
    <t>IDRIS Trial</t>
  </si>
  <si>
    <t>1841e7c9-39e1-4eff-9d2f-da3dede71f86</t>
  </si>
  <si>
    <t>Rural-Urban classification for CPRD GOLD</t>
  </si>
  <si>
    <t>184b973d-ac38-4fc5-8203-f2a244574b4f</t>
  </si>
  <si>
    <t>Asthma and COPD: practices and perceptions of GPs in rural India</t>
  </si>
  <si>
    <t>18603ae7-a056-4fd6-a3e5-d32a2440dd26</t>
  </si>
  <si>
    <t>National Audit of Psychosis - Audit on Early Intervention in Psychosis services - case note audit</t>
  </si>
  <si>
    <t>191c1e3f-4eff-41b9-bff1-c6510f7c6c3d</t>
  </si>
  <si>
    <t>Early Pandemic Evaluation and Enhanced Surveillance of COVID-19 (EAVE II)</t>
  </si>
  <si>
    <t>19f21b8f-6ae0-4cbd-a175-596b8476f69a</t>
  </si>
  <si>
    <t>National Diabetes Audit</t>
  </si>
  <si>
    <t>1a0af437-ec80-4db7-9c76-a2418cc8c5c8</t>
  </si>
  <si>
    <t>National Asthma and COPD Audit Programme (NACAP): COPD secondary care clinical dataset</t>
  </si>
  <si>
    <t>1aa60c9f-a458-454d-802a-e4c4628f3870</t>
  </si>
  <si>
    <t>NHS Tayside and Fife Accident &amp; Emergency Dataset (ISD/National)</t>
  </si>
  <si>
    <t>1b80d25c-4f0f-497b-8614-4d1a8c4d1cd3</t>
  </si>
  <si>
    <t>Air Quality Study: An ecological analysis of asthma health outcomes in Malaysia</t>
  </si>
  <si>
    <t>1bb2c353-8d91-4989-a21b-26182262b807</t>
  </si>
  <si>
    <t>DARWIN1 Trial</t>
  </si>
  <si>
    <t>1c17f45b-ba0f-4e97-a0f0-34a600844d4f</t>
  </si>
  <si>
    <t>NICAM: Nilotinib treatment for c-KIT mutated advanced AMM</t>
  </si>
  <si>
    <t>1cb31e11-505b-4ff6-ae20-5c468c9ad296</t>
  </si>
  <si>
    <t>HPB Biobank</t>
  </si>
  <si>
    <t>1d1244b6-aeeb-4655-b5a2-2357ed28227a</t>
  </si>
  <si>
    <t>University Hospitals Birmingham PICS data</t>
  </si>
  <si>
    <t>1d2a94c4-b18d-47c4-9b48-cfab8e67f126</t>
  </si>
  <si>
    <t>National Diet and Nutrition Survey (NDNS)</t>
  </si>
  <si>
    <t>1d2e3cc0-4f55-47de-9e19-98a1667cf6af</t>
  </si>
  <si>
    <t>Care Home Dataset</t>
  </si>
  <si>
    <t>1d5e3b05-8ce3-4f80-ae3a-f6031ad8cf69</t>
  </si>
  <si>
    <t>Mental Health Services Data Set - Service Users</t>
  </si>
  <si>
    <t>1d789e6f-a32e-44c9-9f18-15517b021015</t>
  </si>
  <si>
    <t>UK Cystic Fibrosis Registry (CYFI)</t>
  </si>
  <si>
    <t>1da704e3-f5ee-4614-8880-10541637a0b7</t>
  </si>
  <si>
    <t>National Cardiac Audit Programme - National Audit of Percutaneous Coronary Interventions (PCI)</t>
  </si>
  <si>
    <t>1e8d84b7-e9e2-4e03-8c53-025719f53746</t>
  </si>
  <si>
    <t>Census 2011 E&amp;W - Household structure for COVID-19 models</t>
  </si>
  <si>
    <t>1f55cfcc-1c5d-44e3-9d60-3bedeb033f0a</t>
  </si>
  <si>
    <t>Cystic Fibrosis Patient Demographics</t>
  </si>
  <si>
    <t>201602df-7432-4710-98a7-18f59e4f211e</t>
  </si>
  <si>
    <t>University of Southampton Faculty of Medicine Tissue Bank</t>
  </si>
  <si>
    <t>209f42a8-4581-49e1-a0c2-25069a37f230</t>
  </si>
  <si>
    <t>RIO</t>
  </si>
  <si>
    <t>20c2a274-843c-43fa-9b76-38ef2f8a3d64</t>
  </si>
  <si>
    <t>TNT: Triple Negative breast cancer Trial</t>
  </si>
  <si>
    <t>212d5331-3681-4477-97f6-0e1cee562cd6</t>
  </si>
  <si>
    <t>Labour Force Survey (Longitudinal)</t>
  </si>
  <si>
    <t>21cd4b8e-f4f5-44a6-83eb-b7799e98ba55</t>
  </si>
  <si>
    <t>SLaM</t>
  </si>
  <si>
    <t>South London and Maudsley NHS Foundation Trust (SLaM) Clinical Record Interactive Search (CRIS) platform</t>
  </si>
  <si>
    <t>21d58202-15a2-4ec8-9f36-3080de3905a5</t>
  </si>
  <si>
    <t>North West London Mental Health Data (NWL MH)</t>
  </si>
  <si>
    <t>226fb3f1-4471-400a-8c39-2b66d46a39b6</t>
  </si>
  <si>
    <t>Barts Health NHS Trust</t>
  </si>
  <si>
    <t>Emergency Care Dataset (ECDS)</t>
  </si>
  <si>
    <t>22a99111-46ad-4d3f-a2d5-09351e851350</t>
  </si>
  <si>
    <t>North West London Pathology (NWL PATH)</t>
  </si>
  <si>
    <t>22fe7168-89af-4d93-89c8-afa03cf2031a</t>
  </si>
  <si>
    <t>Cystic Fibrosis Patient Chronic Medication</t>
  </si>
  <si>
    <t>Cafcass England</t>
  </si>
  <si>
    <t>23330792-fe18-4331-a101-b246657a03ae</t>
  </si>
  <si>
    <t>National Joint Registry - Revision Knee Replacement dataset</t>
  </si>
  <si>
    <t>236108a2-5e2c-4acb-86e7-6ec793aef8ab</t>
  </si>
  <si>
    <t>Human Biomaterials Resource Centre</t>
  </si>
  <si>
    <t>237e724d-03b2-478c-a92d-85a1baa6ae53</t>
  </si>
  <si>
    <t>Falls and Fragility Fracture Audit Programme Fracture Liaison Service Database clinical dataset</t>
  </si>
  <si>
    <t>24b82645-1854-438a-97b2-911bba469d3d</t>
  </si>
  <si>
    <t>Idiopathic Pulmonary Fibrosis (IPF) Genome-wide Association Study</t>
  </si>
  <si>
    <t>2542abf8-e50b-4962-9fa1-6dba1b7e8439</t>
  </si>
  <si>
    <t>mHealth for pneumonia prevention</t>
  </si>
  <si>
    <t>263ad0a8-ae90-4c1d-85d6-c3d2470eb2b7</t>
  </si>
  <si>
    <t>Mental Health Minimum Dataset v4 (Non-Sensitive) Episodes</t>
  </si>
  <si>
    <t>263f28a4-9835-4856-b1c3-0a0d4085f207</t>
  </si>
  <si>
    <t>Mental Health Minimum Dataset v2.6 (Sensitive)</t>
  </si>
  <si>
    <t>2684706f-1d43-4263-99b7-b54279614c76</t>
  </si>
  <si>
    <t>CDE Patient Demographics</t>
  </si>
  <si>
    <t>278c3fb2-6b1e-46db-a529-9fc7ddaf4461</t>
  </si>
  <si>
    <t>National Asthma and COPD Audit Programme (NACAP): secondary care workstream ‚Äì children and young people asthma (clinical)</t>
  </si>
  <si>
    <t>27910ce4-f74f-4fab-8649-19d5ec292ad8</t>
  </si>
  <si>
    <t>Cystic Fibrosis Patient Annual Review Encounters</t>
  </si>
  <si>
    <t>28393252-4287-4be6-8b2a-591622ad6c29</t>
  </si>
  <si>
    <t>Linked Census and death occurrences</t>
  </si>
  <si>
    <t>2a5d2a42-803c-4c96-bcd6-a4289d2b664a</t>
  </si>
  <si>
    <t>IoN Trial</t>
  </si>
  <si>
    <t>2a725f9d-c4a9-4c89-aa37-b3c25cc83389</t>
  </si>
  <si>
    <t>Mental Health &amp; Learning Disabilities Dataset v 1 (Sensitive) Records</t>
  </si>
  <si>
    <t>2aa58bb8-83d8-455a-87e6-d567ae4a379c</t>
  </si>
  <si>
    <t>ESPAC-TPlus</t>
  </si>
  <si>
    <t>2b06afa3-dfc7-424b-8b9a-9325df6cfc19</t>
  </si>
  <si>
    <t>Scottish Stillbirth and Infant Death Survey</t>
  </si>
  <si>
    <t>2b09ea87-5b22-4049-b7dd-de0889699115</t>
  </si>
  <si>
    <t>Millennium Cohort Study</t>
  </si>
  <si>
    <t>2b198886-ccab-4276-b6b9-22c344df8304</t>
  </si>
  <si>
    <t>NIHR Nottingham Digestive Diseases Collection</t>
  </si>
  <si>
    <t>2bf53952-e77c-4746-b36f-5ccb1574f6a7</t>
  </si>
  <si>
    <t>BRAIN UK</t>
  </si>
  <si>
    <t>2c0e04bc-2f16-4903-90dc-c9d57ab40efb</t>
  </si>
  <si>
    <t>National Joint Registry - Revision Ankle Replacement dataset</t>
  </si>
  <si>
    <t>2c53d1f7-4540-4c57-8e93-8115b8abc6a9</t>
  </si>
  <si>
    <t>National Diabetes Inpatient Audit Hospital Characteristics Survey dataset</t>
  </si>
  <si>
    <t>2c764139-22a3-4db9-89ee-583fdb9d9396</t>
  </si>
  <si>
    <t>Bowel Screening Wales</t>
  </si>
  <si>
    <t>2d23ad3c-0541-453c-8bf7-9dc42e1aba65</t>
  </si>
  <si>
    <t>Rural-Urban classification for CPRD Aurum</t>
  </si>
  <si>
    <t>2d3302d1-b6fc-4883-8168-010da0d48638</t>
  </si>
  <si>
    <t>Quality of Life of Cancer Survivors in England: Pilot Patient Reported Outcomes Measures Survey (2011) for CPRD Aurum</t>
  </si>
  <si>
    <t>2dbd2e38-a4bb-4f8c-b401-ebec10f0d89e</t>
  </si>
  <si>
    <t>Falls and Fragility Fracture Audit Programme National Hip Database Facilities Survey 2019</t>
  </si>
  <si>
    <t>2dc79612-0e0d-4336-aaa1-6abd90d28589</t>
  </si>
  <si>
    <t>4 Country ChrOnic: estimating respiratory disease burden in adults, South India</t>
  </si>
  <si>
    <t>2e20b776-a0bc-44ed-9882-ad63855a0ec4</t>
  </si>
  <si>
    <t>NHS Greater Glasgow &amp; Clyde Bio-Repository</t>
  </si>
  <si>
    <t>2e7fe631-6d25-44b5-bfd4-92d34bfb8145</t>
  </si>
  <si>
    <t>Office of National Statistics &gt; Office of National Statistics</t>
  </si>
  <si>
    <t>Coronavirus and the social impacts on Great Britain</t>
  </si>
  <si>
    <t>2e8cc70b-bd57-4b64-bd12-fbc07e0f240f</t>
  </si>
  <si>
    <t>Mental Health Dataset (MHDS) for CPRD Aurum</t>
  </si>
  <si>
    <t>2f57c592-c65c-4d1c-b92d-d19d2a11c02e</t>
  </si>
  <si>
    <t>BioDock</t>
  </si>
  <si>
    <t>301233da-53f8-4cea-8f74-4d4aa8d8c42c</t>
  </si>
  <si>
    <t>ALLIANCE &gt; GENERATION SCOTLAND</t>
  </si>
  <si>
    <t>Generation Scotland: Scottish Family Health Study</t>
  </si>
  <si>
    <t>304430ff-0aff-4d36-91e5-94be251a409a</t>
  </si>
  <si>
    <t>National Audit of Dementia Round 4 - casenote audit</t>
  </si>
  <si>
    <t>319a2a77-3f4d-497e-bc3e-33002f316cae</t>
  </si>
  <si>
    <t>PHOTO Translational bladder cancer biorepository</t>
  </si>
  <si>
    <t>ALLIANCE &gt; NHS Scotland</t>
  </si>
  <si>
    <t>RAPID (Hospital Stay Level Data)</t>
  </si>
  <si>
    <t>32b5d90f-6bad-40f8-96d7-69b11df6d5ff</t>
  </si>
  <si>
    <t>LBIH Biobank</t>
  </si>
  <si>
    <t>Education - Wales</t>
  </si>
  <si>
    <t>Medicines dispensed in Primary Care (NHSBSA data)</t>
  </si>
  <si>
    <t>342bef6e-8fa2-49f0-bdbb-c95d866aa145</t>
  </si>
  <si>
    <t>Scottish Human Papillomavirus Archive</t>
  </si>
  <si>
    <t>355de4ca-1ce9-4ba4-8e07-2d51bb82bfbf</t>
  </si>
  <si>
    <t>Human Developmental Biology Resource (HDBR)</t>
  </si>
  <si>
    <t>36047c5f-7d57-4d25-a114-2bcc6c11708f</t>
  </si>
  <si>
    <t>Mental Health Minimum Dataset v3_3.5 (Sensitive)</t>
  </si>
  <si>
    <t>3784d68e-d213-43a7-bf30-8f4d34de022c</t>
  </si>
  <si>
    <t>NIMRAD-TRANS</t>
  </si>
  <si>
    <t>37eb2884-d7df-489f-a3ad-f02f1e510475</t>
  </si>
  <si>
    <t>Exploring psychological issues of primary care teams in Malaysia amidst COVID-19</t>
  </si>
  <si>
    <t>37fe2488-f4c3-4471-a1e0-7d4a4204f063</t>
  </si>
  <si>
    <t>Leeds Dental Institute/School of Dentistry Leeds, Skeletal Tissues Bank</t>
  </si>
  <si>
    <t>3932ee85-69cb-414a-b4a0-b763010d90a5</t>
  </si>
  <si>
    <t>North West London High Cost Drugs Data (NWL HCD)</t>
  </si>
  <si>
    <t>3935e2fd-0c30-4f56-8388-45a02e0499b4</t>
  </si>
  <si>
    <t>Bridge file: Hospital Episode Statistics to Diagnostic Imaging Dataset</t>
  </si>
  <si>
    <t>393b666c-157b-4fee-afde-61ff93948f27</t>
  </si>
  <si>
    <t>Diagnostic and Therapy Services Waiting Times</t>
  </si>
  <si>
    <t>3943e6de-6c32-43dd-8090-16ec9ca0902f</t>
  </si>
  <si>
    <t>National Radiotherapy Dataset (RTDS) for CPRD GOLD</t>
  </si>
  <si>
    <t>395262e7-9846-4d9d-a288-8b0ebea782b9</t>
  </si>
  <si>
    <t>National Cardiac Audit Programme - Cardiac Rhythm Management (CRM)</t>
  </si>
  <si>
    <t>395d4311-da00-49a4-b78e-5387c961d803</t>
  </si>
  <si>
    <t>HUBS &gt; DATA-CAN</t>
  </si>
  <si>
    <t>Children‚Äôs Kidney Cancers - Great Ormond Street Hospital</t>
  </si>
  <si>
    <t>3983f3ec-ce63-4142-b73e-93130654710b</t>
  </si>
  <si>
    <t>The Cleft Collective</t>
  </si>
  <si>
    <t>3a0599ed-5452-4299-956c-af5a30bbef23</t>
  </si>
  <si>
    <t>PHOENIX DDR-Anti-PD-L1 Trial</t>
  </si>
  <si>
    <t>3a23e7dc-d814-4772-a6f8-a814c8e0128b</t>
  </si>
  <si>
    <t>SWIFT-RTB</t>
  </si>
  <si>
    <t>3a51b861-026d-45ed-abe6-30d9cc07b516</t>
  </si>
  <si>
    <t>Epilepsy 12 - clinical audit</t>
  </si>
  <si>
    <t>3a9ab245-5fcc-49a0-ae58-12ebab9b0053</t>
  </si>
  <si>
    <t>National Paediatric Diabetes Audit - Spotlight survey of workforce in Paediatric Diabetes Units</t>
  </si>
  <si>
    <t>3aa01779-831e-478f-b4e3-7c111d642b18</t>
  </si>
  <si>
    <t>COVID-19 Detection from Chest X-Rays using Deep Learning</t>
  </si>
  <si>
    <t>3b3d9ab1-e896-4ccc-a679-2414ced68590</t>
  </si>
  <si>
    <t>Welsh Ambulance Services NHS Trust</t>
  </si>
  <si>
    <t>3bd6cd26-edc2-420a-86c5-f3e05606edfd</t>
  </si>
  <si>
    <t>GP dataset - Welsh Primary Care</t>
  </si>
  <si>
    <t>3c430204-f632-4add-9fcb-f0ff88caea13</t>
  </si>
  <si>
    <t>Congenital Anomaly Register and Information Service</t>
  </si>
  <si>
    <t>3cd53c68-7e56-4c3e-b7c2-bd7e18040ec5</t>
  </si>
  <si>
    <t>Problems, Diagnosis and Procedures</t>
  </si>
  <si>
    <t>3d42b7e1-89b0-4bef-9e42-18edc328f28f</t>
  </si>
  <si>
    <t>Renal Register ‚Äì ISD National dataset</t>
  </si>
  <si>
    <t>3e89692b-7aa2-49d6-b802-82921bd7e006</t>
  </si>
  <si>
    <t>National Clinical Audit of Anxiety and Depression - spotlight audit on psychological therapies (patient experience survey)</t>
  </si>
  <si>
    <t>3ee52adc-b97e-4f7b-a251-a1c9841a380c</t>
  </si>
  <si>
    <t>Extended Cohort for E-health, Environment and DNA (EXCEED)</t>
  </si>
  <si>
    <t>3f299029-3126-4ce0-893c-4a759cbe90b1</t>
  </si>
  <si>
    <t>National Emergency Laparotomy Audit - Patient Audit Dataset</t>
  </si>
  <si>
    <t>3fd5f728-fdb4-4ce2-86ec-f626787d455c</t>
  </si>
  <si>
    <t>Walker Study Data</t>
  </si>
  <si>
    <t>40573895-497b-4d47-90e1-6aafe70b93f6</t>
  </si>
  <si>
    <t>Endobase</t>
  </si>
  <si>
    <t>406e7ae7-554b-4807-b3a5-a4d81316cf9c</t>
  </si>
  <si>
    <t>Bloodwise Childhood Leukaemia Cell Bank</t>
  </si>
  <si>
    <t>COVID-19 Symptom Tracker Dataset</t>
  </si>
  <si>
    <t>41a7adba-8771-46e2-8083-047d6a4cb877</t>
  </si>
  <si>
    <t>North West London Outpatient Care Data (NWL OP)</t>
  </si>
  <si>
    <t>4262e057-6978-4e4c-a05d-c4f328422090</t>
  </si>
  <si>
    <t>Mental Health and Learning Disabilities Data Set</t>
  </si>
  <si>
    <t>4271bc64-b139-40b0-98de-5f2e94e2d026</t>
  </si>
  <si>
    <t>National Neonatal Audit Programme - 2 year outcomes audit</t>
  </si>
  <si>
    <t>42780b16-32e3-442e-92cd-1810bf30dab8</t>
  </si>
  <si>
    <t>HES Patient Reported Outcomes Measures (PROMs) data for CPRD Aurum</t>
  </si>
  <si>
    <t>430331ef-fa66-485b-b090-e4e83def9136</t>
  </si>
  <si>
    <t>Falls and Fragility Fracture Audit Programme National Audit of Inpatient Falls clinical dataset</t>
  </si>
  <si>
    <t>HUB &gt; HUBS &gt; PIONEER</t>
  </si>
  <si>
    <t>PIONEER - COVID ACUITY</t>
  </si>
  <si>
    <t>4481aab8-9b4f-43dd-9cd4-1e427561a2a5</t>
  </si>
  <si>
    <t>Scottish Cancer Registry (SMR06)</t>
  </si>
  <si>
    <t>46493a09-b3bb-4c0e-b944-82665ee21508</t>
  </si>
  <si>
    <t>Mental Health Minimum Dataset v4 (Sensitive) Events</t>
  </si>
  <si>
    <t>464b06d6-239a-4c6d-a626-242ba7e79e05</t>
  </si>
  <si>
    <t>Deaths General Registrar Office ‚Äì National Records Scotland</t>
  </si>
  <si>
    <t>46568011-ae01-4e3a-9ef7-187606316668</t>
  </si>
  <si>
    <t>Welsh Demographic Service (WDS)</t>
  </si>
  <si>
    <t>4660884b-e40a-4251-ad19-40872641fa8c</t>
  </si>
  <si>
    <t>Child Health Systems Programme - School</t>
  </si>
  <si>
    <t>4678a81d-dfb6-478a-a373-d5510866b3d0</t>
  </si>
  <si>
    <t>National Vascular Registry - Organisational Audit dataset</t>
  </si>
  <si>
    <t>46e4c3ba-dae2-453d-832a-88ea603110f1</t>
  </si>
  <si>
    <t>National Cardiac Audit Programme - National Congenital Heart Disease Audit (NCHDA)</t>
  </si>
  <si>
    <t>47108b03-ca80-4311-8090-f474bd880e87</t>
  </si>
  <si>
    <t>Healthcare Workers Risk Assessment</t>
  </si>
  <si>
    <t>47bec08b-57b7-450e-9be7-af19bab99b58</t>
  </si>
  <si>
    <t>National Vascular Registry Audit - Lower Limb Bypass clinical dataset</t>
  </si>
  <si>
    <t>47e9fa0a-d74f-43bc-ae63-0eb33f354f01</t>
  </si>
  <si>
    <t>Theory of Planned Behaviour Intervention: respiratory disease in South India</t>
  </si>
  <si>
    <t>49dc6bfb-37f7-4f18-92e7-1a06ab80633e</t>
  </si>
  <si>
    <t>Comprehensive Patient Records for Cancer Outcomes</t>
  </si>
  <si>
    <t>4a295c54-ccbb-4aef-9ea9-8fc46749b123</t>
  </si>
  <si>
    <t>Tayside Microbiology: Isolations</t>
  </si>
  <si>
    <t>4b71fca4-8b2c-4e37-8996-b64a9c1450f0</t>
  </si>
  <si>
    <t>National Paediatric Diabetes Audit - Spotlight survey of diabetes-related technologies</t>
  </si>
  <si>
    <t>4bb4bf38-870b-47e5-b5d1-dc75b3d4ea6a</t>
  </si>
  <si>
    <t>Emergency Care Data Set (ECDS)</t>
  </si>
  <si>
    <t>4c1f6594-9ade-4e24-8e44-af9ecb73e231</t>
  </si>
  <si>
    <t>Scottish Birth Record (SBR)</t>
  </si>
  <si>
    <t>4cfabd2a-e590-4f63-82f5-6d543b0075cf</t>
  </si>
  <si>
    <t>VinCaP</t>
  </si>
  <si>
    <t>4d95d730-a53a-4856-a278-b2fba96657c4</t>
  </si>
  <si>
    <t>Myeloma XII clinical trial samples</t>
  </si>
  <si>
    <t>4f721a52-b3cd-4594-9099-5185f80832c7</t>
  </si>
  <si>
    <t>Child Health Systems Programme - 27-30Months Review</t>
  </si>
  <si>
    <t>505318b6-609c-4baf-9dea-2e3532f936f8</t>
  </si>
  <si>
    <t>COPDMAP Consortium</t>
  </si>
  <si>
    <t>50631db6-126e-4b3a-8035-444b66ba4afa</t>
  </si>
  <si>
    <t>National Audit of Psychosis - Audit on Early Intervention in Psychosis services -  patient experience survey</t>
  </si>
  <si>
    <t>50d07fb3-4d8e-413d-9958-434838daea4d</t>
  </si>
  <si>
    <t>Emergency Department Data Set</t>
  </si>
  <si>
    <t>50feb9f3-3be8-4690-913b-bd462d27d3db</t>
  </si>
  <si>
    <t>Prospective Observation of Fibrosis in the Lung Clinical Endpoints</t>
  </si>
  <si>
    <t>510e1782-1650-4342-9c20-185ca47f7b11</t>
  </si>
  <si>
    <t>Outpatient Appointment Dataset</t>
  </si>
  <si>
    <t>5138fa73-6695-413d-9d03-a40ecad98fb5</t>
  </si>
  <si>
    <t>Leicester Respiratory Research Database</t>
  </si>
  <si>
    <t>514018c0-86e8-4998-8460-bb99912281ae</t>
  </si>
  <si>
    <t>Demography</t>
  </si>
  <si>
    <t>52a4c514-0414-43c7-a400-1498a70ed85a</t>
  </si>
  <si>
    <t>International Severe Asthma Registry</t>
  </si>
  <si>
    <t>5343bac9-244f-4211-8c9a-d9c29c79b4f3</t>
  </si>
  <si>
    <t>Children Receiving Care and Support Census</t>
  </si>
  <si>
    <t>535fbfd4-34f0-436d-8de2-e708fd0fa103</t>
  </si>
  <si>
    <t>National Audit of Care at the End of Life - organisational level audit</t>
  </si>
  <si>
    <t>54102beb-f0f0-4352-9127-68091cb7f561</t>
  </si>
  <si>
    <t>School Workforce Annual Census (SWAC)</t>
  </si>
  <si>
    <t>5536b00a-fb31-4e91-9bd8-e7f774974846</t>
  </si>
  <si>
    <t>National Vascular Registry - Lower Limb Angioplasty clinical dataset</t>
  </si>
  <si>
    <t>5546a711-109e-440c-815c-1d27a596a625</t>
  </si>
  <si>
    <t>North West London population data (NWL POP)</t>
  </si>
  <si>
    <t>5547f46f-75b7-4338-89bb-29c361187d28</t>
  </si>
  <si>
    <t>Breast Test Wales</t>
  </si>
  <si>
    <t>HUB &gt; PIONEER</t>
  </si>
  <si>
    <t>Acute care patients within the 100K Genome project</t>
  </si>
  <si>
    <t>561b8a79-6bac-4ffc-91f4-0bbec4e90968</t>
  </si>
  <si>
    <t>Care-seeking practices for childhood pneumonia in non/tribal areas of Pune India</t>
  </si>
  <si>
    <t>5758964b-1161-48ee-97b5-1e414f406978</t>
  </si>
  <si>
    <t>Cardiff School of Dentistry Tooth Bank</t>
  </si>
  <si>
    <t>57f5eb44-bd9b-4ec5-b255-fe915ff74ab5</t>
  </si>
  <si>
    <t>Cardamon Clinical Trial Samples</t>
  </si>
  <si>
    <t>593a5263-e2b5-4433-81c1-30b35a520488</t>
  </si>
  <si>
    <t>King's Health Partners Cancer Biobank</t>
  </si>
  <si>
    <t>599b721f-054b-4b4d-b447-5dee7797ab58</t>
  </si>
  <si>
    <t>Looked After Children Wales</t>
  </si>
  <si>
    <t>ALLIANCE &gt; HBS</t>
  </si>
  <si>
    <t>Enhanced Prescribing Database</t>
  </si>
  <si>
    <t>59bc96f9-69b7-4763-81a8-ec4695b6b55e</t>
  </si>
  <si>
    <t>National Clinical Audit of Anxiety and Depression - spotlight audit on psychological therapies (therapist survey)</t>
  </si>
  <si>
    <t>5a2b59f8-e20d-4ff4-b209-4710f7aca970</t>
  </si>
  <si>
    <t>Death registration data - Provisional Monthly Extracts</t>
  </si>
  <si>
    <t>5ad32bfa-8d4b-45cb-aa10-3b0a4bcfd258</t>
  </si>
  <si>
    <t>MesobanK</t>
  </si>
  <si>
    <t>5c01bfbe-5bda-4ff9-b565-d18e6e5d57d8</t>
  </si>
  <si>
    <t>Deaths ‚Äì CHI, Community Health Index</t>
  </si>
  <si>
    <t>5c56cfb6-46bb-4414-a963-24eafb0949f6</t>
  </si>
  <si>
    <t>NHS Tayside and Fife Haematology Biochemistry (Lab Data Restructured)</t>
  </si>
  <si>
    <t>5cffe432-21f9-44ba-b0fc-a6200115c21c</t>
  </si>
  <si>
    <t>Scotland Accident and Emergency</t>
  </si>
  <si>
    <t>5d2758c6-b315-421f-9971-9df8ba83a2d4</t>
  </si>
  <si>
    <t>SpiroMeta Consortium Dataset</t>
  </si>
  <si>
    <t>5e022f8f-4d07-44bb-a87c-43e31200fe1e</t>
  </si>
  <si>
    <t>ARIA Radonc</t>
  </si>
  <si>
    <t>5e37caad-4777-4d7e-be17-32220d8fed05</t>
  </si>
  <si>
    <t>Mental Health Services Data Set</t>
  </si>
  <si>
    <t>5ea9c568-b850-4589-bcbb-6ee0cfd322cd</t>
  </si>
  <si>
    <t>National Paediatric Diabetes Audit - core clinical dataset (care processes and outcomes)</t>
  </si>
  <si>
    <t>5eecebc6-d896-46de-92df-d108bb193b17</t>
  </si>
  <si>
    <t>UK CLL Trials Biobank</t>
  </si>
  <si>
    <t>Maternity Inpatient and Day Case - Scottish Morbidity Record (SMR02)</t>
  </si>
  <si>
    <t>600be397-211b-4f65-9f82-e85f4393fb8a</t>
  </si>
  <si>
    <t>National Maternity and Perinatal Audit Organisational Survey 2019</t>
  </si>
  <si>
    <t>60a303b6-1ebf-466e-ab5c-db92ca7a13c4</t>
  </si>
  <si>
    <t>Child Health Systems Programme - 13-15 Month Review</t>
  </si>
  <si>
    <t>617aca9b-0fb9-45ec-8314-e16c3e074b01</t>
  </si>
  <si>
    <t>Business Impact of COVID-19 Survey (BICS)</t>
  </si>
  <si>
    <t>61cf3b8d-5a1b-4241-aaac-89599bf17ab6</t>
  </si>
  <si>
    <t>National Clinical Audit of Anxiety and Depression - Core audit of practice</t>
  </si>
  <si>
    <t>62824365-480a-4d20-9ab2-7e7739e7e2ec</t>
  </si>
  <si>
    <t>ICT-based intervention for adult asthma with limited health literacy</t>
  </si>
  <si>
    <t>628284ca-0adf-45a9-8d7a-ea6f14a15e1c</t>
  </si>
  <si>
    <t>Critical Care Dataset</t>
  </si>
  <si>
    <t>62b17ee5-97e3-468e-ba48-e8685ea28461</t>
  </si>
  <si>
    <t>UK real-world lymphoid tissue bank</t>
  </si>
  <si>
    <t>62d11868-51d7-4b3a-99eb-da9f5d3797dc</t>
  </si>
  <si>
    <t>UKCTOCS Longitudinal Women's Cohort (UKLWC)</t>
  </si>
  <si>
    <t>62fc43ed-1198-4769-ad39-a0bc2c05fd47</t>
  </si>
  <si>
    <t>Contact detail</t>
  </si>
  <si>
    <t>63aa23c0-80cf-48b1-89f2-909d5d5f70d8</t>
  </si>
  <si>
    <t>MSDS (Maternity Services Data Set)</t>
  </si>
  <si>
    <t>63dfe292-6479-489f-a897-aa616acb0a10</t>
  </si>
  <si>
    <t>Annual District Birth Extract</t>
  </si>
  <si>
    <t>63f6d960-da48-4de6-9183-5518f1ce7644</t>
  </si>
  <si>
    <t>Fife Microbiology: Tests</t>
  </si>
  <si>
    <t>6439bf82-d0b4-4d7f-b7d9-f1e716b12df5</t>
  </si>
  <si>
    <t>Wales Asthma Observatory</t>
  </si>
  <si>
    <t>64640c6f-bc49-419f-bb2c-13c07d94adc9</t>
  </si>
  <si>
    <t>Prescribing</t>
  </si>
  <si>
    <t>64a0ba4d-776c-4979-a4b0-1f1fb6b61c85</t>
  </si>
  <si>
    <t>National Audit of Dementia Round 4 - organisational checklist</t>
  </si>
  <si>
    <t>660ae034-5631-4fdb-8af5-cf39015c12f8</t>
  </si>
  <si>
    <t>NHS Tayside and Fife Immunology (Extractable)</t>
  </si>
  <si>
    <t>662ed97c-23bf-43dc-88ba-2206d110d119</t>
  </si>
  <si>
    <t>Outpatient Dataset</t>
  </si>
  <si>
    <t>66cb4fac-7b2d-4832-8265-6ee58aaad438</t>
  </si>
  <si>
    <t>Active Adult Survey</t>
  </si>
  <si>
    <t>673626f3-bdac-4d32-9bb8-c890b727c0d1</t>
  </si>
  <si>
    <t>Critical Care Minimum Dataset</t>
  </si>
  <si>
    <t>68eca6a2-7c32-4bea-bcd1-c07dc50ee018</t>
  </si>
  <si>
    <t>Exploring the provision of supportive care for patients with COPD in Malaysia</t>
  </si>
  <si>
    <t>6951e949-6aa3-4670-ad05-db8e954b3524</t>
  </si>
  <si>
    <t>Leeds Breast Research Tissue Bank</t>
  </si>
  <si>
    <t>6959639d-5bd2-4b53-918e-8f56784b2870</t>
  </si>
  <si>
    <t>HUBS &gt; INSIGHT</t>
  </si>
  <si>
    <t>Moorfields Eye Image Dataset Release 001</t>
  </si>
  <si>
    <t>6983134e-c920-47db-957b-47e873644eb0</t>
  </si>
  <si>
    <t>Northern Ireland Biobank (NIB)</t>
  </si>
  <si>
    <t>6a6b33a3-afd6-4f22-ba41-a87beccc3eb1</t>
  </si>
  <si>
    <t>Personal Demographic Service</t>
  </si>
  <si>
    <t>6a8066c7-a8f4-44a6-9efd-871b19a3689f</t>
  </si>
  <si>
    <t>Systemic Anti-Cancer Treatment (SACT) data for CPRD GOLD</t>
  </si>
  <si>
    <t>National Records of Scotland (NRS) - Deaths Data</t>
  </si>
  <si>
    <t>6b41863d-690e-492e-8034-303d56f12f22</t>
  </si>
  <si>
    <t>ALLIANCE &gt; RCGP</t>
  </si>
  <si>
    <t>The Royal College of General Practitioners (RCGP) Research and Surveillance Centre (RSC) primary care sentinel network and database</t>
  </si>
  <si>
    <t>6b53f274-c927-4b8f-bcc3-1d85fabf16ee</t>
  </si>
  <si>
    <t>National Diabetes Audit - National Diabetes Foot Care Audit clinical dataset</t>
  </si>
  <si>
    <t>6bcb3286-01a0-4332-b84c-35037759d6b1</t>
  </si>
  <si>
    <t>North West London Adult Social Care Data (NWL ASC)</t>
  </si>
  <si>
    <t>6cb4e624-a971-4d73-949e-bc57353e512b</t>
  </si>
  <si>
    <t>NHS Tayside A&amp;E, Diagnosis dataset during A&amp;E visit</t>
  </si>
  <si>
    <t>6cc463b4-5524-40cc-8190-b484458ad48c</t>
  </si>
  <si>
    <t>GPES Data for Pandemic Planning and Research (COVID-19)</t>
  </si>
  <si>
    <t>6d1b9b23-1197-4857-9b17-9e26cb0633e8</t>
  </si>
  <si>
    <t>National Joint Registry - Revision Elbow Replacement dataset</t>
  </si>
  <si>
    <t>6e1d8f50-f718-4964-9c88-2c80cbaa92b5</t>
  </si>
  <si>
    <t>HES Outpatient data for CPRD Aurum</t>
  </si>
  <si>
    <t>6e535e7c-0ceb-4666-9361-e75e9c4a97ca</t>
  </si>
  <si>
    <t>Ethical Tissue - University of Bradford</t>
  </si>
  <si>
    <t>6ecc2cb0-3b9b-47fc-9c80-78da44f070ef</t>
  </si>
  <si>
    <t>Demographic</t>
  </si>
  <si>
    <t>6efbc62f-6ebb-4f18-959b-1ec6fd0cc6fb</t>
  </si>
  <si>
    <t>Epilepsy 12 - Patient Reported Experience Measure</t>
  </si>
  <si>
    <t>7038a67d-34ca-4754-a50f-41aa2849db69</t>
  </si>
  <si>
    <t>National Joint Registry - Primary Hip Replacement dataset</t>
  </si>
  <si>
    <t>72fe91de-b0c0-423a-ad68-bd7067b20ad8</t>
  </si>
  <si>
    <t>Infoflex Cancer Registry</t>
  </si>
  <si>
    <t>736a9d09-83c7-4cfa-ae82-a10b2a69efc8</t>
  </si>
  <si>
    <t>Prevention, detection, treatment: adult lung disease/cancer in rural Tamil Nadu</t>
  </si>
  <si>
    <t>73f54071-62bf-48f5-8be1-569208b18ab8</t>
  </si>
  <si>
    <t>NIHR Health Informatics Collaborative Viral Hepatitis Theme</t>
  </si>
  <si>
    <t>HIC Hepatitis v2</t>
  </si>
  <si>
    <t>7480abe4-e073-40ef-882d-217542b5e08e</t>
  </si>
  <si>
    <t>Effects of second-hand smoke on pregnant women: a phenomenological study</t>
  </si>
  <si>
    <t>756daeaa-6e47-4269-9df5-477c01cdd271</t>
  </si>
  <si>
    <t>CPRD GOLD</t>
  </si>
  <si>
    <t>76ec0282-02e0-4fff-b016-76bc6ffcb784</t>
  </si>
  <si>
    <t>National Asthma and COPD Audit Programme (NACAP): secondary care workstream ‚Äì children and young people asthma (organisational)</t>
  </si>
  <si>
    <t>779b6d54-b923-4416-b74e-917cab30baa9</t>
  </si>
  <si>
    <t>Annual District Death Extract</t>
  </si>
  <si>
    <t>77b5cf84-d4f2-4418-bafa-73306cf2d2b2</t>
  </si>
  <si>
    <t>HES Admitted Patient Care data for CPRD GOLD</t>
  </si>
  <si>
    <t>ALLIANCE &gt; ISARIC 4C</t>
  </si>
  <si>
    <t>COVID-19 Clinical Information Network (CO-CIN)</t>
  </si>
  <si>
    <t>78d25670-9d20-4eb7-a79a-f29e53cc981f</t>
  </si>
  <si>
    <t>National Audit of Psychosis - Early Intervention Psychosis Audit patient experience survey</t>
  </si>
  <si>
    <t>78fe2e13-7f40-406f-a584-04909d0ce060</t>
  </si>
  <si>
    <t>Mental Health Minimum Dataset v4.1 (Sensitive) Episodes</t>
  </si>
  <si>
    <t>78fee45f-9f03-46b1-be8e-650c54e2c3fa</t>
  </si>
  <si>
    <t>Pathology Data from WRRS</t>
  </si>
  <si>
    <t>79116473-bda2-413c-82ad-ba2b86e5076f</t>
  </si>
  <si>
    <t>EMEP4UK Pollution</t>
  </si>
  <si>
    <t>7a0d678a-a341-4643-af33-bfc22f2f4e9c</t>
  </si>
  <si>
    <t>Daisy Tumour Bank</t>
  </si>
  <si>
    <t>7aa02796-787a-42c2-b97e-d008fa77e4b8</t>
  </si>
  <si>
    <t>Mental Health &amp; Learning Disabilities Dataset v 1 (Non-Sensitive) Records</t>
  </si>
  <si>
    <t>7c1fa7b2-2b76-4952-884e-8ef6f845c488</t>
  </si>
  <si>
    <t>PTCL Biobank</t>
  </si>
  <si>
    <t>7c9f9620-8f18-4e2d-bda0-a3a6f46756b6</t>
  </si>
  <si>
    <t>GENOMICS ENGLAND 100K BIOINFORMATICS DATA</t>
  </si>
  <si>
    <t>7ca98657-037c-43a8-872a-65a0520695e5</t>
  </si>
  <si>
    <t>Bristol Dental School Saliva Bank</t>
  </si>
  <si>
    <t>7d501f79-5d1f-4104-a5b7-d46a97fcde5f</t>
  </si>
  <si>
    <t>Somerset Cancer Registry</t>
  </si>
  <si>
    <t>7db1c8bd-8d99-4189-8510-e6bdb0e19219</t>
  </si>
  <si>
    <t>National Records of Scotland (NRS) - Births Data</t>
  </si>
  <si>
    <t>7dc319da-a16f-4e63-a115-0cba3905a322</t>
  </si>
  <si>
    <t>National Asthma and COPD Audit Programme (NACAP): Adult Asthma secondary care clinical dataset</t>
  </si>
  <si>
    <t>7f125091-12ba-464d-af7d-9a88179b0b95</t>
  </si>
  <si>
    <t>Epilepsy 12 - National organisational audit (service descriptor questionnaire) and Trust profile</t>
  </si>
  <si>
    <t>7f23034b-6887-48c0-bbe7-07d099ca9395</t>
  </si>
  <si>
    <t>North West London Integrated Care Record (NWL ICR)</t>
  </si>
  <si>
    <t>7f55c499-abd9-4f61-ac7e-93a4d15c79a2</t>
  </si>
  <si>
    <t>UK MND Collections</t>
  </si>
  <si>
    <t>7f841dc4-87ed-4048-b06b-1a1e9198b8c1</t>
  </si>
  <si>
    <t>Diagnostic Imaging Dataset</t>
  </si>
  <si>
    <t>7fab080b-6e2a-4c82-a5e5-daf99c70662a</t>
  </si>
  <si>
    <t>National Audit of Dementia - spotlight audit on the prescription of psychotropic medication, 2019</t>
  </si>
  <si>
    <t>7fe20f78-758d-4449-beb4-ccf98e2d8247</t>
  </si>
  <si>
    <t>Developing Patient and Public Involvement in Research in Malaysia</t>
  </si>
  <si>
    <t>8045cbe5-738d-4d30-a360-06acbbace5a9</t>
  </si>
  <si>
    <t>ALLIANCE &gt; PUBLIC HEALTH ENGLAND</t>
  </si>
  <si>
    <t>National Cancer Registration Dataset 2018</t>
  </si>
  <si>
    <t>81a515f5-5f4d-480e-b5ce-24faa7026c00</t>
  </si>
  <si>
    <t>National Unified Renal Translational Research Enterprise (NURTuRE)</t>
  </si>
  <si>
    <t>8226b6fa-d815-4f15-9064-b56beb0fddb1</t>
  </si>
  <si>
    <t>Mental Health &amp; Learning Disabilities Dataset v 1 (Sensitive) Episodes</t>
  </si>
  <si>
    <t>824a2ef7-d282-495e-b0fc-e25b3a9613c3</t>
  </si>
  <si>
    <t>TRICON8B</t>
  </si>
  <si>
    <t>825fefd4-7529-47be-9d63-4ef0307d681f</t>
  </si>
  <si>
    <t>National Cancer Registration and Analysis Service</t>
  </si>
  <si>
    <t>82665c1e-df7f-4136-a05f-0826533149e5</t>
  </si>
  <si>
    <t>National Audit of Dementia Round 4 - staff questionnaire</t>
  </si>
  <si>
    <t>82ef7d1a-98d8-48b6-9acd-461bf2a399c3</t>
  </si>
  <si>
    <t>CASPS: A Phase II trial of Cediranib in ASPS patients</t>
  </si>
  <si>
    <t>8342e05e-cb12-4d29-ae84-b9b8421cb4f8</t>
  </si>
  <si>
    <t>Leeds Multidisciplinary Research Tissue Bank</t>
  </si>
  <si>
    <t>843062c0-fca0-464f-aa9c-0d4908f40513</t>
  </si>
  <si>
    <t>UKALL14 Trial</t>
  </si>
  <si>
    <t>844f3be0-f50d-4a88-9783-0928ad1c2aad</t>
  </si>
  <si>
    <t>NIHR Health Informatics Collaborative Cardiovascular Theme</t>
  </si>
  <si>
    <t>HIC Acute Coronary Syndromes</t>
  </si>
  <si>
    <t>84616d8c-336a-485b-9148-af6788efb721</t>
  </si>
  <si>
    <t>Epilepsy Society Brain and Tissue Bank</t>
  </si>
  <si>
    <t>84de0d13-f5bd-4c22-83d3-e1adb00d5a72</t>
  </si>
  <si>
    <t>CRIS</t>
  </si>
  <si>
    <t>851bb11b-fa75-44ee-afe9-948dc7652555</t>
  </si>
  <si>
    <t>Cancer registration data for CPRD Aurum</t>
  </si>
  <si>
    <t>858c517e-8ce3-4059-9326-d158489e48d1</t>
  </si>
  <si>
    <t>National Diabetes Audit - National Diabetes in Pregnancy clinical Audit dataset</t>
  </si>
  <si>
    <t>85b25afd-73a6-4455-9098-1f906bc7738d</t>
  </si>
  <si>
    <t>SCOT translational sample collection</t>
  </si>
  <si>
    <t>8625eb42-93df-4d33-875b-e6a93413d7ba</t>
  </si>
  <si>
    <t>HES Outpatient data for CPRD GOLD</t>
  </si>
  <si>
    <t>868613e0-23cc-4f8a-82da-18984589afd7</t>
  </si>
  <si>
    <t>Children's Health in London and Luton (CHILL)</t>
  </si>
  <si>
    <t>86b39921-f0d4-42be-8236-1808c215c06b</t>
  </si>
  <si>
    <t>Child Health Systems Programme - 6-8week review</t>
  </si>
  <si>
    <t>86d7088b-7a15-4e9a-b2b0-857a67e04650</t>
  </si>
  <si>
    <t>HES:Civil Registration (Deaths) bridge</t>
  </si>
  <si>
    <t>87244819-4596-4e5d-baaa-f3fe4eb74b4b</t>
  </si>
  <si>
    <t>Death Registration data for CPRD GOLD</t>
  </si>
  <si>
    <t>875999d5-f5ed-4136-ac20-b20f1abe27dd</t>
  </si>
  <si>
    <t>National Early Inflammatory Arthritis Audit - clinical dataset</t>
  </si>
  <si>
    <t>8783d7d2-2b89-44cc-bbc6-645e5483e2fe</t>
  </si>
  <si>
    <t>NHS Trust data</t>
  </si>
  <si>
    <t>8881192f-ffdf-4917-be80-e7daab9a0ca2</t>
  </si>
  <si>
    <t>Cystic Fibrosis Patient CFQ-R</t>
  </si>
  <si>
    <t>88aef872-87fc-471b-a4ed-276349ef575a</t>
  </si>
  <si>
    <t>Hospital Episode Statistics Critical Care</t>
  </si>
  <si>
    <t>895e5c2f-e484-4d08-91c6-35ac2f85c231</t>
  </si>
  <si>
    <t>Mental Health Minimum Dataset v2.6 (Non-Sensitive)</t>
  </si>
  <si>
    <t>89ae7d31-d183-4f5e-b754-7ae14449da76</t>
  </si>
  <si>
    <t>Children's Cancer and Leukaemia Group (CCLG) Tissue Bank</t>
  </si>
  <si>
    <t>89e57932-ac48-48ac-a6e5-29795bc38b94</t>
  </si>
  <si>
    <t>Consent records</t>
  </si>
  <si>
    <t>89f37cc8-8519-4fd8-a49c-fe591a530a8b</t>
  </si>
  <si>
    <t>Labour Force Survey (Person)</t>
  </si>
  <si>
    <t>8ab1dc13-634e-46ae-9ba0-e094d446bd74</t>
  </si>
  <si>
    <t>Patient postcode linked deprivation measures for CPRD Aurum</t>
  </si>
  <si>
    <t>8b1f4b49-78b7-4f15-b4d0-ea2b009750cc</t>
  </si>
  <si>
    <t>Outpatient Referral</t>
  </si>
  <si>
    <t>8c13e03e-b9d2-4b04-8b98-097643a6beaf</t>
  </si>
  <si>
    <t>ALLIANCE &gt; NHSX</t>
  </si>
  <si>
    <t>The National COVID-19 Chest Imaging Database</t>
  </si>
  <si>
    <t>8c50b721-8bbe-4d9e-86d1-08a6271fe047</t>
  </si>
  <si>
    <t>UNIRAD UK Sample collection</t>
  </si>
  <si>
    <t>8c5be9df-c9b8-43ab-83ca-5d5dd61549da</t>
  </si>
  <si>
    <t>Cystic Fibrosis Patient Transplants</t>
  </si>
  <si>
    <t>8d3f80d4-aeae-46f0-809b-cd6c51e24f75</t>
  </si>
  <si>
    <t>Bridge file: Hospital Episode Statistics to Mental Health Minimum Data Set</t>
  </si>
  <si>
    <t>8dd6f22d-e513-4ee7-a7e8-abe055727076</t>
  </si>
  <si>
    <t>Substance Misuse Dataset</t>
  </si>
  <si>
    <t>8e32341b-ebad-4e10-8f2b-60b0b5b0ef4c</t>
  </si>
  <si>
    <t>Whole Genome Sequencing</t>
  </si>
  <si>
    <t>8e66e623-2859-4a65-93d7-abd41e139976</t>
  </si>
  <si>
    <t>Community Services Data Set</t>
  </si>
  <si>
    <t>8eace3c2-1dc8-4708-9350-ad129b7d2bc9</t>
  </si>
  <si>
    <t>Mental Health Services Data Set - Inpatients</t>
  </si>
  <si>
    <t>8fc0a2cc-a8ce-4558-a98a-c514255833d8</t>
  </si>
  <si>
    <t>Pneumonia case management practices in selected communities in Pakistan</t>
  </si>
  <si>
    <t>91479cbf-664e-4782-8514-a3247bb5c4f4</t>
  </si>
  <si>
    <t>National Asthma and COPD Audit Programme (NACAP): Pulmonary rehabilitation - organisational audit</t>
  </si>
  <si>
    <t>92d95f82-50a5-4df9-914a-ca26b14cf84c</t>
  </si>
  <si>
    <t>National Diabetes Audit - Core Clinical Audit Dataset</t>
  </si>
  <si>
    <t>93105053-ddf3-4339-9e4a-baf91c310370</t>
  </si>
  <si>
    <t>9328f206-db9a-4feb-9012-deab80cafd2e</t>
  </si>
  <si>
    <t>National Records of Scotland (NRS) - Stillbirth Data</t>
  </si>
  <si>
    <t>93ffc937-dc5f-4fae-bb75-a8ad19ac3d3e</t>
  </si>
  <si>
    <t>GENOMICS ENGLAND 100K CANCER &amp; COMMON</t>
  </si>
  <si>
    <t>9419a99b-f1fb-4566-8480-eecd4e189086</t>
  </si>
  <si>
    <t>TwinsUK</t>
  </si>
  <si>
    <t>94351432-da7e-4d44-97eb-4359d45e0240</t>
  </si>
  <si>
    <t>UHB Eye Image Dataset Release 001</t>
  </si>
  <si>
    <t>947ab204-b052-4cac-897b-d771f8dcfd1f</t>
  </si>
  <si>
    <t>Postponed Admitted Procedures</t>
  </si>
  <si>
    <t>94c082e5-b45f-43fe-9340-f4855f392fd4</t>
  </si>
  <si>
    <t>Genetics of Asthma Severity &amp; Phenotypes</t>
  </si>
  <si>
    <t>952d4422-3f03-46e6-9dbd-1bf0f54b7e3a</t>
  </si>
  <si>
    <t>Oncology Clinical Trials Office, University of Oxford</t>
  </si>
  <si>
    <t>95475a1f-1623-4bfa-9821-1159d4dbcc8e</t>
  </si>
  <si>
    <t>Mental Health Dataset (MHDS) for CPRD GOLD</t>
  </si>
  <si>
    <t>96d29a1d-9566-4793-8dbb-351fbe2eb790</t>
  </si>
  <si>
    <t>Pregnancy Register for CPRD GOLD</t>
  </si>
  <si>
    <t>979d600f-f541-4028-8576-a6e4603fc244</t>
  </si>
  <si>
    <t>The PEACE Study</t>
  </si>
  <si>
    <t>97ddd990-f47a-40f5-9178-cbf742e4c613</t>
  </si>
  <si>
    <t>HUBS &gt; GUT REACTION</t>
  </si>
  <si>
    <t>IBD Registry</t>
  </si>
  <si>
    <t>97fa09e6-5ea5-41cd-baf8-20366db13a3f</t>
  </si>
  <si>
    <t>Mental Health Minimum Dataset v4 (Sensitive) Records</t>
  </si>
  <si>
    <t>98a03f2b-1a67-4653-a4f5-f9db7262a94d</t>
  </si>
  <si>
    <t>Public Health England Seroepidemiology Unit</t>
  </si>
  <si>
    <t>98babf8f-a557-410a-9075-640db283c9a3</t>
  </si>
  <si>
    <t>GP Out of Hours</t>
  </si>
  <si>
    <t>992c8fe6-f460-490c-b202-8d4d9c434425</t>
  </si>
  <si>
    <t>Quality of Life of Cancer Survivors in England: Pilot Patient Reported Outcomes Measures Survey (2011) for CPRD GOLD</t>
  </si>
  <si>
    <t>992d45d6-c80e-474d-87ff-4503ee1210a2</t>
  </si>
  <si>
    <t>Tayside Microbiology: Tests</t>
  </si>
  <si>
    <t>995c0f8d-f5ef-470a-8ffe-6bdb956bdbc0</t>
  </si>
  <si>
    <t>Child Health Systems Programme - 4-5 year review</t>
  </si>
  <si>
    <t>997a5bda-d6f2-46c7-8fe5-990ac4576ff6</t>
  </si>
  <si>
    <t>North West London COVID-19 Patient Level Situation Report (NWL COVID19 PLD SITREP)</t>
  </si>
  <si>
    <t>9a4ef776-6b4b-40cd-9c88-cbf1128780e9</t>
  </si>
  <si>
    <t>National Bowel Cancer Audit - clinical dataset</t>
  </si>
  <si>
    <t>9a58219f-8cea-479c-bb5f-c68cae23136b</t>
  </si>
  <si>
    <t>Cancer Patient Experience Survey (CPES) for CPRD GOLD</t>
  </si>
  <si>
    <t>9b7f7994-0b9c-4809-b67d-45ae1f04ec5c</t>
  </si>
  <si>
    <t>Mental Health Services Data Set - Currencies</t>
  </si>
  <si>
    <t>9bc66d1b-68a2-4d4e-a54a-cc3842ff95c7</t>
  </si>
  <si>
    <t>HES Patient Reported Outcomes Measures (PROMs) data for CPRD GOLD</t>
  </si>
  <si>
    <t>9beca627-12cd-4231-8638-93cf0bdfa413</t>
  </si>
  <si>
    <t>National Asthma and COPD Audit Programme (NACAP):COPD and adult asthma secondary care organisational dataset</t>
  </si>
  <si>
    <t>9bfcf24b-5b13-4997-9062-6c58583e69cd</t>
  </si>
  <si>
    <t>Sample holding</t>
  </si>
  <si>
    <t>9c07be99-54a1-4a23-8de2-492e8dfea55a</t>
  </si>
  <si>
    <t>ALLIANCE &gt; ALSPAC</t>
  </si>
  <si>
    <t>Avon Longitudinal Study of Parents and Children</t>
  </si>
  <si>
    <t>9c0f13ca-5831-4d9b-860a-7d856be7a9f1</t>
  </si>
  <si>
    <t>Falls and Fragility Fracture Audit Programme National Hip Database clinical dataset</t>
  </si>
  <si>
    <t>9cb10184-7459-4ca5-ac30-d2364e70821d</t>
  </si>
  <si>
    <t>Tissue Access for Patient Benefit (TAPb)</t>
  </si>
  <si>
    <t>9ccfde56-dd13-4606-a6c1-1e797d3b8d82</t>
  </si>
  <si>
    <t>Full Blood Counts</t>
  </si>
  <si>
    <t>9e798632-442a-427b-8d0e-456f754d28dc</t>
  </si>
  <si>
    <t>HDR UK</t>
  </si>
  <si>
    <t>HDR UK Papers &amp; Preprints</t>
  </si>
  <si>
    <t>9e8982cb-6e2b-4c6e-b9d5-80a3794eb1dc</t>
  </si>
  <si>
    <t>POUT-T</t>
  </si>
  <si>
    <t>9f45db59-b3c9-4c33-85bf-25c1b5242903</t>
  </si>
  <si>
    <t>MDSBio</t>
  </si>
  <si>
    <t>a021f150-41e6-48c3-807c-a0cefa4cb2c2</t>
  </si>
  <si>
    <t>NHS Scotland General Practice (GP) Contact Data - Subset</t>
  </si>
  <si>
    <t>a05443cd-e292-4b5f-b1f1-95718e300d46</t>
  </si>
  <si>
    <t>National Early Inflammatory Arthritis Audit - patient survey</t>
  </si>
  <si>
    <t>a0dad23c-c02d-4347-92ef-0019fa59eb3e</t>
  </si>
  <si>
    <t>Cancer registration data for CPRD GOLD</t>
  </si>
  <si>
    <t>a0e0c0c2-072a-47ac-9252-e27b37ac024f</t>
  </si>
  <si>
    <t>NIHR Health Informatics Collaborative Renal Transplantation Theme</t>
  </si>
  <si>
    <t>HIC Transplantation</t>
  </si>
  <si>
    <t>a104ba06-be82-4f2d-b177-f13948643f84</t>
  </si>
  <si>
    <t>Hospital Episode Statistics Accident and Emergency</t>
  </si>
  <si>
    <t>a1a67182-e81b-4144-ac51-92a86f277eb2</t>
  </si>
  <si>
    <t>Mental Health Minimum Dataset v4.1 (Non-Sensitive) Events</t>
  </si>
  <si>
    <t>a1f9315e-8561-4e7b-b1a7-1276bdeca14d</t>
  </si>
  <si>
    <t>Cam-UroOnc Biorepository</t>
  </si>
  <si>
    <t>a2d94442-91c1-4626-b28f-700eb436a4c1</t>
  </si>
  <si>
    <t>ICON9 Trial</t>
  </si>
  <si>
    <t>a429e699-4650-4feb-9392-f24aa3a3b7b6</t>
  </si>
  <si>
    <t>Freetext Dataset</t>
  </si>
  <si>
    <t>a49a1145-4334-4c2a-81cb-90155e8f05c6</t>
  </si>
  <si>
    <t>Sheffield Brain Tissue Bank (SBTB)</t>
  </si>
  <si>
    <t>a617a37d-1813-49ad-8282-38169981a095</t>
  </si>
  <si>
    <t>plasmaMATCH</t>
  </si>
  <si>
    <t>a675ac5e-ecc2-4899-9c3c-65c2f36432c5</t>
  </si>
  <si>
    <t>Community Services Dataset</t>
  </si>
  <si>
    <t>a6fb087d-1a90-4db0-9fcf-323c5b3cce51</t>
  </si>
  <si>
    <t>UK primary Sjogren's syndrome Registry</t>
  </si>
  <si>
    <t>a7209348-c011-44d0-9c4f-35a2014c2542</t>
  </si>
  <si>
    <t>Central England Haemato-oncology and oncology Research Biobank (CEHRB)</t>
  </si>
  <si>
    <t>a74f72ad-bf70-42e4-8933-069c7b53c7f9</t>
  </si>
  <si>
    <t>LIMS</t>
  </si>
  <si>
    <t>a772b8dd-cb93-4f27-a349-329992e0b212</t>
  </si>
  <si>
    <t>Quality of Life of Colorectal Cancer Survivors in England: Patient Reported Outcome Measures Survey for CPRD Aurum</t>
  </si>
  <si>
    <t>a895be78-f41c-40b8-b2fa-678a071a6427</t>
  </si>
  <si>
    <t>National Asthma and COPD Audit Programme (NACAP): primary care workstream resources</t>
  </si>
  <si>
    <t>aa019da2-0f2f-493c-95e8-7263ee735f46</t>
  </si>
  <si>
    <t>Mental Health Minimum Dataset v3_3.5 (Non-Sensitive)</t>
  </si>
  <si>
    <t>aa8c53e8-f91f-41f7-9522-7e2462a9a84b</t>
  </si>
  <si>
    <t>HES Diagnostic Imaging Dataset for CPRD GOLD</t>
  </si>
  <si>
    <t>acafb160-b18a-436e-90f1-dc4530a90267</t>
  </si>
  <si>
    <t>Mental Health Minimum Data Set</t>
  </si>
  <si>
    <t>ace79a9e-1552-4287-9f6e-9d01f628252b</t>
  </si>
  <si>
    <t>REQUITE</t>
  </si>
  <si>
    <t>ad5c7693-983e-4f32-a979-9ab550f2084a</t>
  </si>
  <si>
    <t>Cardiff University Biobank</t>
  </si>
  <si>
    <t>ae4b8371-d037-46e8-bdcd-bf3de08ef38e</t>
  </si>
  <si>
    <t>Optimum Patient Care Research Database</t>
  </si>
  <si>
    <t>ae4f0589-8679-48a1-ad04-2324a5001869</t>
  </si>
  <si>
    <t>Cambridge Blood and Stem Cell Biobank</t>
  </si>
  <si>
    <t>aeb2f1ea-c914-4b30-94c8-9fd3eb51b288</t>
  </si>
  <si>
    <t>National Audit of Care at the End of Life - Quality Survey</t>
  </si>
  <si>
    <t>af148400-1ec6-436d-910e-45350a54c390</t>
  </si>
  <si>
    <t>Cystic Fibrosis Patient NTM culture</t>
  </si>
  <si>
    <t>af238430-c257-4d60-9ff0-1de6b825f09e</t>
  </si>
  <si>
    <t>Community perception on public health measures for COVID-19 prevention/control</t>
  </si>
  <si>
    <t>OTHER &gt; HBS</t>
  </si>
  <si>
    <t>COVID antigen  testing - Pillar 2</t>
  </si>
  <si>
    <t>af660e81-bb96-4e85-99a8-b85147c6ba79</t>
  </si>
  <si>
    <t>North West London Coordinate My Care (NWL CMC)</t>
  </si>
  <si>
    <t>b0886a0c-7ddc-4c2b-a499-afd7262fbe56</t>
  </si>
  <si>
    <t>RAPPER</t>
  </si>
  <si>
    <t>b0a8085e-8cf0-45ee-b4a6-12a4a545ca70</t>
  </si>
  <si>
    <t>GENOMICS ENGLAND 100K RARE DISEASE &amp; COMMON</t>
  </si>
  <si>
    <t>ONS 2011 Census Wales (CENW)</t>
  </si>
  <si>
    <t>b2124786-9658-40cc-b5a3-6624885ce490</t>
  </si>
  <si>
    <t>Patient SIMD Postcode</t>
  </si>
  <si>
    <t>b232b32f-07d4-4fce-85a0-3834efd8757a</t>
  </si>
  <si>
    <t>North West London Patient Index (NWL PI)</t>
  </si>
  <si>
    <t>b339ea90-c3dd-44d8-a968-88eba9e3edb3</t>
  </si>
  <si>
    <t>North West London Admitted Patient Care Data (NWL APC)</t>
  </si>
  <si>
    <t>b36202ad-7652-460c-8389-baa1a1c1ac46</t>
  </si>
  <si>
    <t>York Tissue Bank</t>
  </si>
  <si>
    <t>b3a10154-a409-491a-92fb-e7fac47ccd91</t>
  </si>
  <si>
    <t>HCV Research UK</t>
  </si>
  <si>
    <t>b40777a2-468b-4b45-8b7d-2f62f912e950</t>
  </si>
  <si>
    <t>NIHR Health Informatics Collaborative Critical Care Theme</t>
  </si>
  <si>
    <t>HIC ICU 8.3.2</t>
  </si>
  <si>
    <t>b41bb360-f2ed-49f0-a45b-b2fb05321975</t>
  </si>
  <si>
    <t>CDE Surginet Documentation</t>
  </si>
  <si>
    <t>b4f6a5c2-e652-4972-9d06-510e9a469dfe</t>
  </si>
  <si>
    <t>Systemic Anti-Cancer Treatment (SACT) data for CPRD Aurum</t>
  </si>
  <si>
    <t>b53f716d-a5c3-4ad8-a2aa-cae09c12ac18</t>
  </si>
  <si>
    <t>Mental Health Minimum Dataset v4.1 (Non-Sensitive) Episodes</t>
  </si>
  <si>
    <t>b717d41e-9202-40ed-be1a-882ec0c47761</t>
  </si>
  <si>
    <t>MRC Brain Banks Network</t>
  </si>
  <si>
    <t>b730442a-72f3-4b0d-8ad3-4bdba046df7a</t>
  </si>
  <si>
    <t>Tissue Solutions Ltd</t>
  </si>
  <si>
    <t>b765d514-1642-4762-a521-73463c977094</t>
  </si>
  <si>
    <t>Yorkshire Specialist Register of Cancer in Children and Young People</t>
  </si>
  <si>
    <t>b796b821-97cf-4aa1-bbc7-53e3c1fbc33f</t>
  </si>
  <si>
    <t>TRICON8</t>
  </si>
  <si>
    <t>b8107ec3-ba35-45ee-8231-cb610fe2ce48</t>
  </si>
  <si>
    <t>Tayside Radiology</t>
  </si>
  <si>
    <t>b9a2fe09-60b3-48a4-b252-9ed04a7dcc66</t>
  </si>
  <si>
    <t>NHS Tayside and Fife Haematology (Lab Data Restructured)</t>
  </si>
  <si>
    <t>ba071b0b-5ef4-457b-b194-3a69c2c71a06</t>
  </si>
  <si>
    <t>Mental Health Minimum Dataset v4 (Non-Sensitive) Events</t>
  </si>
  <si>
    <t>bab944af-e345-4893-8640-a88aaff97c72</t>
  </si>
  <si>
    <t>Assessment of ASHA‚Äôs workload and its determinants</t>
  </si>
  <si>
    <t>bc2d2a17-0f36-4cb0-85d3-b54e64460d75</t>
  </si>
  <si>
    <t>North West London Primary Care Events Data (NWL PCE)</t>
  </si>
  <si>
    <t>bc30732b-32cb-4f66-8794-e6e6691c79e7</t>
  </si>
  <si>
    <t>Cancer Registration Data</t>
  </si>
  <si>
    <t>bc6ae5bc-7175-49e2-b093-337dde427736</t>
  </si>
  <si>
    <t>Patient postcode linked deprivation measures for CPRD GOLD</t>
  </si>
  <si>
    <t>bcfdc597-1bf0-41c2-8b68-779f9a115f83</t>
  </si>
  <si>
    <t>Wales Cancer Bank</t>
  </si>
  <si>
    <t>bdc17b2c-8b0f-4959-ab9b-e2de32d8a5f9</t>
  </si>
  <si>
    <t>Mental Health &amp; Learning Disabilities Dataset v 1 (Sensitive) Events</t>
  </si>
  <si>
    <t>bdcbbb2b-df99-4ae7-b36e-f266cfe10ed3</t>
  </si>
  <si>
    <t>Mother-Baby Link for CPRD GOLD</t>
  </si>
  <si>
    <t>bddcc89d-028f-48a5-b568-7dccd574563b</t>
  </si>
  <si>
    <t>National Joint Registry - Revision Shoulder Replacement dataset</t>
  </si>
  <si>
    <t>be9bf427-d96d-4b1a-b1d1-83bdc3e8790b</t>
  </si>
  <si>
    <t>4 LMIC Asian Country ChrOnic: estimating respiratory disease burden in adults</t>
  </si>
  <si>
    <t>bf83ada4-b72e-4789-b177-12a53aa763ea</t>
  </si>
  <si>
    <t>TheatreEvents</t>
  </si>
  <si>
    <t>bfc6e7c5-a81b-4fe2-95b5-d108a48d7d67</t>
  </si>
  <si>
    <t>Mental Health Inpatient and Day Case - Scottish Morbidity Record (SMR04)</t>
  </si>
  <si>
    <t>c0da6801-6907-4c06-8fba-d21943c3a931</t>
  </si>
  <si>
    <t>Daily Situation Report Data</t>
  </si>
  <si>
    <t>c0f5fde3-4e8a-4956-998b-1fb955f58a22</t>
  </si>
  <si>
    <t>Covid-19 Infection Survey</t>
  </si>
  <si>
    <t>c10d6c3a-e405-4ee9-828f-02443c210879</t>
  </si>
  <si>
    <t>UCL Infection DNA Bank</t>
  </si>
  <si>
    <t>c16605d7-6e6e-4461-bfab-107660e31427</t>
  </si>
  <si>
    <t>Vitamin D supplementation meta-analyses</t>
  </si>
  <si>
    <t>c182a3b6-8eea-43ef-be18-6cd444f150dc</t>
  </si>
  <si>
    <t>STAMPEDE</t>
  </si>
  <si>
    <t>c1f947c3-4956-4e0b-93ef-23ce9abda000</t>
  </si>
  <si>
    <t>North West London Primary Care Prescriptions Data (NWL PCP)</t>
  </si>
  <si>
    <t>c22d8356-d51b-4d34-aadf-ed356d15fe46</t>
  </si>
  <si>
    <t>Fife Radiology</t>
  </si>
  <si>
    <t>c2548017-7913-40e1-bf98-aaa2e907b0ea</t>
  </si>
  <si>
    <t>Assessing the eDPSEEA model in seasonal pollen induced asthma in Islamabad</t>
  </si>
  <si>
    <t>c275f19e-2373-43dc-8e83-3318aaf8bfa4</t>
  </si>
  <si>
    <t>Tayside Bowel Screening Dataset</t>
  </si>
  <si>
    <t>c29c3fbe-700e-4f85-8943-5557c30c1dfa</t>
  </si>
  <si>
    <t>Arden Tissue Bank</t>
  </si>
  <si>
    <t>c324246a-22d9-45d8-9a7a-a513078be2d1</t>
  </si>
  <si>
    <t>Genvasc Primary Care Data</t>
  </si>
  <si>
    <t>c3d84dfa-fe3a-4b86-a0f5-efbe45aa93ad</t>
  </si>
  <si>
    <t>Sentinel Stroke National Audit Programme Acute Organisational survey dataset</t>
  </si>
  <si>
    <t>ECOSS (-/+VE tested patients only)</t>
  </si>
  <si>
    <t>c43363e5-a2cd-4990-a425-733dfe559a4f</t>
  </si>
  <si>
    <t>UK BiLEVE Consortium Dataset</t>
  </si>
  <si>
    <t>c55b92d8-889d-435c-b0cb-2d9f7b432839</t>
  </si>
  <si>
    <t>HES Accident and Emergency data for CPRD GOLD</t>
  </si>
  <si>
    <t>c577669a-a84f-493e-8164-3fe02f618561</t>
  </si>
  <si>
    <t>Death Registration data for CPRD Aurum</t>
  </si>
  <si>
    <t>c5994fae-9c4a-47eb-ba42-85bd76e92879</t>
  </si>
  <si>
    <t>National Audit of Psychosis - Audit on Early Intervention in Psychosis services - contextual data</t>
  </si>
  <si>
    <t>c6117afd-bc4d-404b-8d58-9d87db936b4c</t>
  </si>
  <si>
    <t>Practice postcode linked deprivation measures for CPRD GOLD</t>
  </si>
  <si>
    <t>c6d6bbd3-74ed-46af-841d-ac5e05f4da41</t>
  </si>
  <si>
    <t>Barts CTU</t>
  </si>
  <si>
    <t>c6dc78fa-1543-4fbf-87d8-a3f48e7de813</t>
  </si>
  <si>
    <t>OTHER &gt; COG-UK</t>
  </si>
  <si>
    <t>COG-UK Viral Genome Sequences</t>
  </si>
  <si>
    <t>c713773c-e961-400e-b44a-947002deb073</t>
  </si>
  <si>
    <t>Mental Health &amp; Learning Disabilities Dataset v 1 (Non-Sensitive) Episodes</t>
  </si>
  <si>
    <t>c720c89a-b2c6-4cd6-b606-df34ff22b1c8</t>
  </si>
  <si>
    <t>Hospital Episode Statistics Outpatients</t>
  </si>
  <si>
    <t>c7c7d692-99a2-4ef4-b295-35c3e6e243a1</t>
  </si>
  <si>
    <t>Annual District Death Daily</t>
  </si>
  <si>
    <t>c83d2206-3778-400b-9b26-27c7588af930</t>
  </si>
  <si>
    <t>RATHL Trial</t>
  </si>
  <si>
    <t>c8ed8784-91ce-4823-8e80-fa3a4b732e11</t>
  </si>
  <si>
    <t>NHS Tayside and Fife Virology</t>
  </si>
  <si>
    <t>c97b8058-a6a4-4c8d-92e1-6e9f4cddd301</t>
  </si>
  <si>
    <t>Mental Health Minimum Dataset v4.1 (Non-Sensitive) Records</t>
  </si>
  <si>
    <t>cabb1db1-ee3e-42ce-a40b-468282e2011d</t>
  </si>
  <si>
    <t>National Audit of Care at the End of Life - case note review</t>
  </si>
  <si>
    <t>cbda5643-96b7-4914-b990-a872e693ff29</t>
  </si>
  <si>
    <t>National Early Inflammatory Arthritis Audit - organisational survey dataset</t>
  </si>
  <si>
    <t>cc383a3f-1c47-4b7d-99cf-be8ee0afe401</t>
  </si>
  <si>
    <t>Mental Health Minimum Dataset v4.1 (Sensitive) Records</t>
  </si>
  <si>
    <t>cc3e20da-aca5-471d-a4bb-38e13f350f10</t>
  </si>
  <si>
    <t>HES Admitted Patient Care data for CPRD Aurum</t>
  </si>
  <si>
    <t>cef00323-8756-4ea5-99e4-f12dcb2c6297</t>
  </si>
  <si>
    <t>Improving Access to Psychological Therapies Data Set</t>
  </si>
  <si>
    <t>cf3f4336-e52d-4b82-8cc5-647dedaaee57</t>
  </si>
  <si>
    <t>National Clinical Audit of Anxiety and Depression - spotlight audit on psychological therapies (clinical)</t>
  </si>
  <si>
    <t>cf81a42f-2611-4410-89e9-7e3770d03a15</t>
  </si>
  <si>
    <t>Quality of Life of Colorectal Cancer Survivors in England: Patient Reported Outcome Measures Survey for CPRD GOLD</t>
  </si>
  <si>
    <t>d0468470-a88f-4692-a19d-c9ac0b9868f3</t>
  </si>
  <si>
    <t>Cystic Fibrosis Patient Microbiology Cultures</t>
  </si>
  <si>
    <t>d2667c43-adfd-4a61-b090-38d39e35a392</t>
  </si>
  <si>
    <t>Welsh Cancer Intelligence and Surveillance Unit (WCISU)</t>
  </si>
  <si>
    <t>d272b783-8db3-4068-8d0f-05728f786d6d</t>
  </si>
  <si>
    <t>Cancer Group CTR Cardiff trials</t>
  </si>
  <si>
    <t>d2af6a29-291b-4444-a17c-40f4208f1e1b</t>
  </si>
  <si>
    <t>Patient Reported Outcome Measures</t>
  </si>
  <si>
    <t>d3673b75-ec8f-4c2e-8c9b-6ef1d951f978</t>
  </si>
  <si>
    <t>Sentinel Stroke National Audit Programme Clinical Dataset</t>
  </si>
  <si>
    <t>d3a3935f-b28e-4e74-9b15-9432d611f26c</t>
  </si>
  <si>
    <t>MFT Biobank</t>
  </si>
  <si>
    <t>d3e859ba-cfb0-4eda-a14c-34b08d113cd9</t>
  </si>
  <si>
    <t>Strategy introducing Pulmonary Rehabilitation for COPD management in rural India</t>
  </si>
  <si>
    <t>d3fd4dac-2d15-401c-8185-905ee108d9ce</t>
  </si>
  <si>
    <t>JANUS</t>
  </si>
  <si>
    <t>d51de39c-153a-462b-8de5-cd1424908e0c</t>
  </si>
  <si>
    <t>UK ME/CFS Biobank</t>
  </si>
  <si>
    <t>d5446d68-2fb9-4f0f-962e-7b7ed484d534</t>
  </si>
  <si>
    <t>Exploration of Pneumonia Related Policy Formation and Implementation in Pakistan</t>
  </si>
  <si>
    <t>d546521a-79be-4a53-83bd-ff008bda6171</t>
  </si>
  <si>
    <t>Birmingham Out of Hours Research Database</t>
  </si>
  <si>
    <t>d57a096a-4fa3-4529-b508-0b9df0f1893c</t>
  </si>
  <si>
    <t>OUH Patient Master Index</t>
  </si>
  <si>
    <t>d5ab658e-b474-4e22-95f8-92607c40792d</t>
  </si>
  <si>
    <t>NHS Grampian Biorepository</t>
  </si>
  <si>
    <t>d796a1b6-8769-433c-a2cf-6a7b161db1fb</t>
  </si>
  <si>
    <t>HUB &gt; NHS DIGITRIALS</t>
  </si>
  <si>
    <t>Civil Registration - Deaths</t>
  </si>
  <si>
    <t>d7ec9584-cba3-46f9-9ef4-b1cb9eef2e7c</t>
  </si>
  <si>
    <t>Health and Lifestyle Questionnaire</t>
  </si>
  <si>
    <t>d90830f4-5aaa-4075-8c8d-839627224d16</t>
  </si>
  <si>
    <t>Cancer Patient Experience Survey (CPES) for CPRD Aurum</t>
  </si>
  <si>
    <t>d99dd234-0fed-4731-99fe-82a567187854</t>
  </si>
  <si>
    <t>Patient Episode Dataset for Wales</t>
  </si>
  <si>
    <t>da4d3e21-3d81-49e9-ada0-6175e2341190</t>
  </si>
  <si>
    <t>National Vascular Registry -  Abdominal Aortic Aneurysm Repair clinical dataset</t>
  </si>
  <si>
    <t>db113fcd-69a0-4357-9c6d-250085deb3f5</t>
  </si>
  <si>
    <t>Mental Health Minimum Dataset v4.1 (Sensitive) Events</t>
  </si>
  <si>
    <t>dd7e56e7-2683-4b88-bed2-3a27ef3e4c9e</t>
  </si>
  <si>
    <t>interNational Anaplastic Thyroid Cancer Tissue Bank (iNATT)</t>
  </si>
  <si>
    <t>ddc965e7-6f52-4eed-bed5-657e3e7bbeac</t>
  </si>
  <si>
    <t>National Vascular Registry Audit Carotid Endarterectomy Clinical Dataset</t>
  </si>
  <si>
    <t>de1179eb-89fe-45a3-9e3c-e54a2a36ebf0</t>
  </si>
  <si>
    <t>NHS Digital data</t>
  </si>
  <si>
    <t>de19b3ea-2600-4472-85e8-628e7beff76e</t>
  </si>
  <si>
    <t>National Bowel Cancer Audit -  Organisational Survey dataset</t>
  </si>
  <si>
    <t>def6669b-0fac-485c-84b2-2ea83ec31123</t>
  </si>
  <si>
    <t>UK Lung Volume Reduction Surgery</t>
  </si>
  <si>
    <t>df63e893-f688-4bb4-956c-cc4354bb4001</t>
  </si>
  <si>
    <t>Klang Asthma Cohort</t>
  </si>
  <si>
    <t>dfb21b3b-7fd9-40c4-892e-810edd6dfc25</t>
  </si>
  <si>
    <t>Admitted Patient Care Dataset</t>
  </si>
  <si>
    <t>e0c871f9-b63c-43a5-9fd6-e5731dae2343</t>
  </si>
  <si>
    <t>GENOMICS ENGLAND 100K PHE LINKED DATA</t>
  </si>
  <si>
    <t>e0ed59e2-8fb5-44d4-b694-f31d46884954</t>
  </si>
  <si>
    <t>Brecon dataset</t>
  </si>
  <si>
    <t>e10660af-b420-4e25-8fc9-ea451da1dcfb</t>
  </si>
  <si>
    <t>National Oesophago-Gastric Cancer Audit - clinical dataset</t>
  </si>
  <si>
    <t>e38c8d6c-8655-4432-b654-23f89c0bb495</t>
  </si>
  <si>
    <t>National Joint Registry - Primary Ankle Replacement dataset</t>
  </si>
  <si>
    <t>e432737f-43c0-43c1-aef5-71cb204d770c</t>
  </si>
  <si>
    <t>Cystic Fibrosis Patient Tendon Rupture</t>
  </si>
  <si>
    <t>e516a359-74a8-4932-b4df-f2cf75eef89d</t>
  </si>
  <si>
    <t>Unified Cohorts Research Network</t>
  </si>
  <si>
    <t>e66b726f-8e58-4411-be32-1d00ba1df13f</t>
  </si>
  <si>
    <t>Cystic Fibrosis Patient Sweat Tests</t>
  </si>
  <si>
    <t>e678366e-bb53-4dbb-a228-05114e0b6eb3</t>
  </si>
  <si>
    <t>Biobank for patients with retinal degenerations &amp; dystrophies</t>
  </si>
  <si>
    <t>e7c99216-2d93-4cc5-96e8-36002aac80b1</t>
  </si>
  <si>
    <t>Lifelong Learning Wales Record (LLWR)</t>
  </si>
  <si>
    <t>e85e5c8c-b6be-4e8b-8a0b-13b785b457a2</t>
  </si>
  <si>
    <t>North West London Community Data (NWL COM)</t>
  </si>
  <si>
    <t>e8f23004-f1f7-4a36-859f-25af6ca6433b</t>
  </si>
  <si>
    <t>University of Liverpool - GCP Laboratory Facility</t>
  </si>
  <si>
    <t>e8f5b1b5-2c08-439a-b337-70b454aa40f3</t>
  </si>
  <si>
    <t>NHS Tayside, A&amp;E Drugs given during an A&amp;E visit</t>
  </si>
  <si>
    <t>e9d504fc-4b61-4419-a400-ffda998fc377</t>
  </si>
  <si>
    <t>Scottish Immunisation Recall System (SIRS)</t>
  </si>
  <si>
    <t>ea07f115-9f70-4c21-a373-247a1ca906f0</t>
  </si>
  <si>
    <t>Research Donors Ltd</t>
  </si>
  <si>
    <t>COVID-19 Consolidated Deaths</t>
  </si>
  <si>
    <t>eaca9ed1-30b6-4157-8894-8e53efc84849</t>
  </si>
  <si>
    <t>Sunquest</t>
  </si>
  <si>
    <t>eb19fcd9-2e9e-4e27-aa79-ad235952b1ac</t>
  </si>
  <si>
    <t>Tommy's National Reproductive Health Biobank</t>
  </si>
  <si>
    <t>ec8e4933-2118-4366-a61a-090748e49be7</t>
  </si>
  <si>
    <t>Higher Education Statistics Agency (HESA) Student Data</t>
  </si>
  <si>
    <t>ecbe7275-82b5-43cd-9401-fd7ef4b55341</t>
  </si>
  <si>
    <t>GENOMICS ENGLAND 100K QUICK VIEW</t>
  </si>
  <si>
    <t>ecc4daf2-e58a-4ebc-9608-4bc741231fb9</t>
  </si>
  <si>
    <t>Introducing pulse oximetry in IMNCI, primary health facilities in Pune India</t>
  </si>
  <si>
    <t>edaf29f4-9857-4bb0-97b9-ae88b70a2a3c</t>
  </si>
  <si>
    <t>Fife Microbiology: Isolations</t>
  </si>
  <si>
    <t>edc8f0c6-64f8-4f6d-a1dd-41e05033d54e</t>
  </si>
  <si>
    <t>Its Not JUST Idiopathic pulmonary fibrosis Study (INJUSTIS)</t>
  </si>
  <si>
    <t>ee5f4405-6930-4a7b-ba00-85a8e8c8a8b9</t>
  </si>
  <si>
    <t>QTL Programme at MRC HGU</t>
  </si>
  <si>
    <t>ee78ce42-7f1f-4c97-80cc-ea6ad628e5da</t>
  </si>
  <si>
    <t>National Survey for Wales</t>
  </si>
  <si>
    <t>eea147a4-4576-4f86-8ad1-c762137335fd</t>
  </si>
  <si>
    <t>Manchester Cancer Research Centre (MCRC) Biobank</t>
  </si>
  <si>
    <t>eebb647a-63eb-4e62-b052-26cb2eb4799d</t>
  </si>
  <si>
    <t>Emergency Department Dataset Daily</t>
  </si>
  <si>
    <t>ef42201e-deb1-4675-896a-8a0162fe52a8</t>
  </si>
  <si>
    <t>CPRD Aurum</t>
  </si>
  <si>
    <t>efbb3bf4-834b-417e-b002-03fc41715e58</t>
  </si>
  <si>
    <t>National Cardiac Audit Programme - National Heart Failure Audit</t>
  </si>
  <si>
    <t>eff41dbc-0ce4-4bfe-b51f-7b2753750332</t>
  </si>
  <si>
    <t>The Malaysian Asthma Hajj Study</t>
  </si>
  <si>
    <t>f075ceb7-5bed-4e6b-8e83-211aee945356</t>
  </si>
  <si>
    <t>Society for Acute Medicine Benchmarking Audit</t>
  </si>
  <si>
    <t>f1a85970-bddc-499b-92e9-783706c60995</t>
  </si>
  <si>
    <t>SNP imputation data</t>
  </si>
  <si>
    <t>f1a93b8f-6332-43a2-b2da-c86f68f7d24a</t>
  </si>
  <si>
    <t>Manchester Eye Tissue Repository</t>
  </si>
  <si>
    <t>f1d3b068-7dd0-4a28-bd64-3519dd104eb6</t>
  </si>
  <si>
    <t>Case report form</t>
  </si>
  <si>
    <t>f202a9da-f036-4e8c-a069-a20ff6c8a9e1</t>
  </si>
  <si>
    <t>PIONEER - Genomics Patients and related data</t>
  </si>
  <si>
    <t>f3a53f7a-ea93-4b9e-bccd-afe762259044</t>
  </si>
  <si>
    <t>Practice postcode linked deprivation measures for CPRD Aurum</t>
  </si>
  <si>
    <t>f3ade619-292e-4631-916a-9cd9d7938e48</t>
  </si>
  <si>
    <t>The Leicester City and County Chronic Kidney Disease Cohort</t>
  </si>
  <si>
    <t>f3b4817a-7924-460c-a1c5-0b24acd81a7d</t>
  </si>
  <si>
    <t>Pillar 2 - Covid-19 UK Non-hospital Antigen Testing Results</t>
  </si>
  <si>
    <t>f42b9fa6-adad-4637-943e-6fa7508559a3</t>
  </si>
  <si>
    <t>Bristol Biobank</t>
  </si>
  <si>
    <t>f4915e4b-639c-45ae-9b0f-afab547e1104</t>
  </si>
  <si>
    <t>National Joint Registry - Primary Knee Replacement dataset</t>
  </si>
  <si>
    <t>f5b57b56-a4ed-46d4-825f-d181e8db809d</t>
  </si>
  <si>
    <t>Leeds NIHR Biomarker Research Tissue Bank</t>
  </si>
  <si>
    <t>f5ed34fa-154a-4613-a253-277547cfd8ca</t>
  </si>
  <si>
    <t>Oxford Musculoskeletal Biobank</t>
  </si>
  <si>
    <t>f621fcc9-e9ab-4da4-bd34-e4530d11b59d</t>
  </si>
  <si>
    <t>NIHR Exeter Clinical Research Facility</t>
  </si>
  <si>
    <t>f69d1b15-a0b4-461a-8aff-dba56da0791f</t>
  </si>
  <si>
    <t>National Diabetes Inpatient Audit - Harms clinical dataset</t>
  </si>
  <si>
    <t>f73627e3-bd7c-4be2-81b4-3baf846ab787</t>
  </si>
  <si>
    <t>Developing and evaluating interventions to improve asthma care: HEAL ASTHMA</t>
  </si>
  <si>
    <t>f7c563c0-9625-47be-a070-c121fe734f3c</t>
  </si>
  <si>
    <t>SNP chip data</t>
  </si>
  <si>
    <t>f806fe65-79aa-4843-bc56-a08bf14ffcec</t>
  </si>
  <si>
    <t>National Maternity and Perinatal Audit clinical audit</t>
  </si>
  <si>
    <t>f82b8ca5-5a52-4502-bf78-cfbb718cbe2f</t>
  </si>
  <si>
    <t>Maternal, Newborn and Infant Clinical Outcome Review Programme - perinatal surveillance dataset</t>
  </si>
  <si>
    <t>f89af2f4-e3cd-4eaa-835d-94aa347d8a92</t>
  </si>
  <si>
    <t>ALLIANCE &gt; IMPERIAL COLLEGE LONDON</t>
  </si>
  <si>
    <t>National Neonatal Research Database</t>
  </si>
  <si>
    <t>f8bab14a-bc9b-4dd1-a6c6-c57588605849</t>
  </si>
  <si>
    <t>Maternity Services Dataset</t>
  </si>
  <si>
    <t>f8f6e9ea-65c0-48a6-9beb-6de80bbbefda</t>
  </si>
  <si>
    <t>Multiple Sclerosis and Parkinson's Tissue Bank</t>
  </si>
  <si>
    <t>f9a712ae-9d41-41a6-b2ca-3127441b03ac</t>
  </si>
  <si>
    <t>UCL / UCLH Biobank for Studying Health and Disease</t>
  </si>
  <si>
    <t>f9f3af0d-ca1c-4e8f-b5e8-20962e1e7b4e</t>
  </si>
  <si>
    <t>St Thomas' Hospitals Plasma, serum &amp; DNA Bio bank from patients with antiphospholipid antibodies</t>
  </si>
  <si>
    <t>Admissions &amp; Discharges</t>
  </si>
  <si>
    <t>faf7ec31-999a-4d87-9d6d-8837ff2fa486</t>
  </si>
  <si>
    <t>National Cardiac Audit Programme - National Adult Cardiac Surgery Audit (NACSA)</t>
  </si>
  <si>
    <t>Outpatient Appointments and Attendances - Scottish Morbidity Record (SMR00)</t>
  </si>
  <si>
    <t>fc7b44f0-eb69-4257-8c07-7516c1210c46</t>
  </si>
  <si>
    <t>CellPath</t>
  </si>
  <si>
    <t>fcee6c99-a4bd-44b8-a28e-dc63337ce216</t>
  </si>
  <si>
    <t>eLIXIR - Early Life Data Cross-Linkage in Research</t>
  </si>
  <si>
    <t>fe3c7527-e802-4a51-9aa2-19e7d4d22783</t>
  </si>
  <si>
    <t>National Exercise Referral Scheme</t>
  </si>
  <si>
    <t>fe4662ad-9080-4bd8-8de4-51195d275d5b</t>
  </si>
  <si>
    <t>National Joint Registry - Primary Shoulder Replacement dataset</t>
  </si>
  <si>
    <t>fe872375-2401-4de1-9650-d4139cf5793a</t>
  </si>
  <si>
    <t>National Paediatric Diabetes Audit - Parent and Patient Recorded Experience measures</t>
  </si>
  <si>
    <t>fea0b4be-4097-4c2e-86f2-03dc1ee2877b</t>
  </si>
  <si>
    <t>Welsh Dispensing Dataset</t>
  </si>
  <si>
    <t>ff2c6982-00f3-4483-9fc2-19b3a7211d8d</t>
  </si>
  <si>
    <t>Mental Health Minimum Dataset v4 (Non-Sensitive) Records</t>
  </si>
  <si>
    <t>ffc34689-1a81-4f56-9c3f-e62b76d8445b</t>
  </si>
  <si>
    <t>Teleconsultation in remote rural India: management of COPD and Asthma</t>
  </si>
  <si>
    <t>0048a401-e54c-49d7-8afc-6c5390fb66b9</t>
  </si>
  <si>
    <t>1f9d9f96-df18-4660-9c96-d5318cd0d68e</t>
  </si>
  <si>
    <t>2537007c-9e9e-4441-a0d1-59fa400566c5</t>
  </si>
  <si>
    <t>380cbddb-e64e-42b9-a364-47c550262b6a</t>
  </si>
  <si>
    <t>3e8de4f3-ee1e-4898-a945-0487586c6767</t>
  </si>
  <si>
    <t>5ae869f8-b6af-41c0-bca0-1fffef112375</t>
  </si>
  <si>
    <t>824e20d9-217a-4028-bb49-91164edcca00</t>
  </si>
  <si>
    <t>8799e97b-bf13-407b-93bd-e96c8c4eb75f</t>
  </si>
  <si>
    <t>9a150924-8ade-40fa-8b36-44077fe0ac64</t>
  </si>
  <si>
    <t>a3b9cfd3-abd1-4d18-99cc-360cd9d543c2</t>
  </si>
  <si>
    <t>b7d5bae7-f047-454c-91c3-81fa5e5543eb</t>
  </si>
  <si>
    <t>d3d1cdf1-3a36-49d1-ba73-b02ebeceab9b</t>
  </si>
  <si>
    <t>d8043751-28d6-4cfe-b860-757e592ab3cb</t>
  </si>
  <si>
    <t>e61fce14-617d-4f7b-80aa-468d94c6d897</t>
  </si>
  <si>
    <t>COVID antigen testing - Pillar 1</t>
  </si>
  <si>
    <t>weighted_completeness_percent_v2</t>
  </si>
  <si>
    <t>weighted_error_percent_v2</t>
  </si>
  <si>
    <t>weighted_quality_score_v2</t>
  </si>
  <si>
    <t>weighted_quality_rating_v2</t>
  </si>
  <si>
    <t>67ef8ade-51e6-4737-acee-be871751a698</t>
  </si>
  <si>
    <t>6f24a4b8-66ab-4ea7-aa8c-3be3d0b4abf1</t>
  </si>
  <si>
    <t>7b002523-ab79-42de-bc93-6c73e3cc2921</t>
  </si>
  <si>
    <t>7d6785fc-e63a-49f3-822b-ac7d115b388f</t>
  </si>
  <si>
    <t>8a5047c0-bbe5-4b81-a56e-f6e7c1f3a5d9</t>
  </si>
  <si>
    <t>c494f4ec-77cb-43d0-9038-9885311abb5a</t>
  </si>
  <si>
    <t>c809126e-315b-4bcc-8fa3-741317bf9a4e</t>
  </si>
  <si>
    <t>d2da2750-7482-4ce9-ae5c-2ab393408a67</t>
  </si>
  <si>
    <t>ff88d11a-d29b-4d94-92f2-2bbf7dd7d03a</t>
  </si>
  <si>
    <t>weighted_completeness_percent</t>
  </si>
  <si>
    <t>weighted_error_percent</t>
  </si>
  <si>
    <t>weighted_quality_score</t>
  </si>
  <si>
    <t>weighted_quality_rating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</si>
</sst>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0" xfId="0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16" fillId="0" borderId="10" xfId="0" applyFont="1" applyBorder="1"/>
    <xf numFmtId="0" fontId="16" fillId="0" borderId="11" xfId="0" applyFont="1" applyBorder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4"/>
  <sheetViews>
    <sheetView tabSelected="1" zoomScaleNormal="100" workbookViewId="0">
      <selection activeCell="H16" sqref="H16"/>
    </sheetView>
  </sheetViews>
  <sheetFormatPr baseColWidth="10" defaultColWidth="9.33203125" defaultRowHeight="16" x14ac:dyDescent="0.2"/>
  <cols>
    <col min="1" max="7" width="10.83203125"/>
    <col min="8" max="8" width="31.83203125" style="2" bestFit="1" customWidth="1"/>
    <col min="9" max="9" width="24.6640625" style="3" bestFit="1" customWidth="1"/>
    <col min="10" max="10" width="24" style="3" bestFit="1" customWidth="1"/>
    <col min="11" max="11" width="24.5" style="4" bestFit="1" customWidth="1"/>
    <col min="12" max="12" width="17.1640625" style="2" bestFit="1" customWidth="1"/>
    <col min="13" max="13" width="21.1640625" style="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1119</v>
      </c>
      <c r="E1" t="s">
        <v>1120</v>
      </c>
      <c r="F1" t="s">
        <v>1121</v>
      </c>
      <c r="G1" t="s">
        <v>1122</v>
      </c>
      <c r="H1" s="2" t="s">
        <v>1106</v>
      </c>
      <c r="I1" s="3" t="s">
        <v>1107</v>
      </c>
      <c r="J1" s="3" t="s">
        <v>1108</v>
      </c>
      <c r="K1" s="4" t="s">
        <v>1109</v>
      </c>
      <c r="L1" s="6" t="s">
        <v>3</v>
      </c>
      <c r="M1" s="7" t="s">
        <v>4</v>
      </c>
    </row>
    <row r="2" spans="1:13" x14ac:dyDescent="0.2">
      <c r="A2" t="s">
        <v>1091</v>
      </c>
      <c r="B2" t="s">
        <v>411</v>
      </c>
      <c r="C2" t="s">
        <v>412</v>
      </c>
      <c r="D2">
        <v>92.06</v>
      </c>
      <c r="E2">
        <v>36.51</v>
      </c>
      <c r="F2">
        <v>77.78</v>
      </c>
      <c r="G2" t="s">
        <v>12</v>
      </c>
      <c r="H2" s="2">
        <v>75.180000000000007</v>
      </c>
      <c r="I2" s="3">
        <v>22.7</v>
      </c>
      <c r="J2" s="3">
        <v>76.239999999999995</v>
      </c>
      <c r="K2" s="4" t="s">
        <v>12</v>
      </c>
      <c r="L2" s="2">
        <f>J2-F2</f>
        <v>-1.5400000000000063</v>
      </c>
      <c r="M2" s="4" t="str">
        <f>IF(K2=G2,"NO CHANGE","CHANGED")</f>
        <v>NO CHANGE</v>
      </c>
    </row>
    <row r="3" spans="1:13" x14ac:dyDescent="0.2">
      <c r="A3" t="s">
        <v>5</v>
      </c>
      <c r="B3" t="s">
        <v>6</v>
      </c>
      <c r="C3" t="s">
        <v>7</v>
      </c>
      <c r="D3">
        <v>22.22</v>
      </c>
      <c r="E3">
        <v>34.92</v>
      </c>
      <c r="F3">
        <v>43.65</v>
      </c>
      <c r="G3" t="s">
        <v>8</v>
      </c>
      <c r="H3" s="2">
        <v>28.37</v>
      </c>
      <c r="I3" s="3">
        <v>42.55</v>
      </c>
      <c r="J3" s="3">
        <v>42.91</v>
      </c>
      <c r="K3" s="4" t="s">
        <v>8</v>
      </c>
      <c r="L3" s="2">
        <f t="shared" ref="L3:L66" si="0">J3-F3</f>
        <v>-0.74000000000000199</v>
      </c>
      <c r="M3" s="4" t="str">
        <f t="shared" ref="M3:M66" si="1">IF(K3=G3,"NO CHANGE","CHANGED")</f>
        <v>NO CHANGE</v>
      </c>
    </row>
    <row r="4" spans="1:13" x14ac:dyDescent="0.2">
      <c r="A4" t="s">
        <v>9</v>
      </c>
      <c r="B4" t="s">
        <v>10</v>
      </c>
      <c r="C4" t="s">
        <v>11</v>
      </c>
      <c r="D4">
        <v>85.71</v>
      </c>
      <c r="E4">
        <v>28.57</v>
      </c>
      <c r="F4">
        <v>78.569999999999993</v>
      </c>
      <c r="G4" t="s">
        <v>12</v>
      </c>
      <c r="H4" s="2">
        <v>69.5</v>
      </c>
      <c r="I4" s="3">
        <v>22.7</v>
      </c>
      <c r="J4" s="3">
        <v>73.400000000000006</v>
      </c>
      <c r="K4" s="4" t="s">
        <v>30</v>
      </c>
      <c r="L4" s="2">
        <f t="shared" si="0"/>
        <v>-5.1699999999999875</v>
      </c>
      <c r="M4" s="4" t="str">
        <f t="shared" si="1"/>
        <v>CHANGED</v>
      </c>
    </row>
    <row r="5" spans="1:13" x14ac:dyDescent="0.2">
      <c r="A5" t="s">
        <v>13</v>
      </c>
      <c r="B5" t="s">
        <v>14</v>
      </c>
      <c r="C5" t="s">
        <v>15</v>
      </c>
      <c r="D5">
        <v>22.22</v>
      </c>
      <c r="E5">
        <v>31.75</v>
      </c>
      <c r="F5">
        <v>45.23</v>
      </c>
      <c r="G5" t="s">
        <v>8</v>
      </c>
      <c r="H5" s="2">
        <v>28.37</v>
      </c>
      <c r="I5" s="3">
        <v>39.72</v>
      </c>
      <c r="J5" s="3">
        <v>44.33</v>
      </c>
      <c r="K5" s="4" t="s">
        <v>8</v>
      </c>
      <c r="L5" s="2">
        <f t="shared" si="0"/>
        <v>-0.89999999999999858</v>
      </c>
      <c r="M5" s="4" t="str">
        <f t="shared" si="1"/>
        <v>NO CHANGE</v>
      </c>
    </row>
    <row r="6" spans="1:13" x14ac:dyDescent="0.2">
      <c r="A6" t="s">
        <v>16</v>
      </c>
      <c r="B6" t="s">
        <v>10</v>
      </c>
      <c r="C6" t="s">
        <v>17</v>
      </c>
      <c r="D6">
        <v>98.41</v>
      </c>
      <c r="E6">
        <v>26.98</v>
      </c>
      <c r="F6">
        <v>85.72</v>
      </c>
      <c r="G6" t="s">
        <v>12</v>
      </c>
      <c r="H6" s="2">
        <v>86.52</v>
      </c>
      <c r="I6" s="3">
        <v>17.02</v>
      </c>
      <c r="J6" s="3">
        <v>84.75</v>
      </c>
      <c r="K6" s="4" t="s">
        <v>12</v>
      </c>
      <c r="L6" s="2">
        <f t="shared" si="0"/>
        <v>-0.96999999999999886</v>
      </c>
      <c r="M6" s="4" t="str">
        <f t="shared" si="1"/>
        <v>NO CHANGE</v>
      </c>
    </row>
    <row r="7" spans="1:13" x14ac:dyDescent="0.2">
      <c r="A7" t="s">
        <v>19</v>
      </c>
      <c r="B7" t="s">
        <v>20</v>
      </c>
      <c r="C7" t="s">
        <v>21</v>
      </c>
      <c r="D7">
        <v>14.29</v>
      </c>
      <c r="E7">
        <v>36.51</v>
      </c>
      <c r="F7">
        <v>38.89</v>
      </c>
      <c r="G7" t="s">
        <v>8</v>
      </c>
      <c r="H7" s="2">
        <v>17.02</v>
      </c>
      <c r="I7" s="3">
        <v>51.06</v>
      </c>
      <c r="J7" s="3">
        <v>32.979999999999997</v>
      </c>
      <c r="K7" s="4" t="s">
        <v>8</v>
      </c>
      <c r="L7" s="2">
        <f t="shared" si="0"/>
        <v>-5.9100000000000037</v>
      </c>
      <c r="M7" s="4" t="str">
        <f t="shared" si="1"/>
        <v>NO CHANGE</v>
      </c>
    </row>
    <row r="8" spans="1:13" x14ac:dyDescent="0.2">
      <c r="A8" t="s">
        <v>22</v>
      </c>
      <c r="B8" t="s">
        <v>23</v>
      </c>
      <c r="C8" t="s">
        <v>24</v>
      </c>
      <c r="D8">
        <v>46.03</v>
      </c>
      <c r="E8">
        <v>23.81</v>
      </c>
      <c r="F8">
        <v>61.11</v>
      </c>
      <c r="G8" t="s">
        <v>8</v>
      </c>
      <c r="H8" s="2">
        <v>48.23</v>
      </c>
      <c r="I8" s="3">
        <v>28.37</v>
      </c>
      <c r="J8" s="3">
        <v>59.93</v>
      </c>
      <c r="K8" s="4" t="s">
        <v>8</v>
      </c>
      <c r="L8" s="2">
        <f t="shared" si="0"/>
        <v>-1.1799999999999997</v>
      </c>
      <c r="M8" s="4" t="str">
        <f t="shared" si="1"/>
        <v>NO CHANGE</v>
      </c>
    </row>
    <row r="9" spans="1:13" x14ac:dyDescent="0.2">
      <c r="A9" t="s">
        <v>25</v>
      </c>
      <c r="B9" t="s">
        <v>14</v>
      </c>
      <c r="C9" t="s">
        <v>26</v>
      </c>
      <c r="D9">
        <v>22.22</v>
      </c>
      <c r="E9">
        <v>34.92</v>
      </c>
      <c r="F9">
        <v>43.65</v>
      </c>
      <c r="G9" t="s">
        <v>8</v>
      </c>
      <c r="H9" s="2">
        <v>28.37</v>
      </c>
      <c r="I9" s="3">
        <v>42.55</v>
      </c>
      <c r="J9" s="3">
        <v>42.91</v>
      </c>
      <c r="K9" s="4" t="s">
        <v>8</v>
      </c>
      <c r="L9" s="2">
        <f t="shared" si="0"/>
        <v>-0.74000000000000199</v>
      </c>
      <c r="M9" s="4" t="str">
        <f t="shared" si="1"/>
        <v>NO CHANGE</v>
      </c>
    </row>
    <row r="10" spans="1:13" x14ac:dyDescent="0.2">
      <c r="A10" t="s">
        <v>27</v>
      </c>
      <c r="B10" t="s">
        <v>28</v>
      </c>
      <c r="C10" t="s">
        <v>29</v>
      </c>
      <c r="D10">
        <v>77.78</v>
      </c>
      <c r="E10">
        <v>38.1</v>
      </c>
      <c r="F10">
        <v>69.84</v>
      </c>
      <c r="G10" t="s">
        <v>30</v>
      </c>
      <c r="H10" s="2">
        <v>73.760000000000005</v>
      </c>
      <c r="I10" s="3">
        <v>25.53</v>
      </c>
      <c r="J10" s="3">
        <v>74.12</v>
      </c>
      <c r="K10" s="4" t="s">
        <v>30</v>
      </c>
      <c r="L10" s="2">
        <f t="shared" si="0"/>
        <v>4.2800000000000011</v>
      </c>
      <c r="M10" s="4" t="str">
        <f t="shared" si="1"/>
        <v>NO CHANGE</v>
      </c>
    </row>
    <row r="11" spans="1:13" x14ac:dyDescent="0.2">
      <c r="A11" t="s">
        <v>31</v>
      </c>
      <c r="B11" t="s">
        <v>32</v>
      </c>
      <c r="C11" t="s">
        <v>33</v>
      </c>
      <c r="D11">
        <v>79.37</v>
      </c>
      <c r="E11">
        <v>31.75</v>
      </c>
      <c r="F11">
        <v>73.81</v>
      </c>
      <c r="G11" t="s">
        <v>30</v>
      </c>
      <c r="H11" s="2">
        <v>69.5</v>
      </c>
      <c r="I11" s="3">
        <v>25.53</v>
      </c>
      <c r="J11" s="3">
        <v>71.98</v>
      </c>
      <c r="K11" s="4" t="s">
        <v>30</v>
      </c>
      <c r="L11" s="2">
        <f t="shared" si="0"/>
        <v>-1.8299999999999983</v>
      </c>
      <c r="M11" s="4" t="str">
        <f t="shared" si="1"/>
        <v>NO CHANGE</v>
      </c>
    </row>
    <row r="12" spans="1:13" x14ac:dyDescent="0.2">
      <c r="A12" t="s">
        <v>34</v>
      </c>
      <c r="B12" t="s">
        <v>35</v>
      </c>
      <c r="C12" t="s">
        <v>36</v>
      </c>
      <c r="D12">
        <v>14.29</v>
      </c>
      <c r="E12">
        <v>39.68</v>
      </c>
      <c r="F12">
        <v>37.299999999999997</v>
      </c>
      <c r="G12" t="s">
        <v>8</v>
      </c>
      <c r="H12" s="2">
        <v>17.02</v>
      </c>
      <c r="I12" s="3">
        <v>53.9</v>
      </c>
      <c r="J12" s="3">
        <v>31.56</v>
      </c>
      <c r="K12" s="4" t="s">
        <v>8</v>
      </c>
      <c r="L12" s="2">
        <f t="shared" si="0"/>
        <v>-5.7399999999999984</v>
      </c>
      <c r="M12" s="4" t="str">
        <f t="shared" si="1"/>
        <v>NO CHANGE</v>
      </c>
    </row>
    <row r="13" spans="1:13" x14ac:dyDescent="0.2">
      <c r="A13" t="s">
        <v>37</v>
      </c>
      <c r="B13" t="s">
        <v>14</v>
      </c>
      <c r="C13" t="s">
        <v>38</v>
      </c>
      <c r="D13">
        <v>22.22</v>
      </c>
      <c r="E13">
        <v>36.51</v>
      </c>
      <c r="F13">
        <v>42.86</v>
      </c>
      <c r="G13" t="s">
        <v>8</v>
      </c>
      <c r="H13" s="2">
        <v>28.37</v>
      </c>
      <c r="I13" s="3">
        <v>45.39</v>
      </c>
      <c r="J13" s="3">
        <v>41.49</v>
      </c>
      <c r="K13" s="4" t="s">
        <v>8</v>
      </c>
      <c r="L13" s="2">
        <f t="shared" si="0"/>
        <v>-1.3699999999999974</v>
      </c>
      <c r="M13" s="4" t="str">
        <f t="shared" si="1"/>
        <v>NO CHANGE</v>
      </c>
    </row>
    <row r="14" spans="1:13" x14ac:dyDescent="0.2">
      <c r="A14" t="s">
        <v>39</v>
      </c>
      <c r="B14" t="s">
        <v>40</v>
      </c>
      <c r="C14" t="s">
        <v>41</v>
      </c>
      <c r="D14">
        <v>14.29</v>
      </c>
      <c r="E14">
        <v>39.68</v>
      </c>
      <c r="F14">
        <v>37.299999999999997</v>
      </c>
      <c r="G14" t="s">
        <v>8</v>
      </c>
      <c r="H14" s="2">
        <v>17.02</v>
      </c>
      <c r="I14" s="3">
        <v>53.9</v>
      </c>
      <c r="J14" s="3">
        <v>31.56</v>
      </c>
      <c r="K14" s="4" t="s">
        <v>8</v>
      </c>
      <c r="L14" s="2">
        <f t="shared" si="0"/>
        <v>-5.7399999999999984</v>
      </c>
      <c r="M14" s="4" t="str">
        <f t="shared" si="1"/>
        <v>NO CHANGE</v>
      </c>
    </row>
    <row r="15" spans="1:13" x14ac:dyDescent="0.2">
      <c r="A15" t="s">
        <v>42</v>
      </c>
      <c r="B15" t="s">
        <v>43</v>
      </c>
      <c r="C15" t="s">
        <v>44</v>
      </c>
      <c r="D15">
        <v>60.32</v>
      </c>
      <c r="E15">
        <v>20.63</v>
      </c>
      <c r="F15">
        <v>69.84</v>
      </c>
      <c r="G15" t="s">
        <v>30</v>
      </c>
      <c r="H15" s="2">
        <v>60.99</v>
      </c>
      <c r="I15" s="3">
        <v>22.7</v>
      </c>
      <c r="J15" s="3">
        <v>69.14</v>
      </c>
      <c r="K15" s="4" t="s">
        <v>30</v>
      </c>
      <c r="L15" s="2">
        <f t="shared" si="0"/>
        <v>-0.70000000000000284</v>
      </c>
      <c r="M15" s="4" t="str">
        <f t="shared" si="1"/>
        <v>NO CHANGE</v>
      </c>
    </row>
    <row r="16" spans="1:13" x14ac:dyDescent="0.2">
      <c r="A16" t="s">
        <v>45</v>
      </c>
      <c r="B16" t="s">
        <v>46</v>
      </c>
      <c r="C16" t="s">
        <v>47</v>
      </c>
      <c r="D16">
        <v>22.22</v>
      </c>
      <c r="E16">
        <v>33.33</v>
      </c>
      <c r="F16">
        <v>44.45</v>
      </c>
      <c r="G16" t="s">
        <v>8</v>
      </c>
      <c r="H16" s="2">
        <v>28.37</v>
      </c>
      <c r="I16" s="3">
        <v>45.39</v>
      </c>
      <c r="J16" s="3">
        <v>41.49</v>
      </c>
      <c r="K16" s="4" t="s">
        <v>8</v>
      </c>
      <c r="L16" s="2">
        <f t="shared" si="0"/>
        <v>-2.9600000000000009</v>
      </c>
      <c r="M16" s="4" t="str">
        <f t="shared" si="1"/>
        <v>NO CHANGE</v>
      </c>
    </row>
    <row r="17" spans="1:13" x14ac:dyDescent="0.2">
      <c r="A17" t="s">
        <v>48</v>
      </c>
      <c r="B17" t="s">
        <v>10</v>
      </c>
      <c r="C17" t="s">
        <v>49</v>
      </c>
      <c r="D17">
        <v>100</v>
      </c>
      <c r="E17">
        <v>22.22</v>
      </c>
      <c r="F17">
        <v>88.89</v>
      </c>
      <c r="G17" t="s">
        <v>18</v>
      </c>
      <c r="H17" s="2">
        <v>86.52</v>
      </c>
      <c r="I17" s="3">
        <v>17.02</v>
      </c>
      <c r="J17" s="3">
        <v>84.75</v>
      </c>
      <c r="K17" s="4" t="s">
        <v>12</v>
      </c>
      <c r="L17" s="2">
        <f t="shared" si="0"/>
        <v>-4.1400000000000006</v>
      </c>
      <c r="M17" s="4" t="str">
        <f t="shared" si="1"/>
        <v>CHANGED</v>
      </c>
    </row>
    <row r="18" spans="1:13" x14ac:dyDescent="0.2">
      <c r="A18" t="s">
        <v>50</v>
      </c>
      <c r="B18" t="s">
        <v>51</v>
      </c>
      <c r="C18" t="s">
        <v>52</v>
      </c>
      <c r="D18">
        <v>47.62</v>
      </c>
      <c r="E18">
        <v>22.22</v>
      </c>
      <c r="F18">
        <v>62.7</v>
      </c>
      <c r="G18" t="s">
        <v>8</v>
      </c>
      <c r="H18" s="2">
        <v>51.06</v>
      </c>
      <c r="I18" s="3">
        <v>25.53</v>
      </c>
      <c r="J18" s="3">
        <v>62.77</v>
      </c>
      <c r="K18" s="4" t="s">
        <v>8</v>
      </c>
      <c r="L18" s="2">
        <f t="shared" si="0"/>
        <v>7.0000000000000284E-2</v>
      </c>
      <c r="M18" s="4" t="str">
        <f t="shared" si="1"/>
        <v>NO CHANGE</v>
      </c>
    </row>
    <row r="19" spans="1:13" x14ac:dyDescent="0.2">
      <c r="A19" t="s">
        <v>53</v>
      </c>
      <c r="B19" t="s">
        <v>35</v>
      </c>
      <c r="C19" t="s">
        <v>54</v>
      </c>
      <c r="D19">
        <v>14.29</v>
      </c>
      <c r="E19">
        <v>39.68</v>
      </c>
      <c r="F19">
        <v>37.299999999999997</v>
      </c>
      <c r="G19" t="s">
        <v>8</v>
      </c>
      <c r="H19" s="2">
        <v>17.02</v>
      </c>
      <c r="I19" s="3">
        <v>53.9</v>
      </c>
      <c r="J19" s="3">
        <v>31.56</v>
      </c>
      <c r="K19" s="4" t="s">
        <v>8</v>
      </c>
      <c r="L19" s="2">
        <f t="shared" si="0"/>
        <v>-5.7399999999999984</v>
      </c>
      <c r="M19" s="4" t="str">
        <f t="shared" si="1"/>
        <v>NO CHANGE</v>
      </c>
    </row>
    <row r="20" spans="1:13" x14ac:dyDescent="0.2">
      <c r="A20" t="s">
        <v>55</v>
      </c>
      <c r="B20" t="s">
        <v>56</v>
      </c>
      <c r="C20" t="s">
        <v>57</v>
      </c>
      <c r="D20">
        <v>23.81</v>
      </c>
      <c r="E20">
        <v>36.51</v>
      </c>
      <c r="F20">
        <v>43.65</v>
      </c>
      <c r="G20" t="s">
        <v>8</v>
      </c>
      <c r="H20" s="2">
        <v>31.21</v>
      </c>
      <c r="I20" s="3">
        <v>39.72</v>
      </c>
      <c r="J20" s="3">
        <v>45.75</v>
      </c>
      <c r="K20" s="4" t="s">
        <v>8</v>
      </c>
      <c r="L20" s="2">
        <f t="shared" si="0"/>
        <v>2.1000000000000014</v>
      </c>
      <c r="M20" s="4" t="str">
        <f t="shared" si="1"/>
        <v>NO CHANGE</v>
      </c>
    </row>
    <row r="21" spans="1:13" x14ac:dyDescent="0.2">
      <c r="A21" t="s">
        <v>58</v>
      </c>
      <c r="B21" t="s">
        <v>59</v>
      </c>
      <c r="C21" t="s">
        <v>60</v>
      </c>
      <c r="D21">
        <v>66.67</v>
      </c>
      <c r="E21">
        <v>36.51</v>
      </c>
      <c r="F21">
        <v>65.08</v>
      </c>
      <c r="G21" t="s">
        <v>8</v>
      </c>
      <c r="H21" s="2">
        <v>59.57</v>
      </c>
      <c r="I21" s="3">
        <v>28.37</v>
      </c>
      <c r="J21" s="3">
        <v>65.599999999999994</v>
      </c>
      <c r="K21" s="4" t="s">
        <v>8</v>
      </c>
      <c r="L21" s="2">
        <f t="shared" si="0"/>
        <v>0.51999999999999602</v>
      </c>
      <c r="M21" s="4" t="str">
        <f t="shared" si="1"/>
        <v>NO CHANGE</v>
      </c>
    </row>
    <row r="22" spans="1:13" x14ac:dyDescent="0.2">
      <c r="A22" t="s">
        <v>61</v>
      </c>
      <c r="B22" t="s">
        <v>6</v>
      </c>
      <c r="C22" t="s">
        <v>62</v>
      </c>
      <c r="D22">
        <v>14.29</v>
      </c>
      <c r="E22">
        <v>39.68</v>
      </c>
      <c r="F22">
        <v>37.299999999999997</v>
      </c>
      <c r="G22" t="s">
        <v>8</v>
      </c>
      <c r="H22" s="2">
        <v>17.02</v>
      </c>
      <c r="I22" s="3">
        <v>53.9</v>
      </c>
      <c r="J22" s="3">
        <v>31.56</v>
      </c>
      <c r="K22" s="4" t="s">
        <v>8</v>
      </c>
      <c r="L22" s="2">
        <f t="shared" si="0"/>
        <v>-5.7399999999999984</v>
      </c>
      <c r="M22" s="4" t="str">
        <f t="shared" si="1"/>
        <v>NO CHANGE</v>
      </c>
    </row>
    <row r="23" spans="1:13" x14ac:dyDescent="0.2">
      <c r="A23" t="s">
        <v>63</v>
      </c>
      <c r="B23" t="s">
        <v>14</v>
      </c>
      <c r="C23" t="s">
        <v>64</v>
      </c>
      <c r="D23">
        <v>22.22</v>
      </c>
      <c r="E23">
        <v>34.92</v>
      </c>
      <c r="F23">
        <v>43.65</v>
      </c>
      <c r="G23" t="s">
        <v>8</v>
      </c>
      <c r="H23" s="2">
        <v>28.37</v>
      </c>
      <c r="I23" s="3">
        <v>42.55</v>
      </c>
      <c r="J23" s="3">
        <v>42.91</v>
      </c>
      <c r="K23" s="4" t="s">
        <v>8</v>
      </c>
      <c r="L23" s="2">
        <f t="shared" si="0"/>
        <v>-0.74000000000000199</v>
      </c>
      <c r="M23" s="4" t="str">
        <f t="shared" si="1"/>
        <v>NO CHANGE</v>
      </c>
    </row>
    <row r="24" spans="1:13" x14ac:dyDescent="0.2">
      <c r="A24" t="s">
        <v>65</v>
      </c>
      <c r="B24" t="s">
        <v>51</v>
      </c>
      <c r="C24" t="s">
        <v>66</v>
      </c>
      <c r="D24">
        <v>57.14</v>
      </c>
      <c r="E24">
        <v>20.63</v>
      </c>
      <c r="F24">
        <v>68.25</v>
      </c>
      <c r="G24" t="s">
        <v>30</v>
      </c>
      <c r="H24" s="2">
        <v>58.16</v>
      </c>
      <c r="I24" s="3">
        <v>22.7</v>
      </c>
      <c r="J24" s="3">
        <v>67.73</v>
      </c>
      <c r="K24" s="4" t="s">
        <v>30</v>
      </c>
      <c r="L24" s="2">
        <f t="shared" si="0"/>
        <v>-0.51999999999999602</v>
      </c>
      <c r="M24" s="4" t="str">
        <f t="shared" si="1"/>
        <v>NO CHANGE</v>
      </c>
    </row>
    <row r="25" spans="1:13" x14ac:dyDescent="0.2">
      <c r="A25" t="s">
        <v>67</v>
      </c>
      <c r="B25" t="s">
        <v>51</v>
      </c>
      <c r="C25" t="s">
        <v>68</v>
      </c>
      <c r="D25">
        <v>58.73</v>
      </c>
      <c r="E25">
        <v>19.05</v>
      </c>
      <c r="F25">
        <v>69.84</v>
      </c>
      <c r="G25" t="s">
        <v>30</v>
      </c>
      <c r="H25" s="2">
        <v>58.16</v>
      </c>
      <c r="I25" s="3">
        <v>22.7</v>
      </c>
      <c r="J25" s="3">
        <v>67.73</v>
      </c>
      <c r="K25" s="4" t="s">
        <v>30</v>
      </c>
      <c r="L25" s="2">
        <f t="shared" si="0"/>
        <v>-2.1099999999999994</v>
      </c>
      <c r="M25" s="4" t="str">
        <f t="shared" si="1"/>
        <v>NO CHANGE</v>
      </c>
    </row>
    <row r="26" spans="1:13" x14ac:dyDescent="0.2">
      <c r="A26" t="s">
        <v>69</v>
      </c>
      <c r="B26" t="s">
        <v>14</v>
      </c>
      <c r="C26" t="s">
        <v>70</v>
      </c>
      <c r="D26">
        <v>22.22</v>
      </c>
      <c r="E26">
        <v>34.92</v>
      </c>
      <c r="F26">
        <v>43.65</v>
      </c>
      <c r="G26" t="s">
        <v>8</v>
      </c>
      <c r="H26" s="2">
        <v>28.37</v>
      </c>
      <c r="I26" s="3">
        <v>42.55</v>
      </c>
      <c r="J26" s="3">
        <v>42.91</v>
      </c>
      <c r="K26" s="4" t="s">
        <v>8</v>
      </c>
      <c r="L26" s="2">
        <f t="shared" si="0"/>
        <v>-0.74000000000000199</v>
      </c>
      <c r="M26" s="4" t="str">
        <f t="shared" si="1"/>
        <v>NO CHANGE</v>
      </c>
    </row>
    <row r="27" spans="1:13" x14ac:dyDescent="0.2">
      <c r="A27" t="s">
        <v>71</v>
      </c>
      <c r="B27" t="s">
        <v>43</v>
      </c>
      <c r="C27" t="s">
        <v>72</v>
      </c>
      <c r="D27">
        <v>60.32</v>
      </c>
      <c r="E27">
        <v>20.63</v>
      </c>
      <c r="F27">
        <v>69.84</v>
      </c>
      <c r="G27" t="s">
        <v>30</v>
      </c>
      <c r="H27" s="2">
        <v>60.99</v>
      </c>
      <c r="I27" s="3">
        <v>22.7</v>
      </c>
      <c r="J27" s="3">
        <v>69.14</v>
      </c>
      <c r="K27" s="4" t="s">
        <v>30</v>
      </c>
      <c r="L27" s="2">
        <f t="shared" si="0"/>
        <v>-0.70000000000000284</v>
      </c>
      <c r="M27" s="4" t="str">
        <f t="shared" si="1"/>
        <v>NO CHANGE</v>
      </c>
    </row>
    <row r="28" spans="1:13" x14ac:dyDescent="0.2">
      <c r="A28" t="s">
        <v>73</v>
      </c>
      <c r="B28" t="s">
        <v>74</v>
      </c>
      <c r="C28" t="s">
        <v>75</v>
      </c>
      <c r="D28">
        <v>96.83</v>
      </c>
      <c r="E28">
        <v>26.98</v>
      </c>
      <c r="F28">
        <v>84.92</v>
      </c>
      <c r="G28" t="s">
        <v>12</v>
      </c>
      <c r="H28" s="2">
        <v>86.52</v>
      </c>
      <c r="I28" s="3">
        <v>14.18</v>
      </c>
      <c r="J28" s="3">
        <v>86.17</v>
      </c>
      <c r="K28" s="4" t="s">
        <v>18</v>
      </c>
      <c r="L28" s="2">
        <f t="shared" si="0"/>
        <v>1.25</v>
      </c>
      <c r="M28" s="4" t="str">
        <f t="shared" si="1"/>
        <v>CHANGED</v>
      </c>
    </row>
    <row r="29" spans="1:13" x14ac:dyDescent="0.2">
      <c r="A29" t="s">
        <v>76</v>
      </c>
      <c r="B29" t="s">
        <v>77</v>
      </c>
      <c r="C29" t="s">
        <v>78</v>
      </c>
      <c r="D29">
        <v>92.06</v>
      </c>
      <c r="E29">
        <v>28.57</v>
      </c>
      <c r="F29">
        <v>81.75</v>
      </c>
      <c r="G29" t="s">
        <v>12</v>
      </c>
      <c r="H29" s="2">
        <v>82.98</v>
      </c>
      <c r="I29" s="3">
        <v>19.86</v>
      </c>
      <c r="J29" s="3">
        <v>81.56</v>
      </c>
      <c r="K29" s="4" t="s">
        <v>12</v>
      </c>
      <c r="L29" s="2">
        <f t="shared" si="0"/>
        <v>-0.18999999999999773</v>
      </c>
      <c r="M29" s="4" t="str">
        <f t="shared" si="1"/>
        <v>NO CHANGE</v>
      </c>
    </row>
    <row r="30" spans="1:13" x14ac:dyDescent="0.2">
      <c r="A30" t="s">
        <v>79</v>
      </c>
      <c r="B30" t="s">
        <v>14</v>
      </c>
      <c r="C30" t="s">
        <v>80</v>
      </c>
      <c r="D30">
        <v>22.22</v>
      </c>
      <c r="E30">
        <v>36.51</v>
      </c>
      <c r="F30">
        <v>42.86</v>
      </c>
      <c r="G30" t="s">
        <v>8</v>
      </c>
      <c r="H30" s="2">
        <v>28.37</v>
      </c>
      <c r="I30" s="3">
        <v>45.39</v>
      </c>
      <c r="J30" s="3">
        <v>41.49</v>
      </c>
      <c r="K30" s="4" t="s">
        <v>8</v>
      </c>
      <c r="L30" s="2">
        <f t="shared" si="0"/>
        <v>-1.3699999999999974</v>
      </c>
      <c r="M30" s="4" t="str">
        <f t="shared" si="1"/>
        <v>NO CHANGE</v>
      </c>
    </row>
    <row r="31" spans="1:13" x14ac:dyDescent="0.2">
      <c r="A31" t="s">
        <v>81</v>
      </c>
      <c r="B31" t="s">
        <v>82</v>
      </c>
      <c r="C31" t="s">
        <v>83</v>
      </c>
      <c r="D31">
        <v>46.03</v>
      </c>
      <c r="E31">
        <v>36.51</v>
      </c>
      <c r="F31">
        <v>54.76</v>
      </c>
      <c r="G31" t="s">
        <v>8</v>
      </c>
      <c r="H31" s="2">
        <v>41.13</v>
      </c>
      <c r="I31" s="3">
        <v>42.55</v>
      </c>
      <c r="J31" s="3">
        <v>49.29</v>
      </c>
      <c r="K31" s="4" t="s">
        <v>8</v>
      </c>
      <c r="L31" s="2">
        <f t="shared" si="0"/>
        <v>-5.4699999999999989</v>
      </c>
      <c r="M31" s="4" t="str">
        <f t="shared" si="1"/>
        <v>NO CHANGE</v>
      </c>
    </row>
    <row r="32" spans="1:13" x14ac:dyDescent="0.2">
      <c r="A32" t="s">
        <v>84</v>
      </c>
      <c r="B32" t="s">
        <v>40</v>
      </c>
      <c r="C32" t="s">
        <v>85</v>
      </c>
      <c r="D32">
        <v>14.29</v>
      </c>
      <c r="E32">
        <v>39.68</v>
      </c>
      <c r="F32">
        <v>37.299999999999997</v>
      </c>
      <c r="G32" t="s">
        <v>8</v>
      </c>
      <c r="H32" s="2">
        <v>17.02</v>
      </c>
      <c r="I32" s="3">
        <v>53.9</v>
      </c>
      <c r="J32" s="3">
        <v>31.56</v>
      </c>
      <c r="K32" s="4" t="s">
        <v>8</v>
      </c>
      <c r="L32" s="2">
        <f t="shared" si="0"/>
        <v>-5.7399999999999984</v>
      </c>
      <c r="M32" s="4" t="str">
        <f t="shared" si="1"/>
        <v>NO CHANGE</v>
      </c>
    </row>
    <row r="33" spans="1:13" x14ac:dyDescent="0.2">
      <c r="A33" t="s">
        <v>86</v>
      </c>
      <c r="B33" t="s">
        <v>51</v>
      </c>
      <c r="C33" t="s">
        <v>87</v>
      </c>
      <c r="D33">
        <v>57.14</v>
      </c>
      <c r="E33">
        <v>20.63</v>
      </c>
      <c r="F33">
        <v>68.25</v>
      </c>
      <c r="G33" t="s">
        <v>30</v>
      </c>
      <c r="H33" s="2">
        <v>55.32</v>
      </c>
      <c r="I33" s="3">
        <v>25.53</v>
      </c>
      <c r="J33" s="3">
        <v>64.89</v>
      </c>
      <c r="K33" s="4" t="s">
        <v>8</v>
      </c>
      <c r="L33" s="2">
        <f t="shared" si="0"/>
        <v>-3.3599999999999994</v>
      </c>
      <c r="M33" s="4" t="str">
        <f t="shared" si="1"/>
        <v>CHANGED</v>
      </c>
    </row>
    <row r="34" spans="1:13" x14ac:dyDescent="0.2">
      <c r="A34" t="s">
        <v>88</v>
      </c>
      <c r="B34" t="s">
        <v>14</v>
      </c>
      <c r="C34" t="s">
        <v>89</v>
      </c>
      <c r="D34">
        <v>22.22</v>
      </c>
      <c r="E34">
        <v>31.75</v>
      </c>
      <c r="F34">
        <v>45.23</v>
      </c>
      <c r="G34" t="s">
        <v>8</v>
      </c>
      <c r="H34" s="2">
        <v>28.37</v>
      </c>
      <c r="I34" s="3">
        <v>39.72</v>
      </c>
      <c r="J34" s="3">
        <v>44.33</v>
      </c>
      <c r="K34" s="4" t="s">
        <v>8</v>
      </c>
      <c r="L34" s="2">
        <f t="shared" si="0"/>
        <v>-0.89999999999999858</v>
      </c>
      <c r="M34" s="4" t="str">
        <f t="shared" si="1"/>
        <v>NO CHANGE</v>
      </c>
    </row>
    <row r="35" spans="1:13" x14ac:dyDescent="0.2">
      <c r="A35" t="s">
        <v>90</v>
      </c>
      <c r="B35" t="s">
        <v>43</v>
      </c>
      <c r="C35" t="s">
        <v>91</v>
      </c>
      <c r="D35">
        <v>63.49</v>
      </c>
      <c r="E35">
        <v>20.63</v>
      </c>
      <c r="F35">
        <v>71.430000000000007</v>
      </c>
      <c r="G35" t="s">
        <v>30</v>
      </c>
      <c r="H35" s="2">
        <v>60.99</v>
      </c>
      <c r="I35" s="3">
        <v>22.7</v>
      </c>
      <c r="J35" s="3">
        <v>69.14</v>
      </c>
      <c r="K35" s="4" t="s">
        <v>30</v>
      </c>
      <c r="L35" s="2">
        <f t="shared" si="0"/>
        <v>-2.2900000000000063</v>
      </c>
      <c r="M35" s="4" t="str">
        <f t="shared" si="1"/>
        <v>NO CHANGE</v>
      </c>
    </row>
    <row r="36" spans="1:13" x14ac:dyDescent="0.2">
      <c r="A36" s="8" t="s">
        <v>92</v>
      </c>
      <c r="B36" t="s">
        <v>28</v>
      </c>
      <c r="C36" t="s">
        <v>93</v>
      </c>
      <c r="D36">
        <v>79.37</v>
      </c>
      <c r="E36">
        <v>39.68</v>
      </c>
      <c r="F36">
        <v>69.84</v>
      </c>
      <c r="G36" t="s">
        <v>30</v>
      </c>
      <c r="H36" s="2">
        <v>76.599999999999994</v>
      </c>
      <c r="I36" s="3">
        <v>25.53</v>
      </c>
      <c r="J36" s="3">
        <v>75.53</v>
      </c>
      <c r="K36" s="4" t="s">
        <v>30</v>
      </c>
      <c r="L36" s="2">
        <f t="shared" si="0"/>
        <v>5.6899999999999977</v>
      </c>
      <c r="M36" s="4" t="str">
        <f t="shared" si="1"/>
        <v>NO CHANGE</v>
      </c>
    </row>
    <row r="37" spans="1:13" x14ac:dyDescent="0.2">
      <c r="A37" t="s">
        <v>94</v>
      </c>
      <c r="B37" t="s">
        <v>82</v>
      </c>
      <c r="C37" t="s">
        <v>95</v>
      </c>
      <c r="D37">
        <v>77.78</v>
      </c>
      <c r="E37">
        <v>55.56</v>
      </c>
      <c r="F37">
        <v>61.11</v>
      </c>
      <c r="G37" t="s">
        <v>8</v>
      </c>
      <c r="H37" s="2">
        <v>60.99</v>
      </c>
      <c r="I37" s="3">
        <v>42.55</v>
      </c>
      <c r="J37" s="3">
        <v>59.22</v>
      </c>
      <c r="K37" s="4" t="s">
        <v>8</v>
      </c>
      <c r="L37" s="2">
        <f t="shared" si="0"/>
        <v>-1.8900000000000006</v>
      </c>
      <c r="M37" s="4" t="str">
        <f t="shared" si="1"/>
        <v>NO CHANGE</v>
      </c>
    </row>
    <row r="38" spans="1:13" x14ac:dyDescent="0.2">
      <c r="A38" s="8" t="s">
        <v>96</v>
      </c>
      <c r="B38" t="s">
        <v>51</v>
      </c>
      <c r="C38" t="s">
        <v>97</v>
      </c>
      <c r="D38">
        <v>47.62</v>
      </c>
      <c r="E38">
        <v>22.22</v>
      </c>
      <c r="F38">
        <v>62.7</v>
      </c>
      <c r="G38" t="s">
        <v>8</v>
      </c>
      <c r="H38" s="2">
        <v>51.06</v>
      </c>
      <c r="I38" s="3">
        <v>25.53</v>
      </c>
      <c r="J38" s="3">
        <v>62.77</v>
      </c>
      <c r="K38" s="4" t="s">
        <v>8</v>
      </c>
      <c r="L38" s="2">
        <f t="shared" si="0"/>
        <v>7.0000000000000284E-2</v>
      </c>
      <c r="M38" s="4" t="str">
        <f t="shared" si="1"/>
        <v>NO CHANGE</v>
      </c>
    </row>
    <row r="39" spans="1:13" x14ac:dyDescent="0.2">
      <c r="A39" t="s">
        <v>98</v>
      </c>
      <c r="B39" t="s">
        <v>10</v>
      </c>
      <c r="C39" t="s">
        <v>99</v>
      </c>
      <c r="D39">
        <v>100</v>
      </c>
      <c r="E39">
        <v>22.22</v>
      </c>
      <c r="F39">
        <v>88.89</v>
      </c>
      <c r="G39" t="s">
        <v>18</v>
      </c>
      <c r="H39" s="2">
        <v>86.52</v>
      </c>
      <c r="I39" s="3">
        <v>14.18</v>
      </c>
      <c r="J39" s="3">
        <v>86.17</v>
      </c>
      <c r="K39" s="4" t="s">
        <v>18</v>
      </c>
      <c r="L39" s="2">
        <f t="shared" si="0"/>
        <v>-2.7199999999999989</v>
      </c>
      <c r="M39" s="4" t="str">
        <f t="shared" si="1"/>
        <v>NO CHANGE</v>
      </c>
    </row>
    <row r="40" spans="1:13" x14ac:dyDescent="0.2">
      <c r="A40" t="s">
        <v>101</v>
      </c>
      <c r="B40" t="s">
        <v>28</v>
      </c>
      <c r="C40" t="s">
        <v>102</v>
      </c>
      <c r="D40">
        <v>60.32</v>
      </c>
      <c r="E40">
        <v>42.86</v>
      </c>
      <c r="F40">
        <v>58.73</v>
      </c>
      <c r="G40" t="s">
        <v>8</v>
      </c>
      <c r="H40" s="2">
        <v>86.52</v>
      </c>
      <c r="I40" s="3">
        <v>8.51</v>
      </c>
      <c r="J40" s="3">
        <v>89</v>
      </c>
      <c r="K40" s="4" t="s">
        <v>18</v>
      </c>
      <c r="L40" s="2">
        <f t="shared" si="0"/>
        <v>30.270000000000003</v>
      </c>
      <c r="M40" s="4" t="str">
        <f t="shared" si="1"/>
        <v>CHANGED</v>
      </c>
    </row>
    <row r="41" spans="1:13" x14ac:dyDescent="0.2">
      <c r="A41" t="s">
        <v>103</v>
      </c>
      <c r="B41" t="s">
        <v>82</v>
      </c>
      <c r="C41" t="s">
        <v>104</v>
      </c>
      <c r="D41">
        <v>77.78</v>
      </c>
      <c r="E41">
        <v>55.56</v>
      </c>
      <c r="F41">
        <v>61.11</v>
      </c>
      <c r="G41" t="s">
        <v>8</v>
      </c>
      <c r="H41" s="2">
        <v>51.06</v>
      </c>
      <c r="I41" s="3">
        <v>45.39</v>
      </c>
      <c r="J41" s="3">
        <v>52.84</v>
      </c>
      <c r="K41" s="4" t="s">
        <v>8</v>
      </c>
      <c r="L41" s="2">
        <f t="shared" si="0"/>
        <v>-8.269999999999996</v>
      </c>
      <c r="M41" s="4" t="str">
        <f t="shared" si="1"/>
        <v>NO CHANGE</v>
      </c>
    </row>
    <row r="42" spans="1:13" x14ac:dyDescent="0.2">
      <c r="A42" t="s">
        <v>105</v>
      </c>
      <c r="B42" t="s">
        <v>20</v>
      </c>
      <c r="C42" t="s">
        <v>106</v>
      </c>
      <c r="D42">
        <v>14.29</v>
      </c>
      <c r="E42">
        <v>36.51</v>
      </c>
      <c r="F42">
        <v>38.89</v>
      </c>
      <c r="G42" t="s">
        <v>8</v>
      </c>
      <c r="H42" s="2">
        <v>60.99</v>
      </c>
      <c r="I42" s="3">
        <v>42.55</v>
      </c>
      <c r="J42" s="3">
        <v>59.22</v>
      </c>
      <c r="K42" s="4" t="s">
        <v>8</v>
      </c>
      <c r="L42" s="2">
        <f t="shared" si="0"/>
        <v>20.329999999999998</v>
      </c>
      <c r="M42" s="4" t="str">
        <f t="shared" si="1"/>
        <v>NO CHANGE</v>
      </c>
    </row>
    <row r="43" spans="1:13" x14ac:dyDescent="0.2">
      <c r="A43" t="s">
        <v>107</v>
      </c>
      <c r="B43" t="s">
        <v>108</v>
      </c>
      <c r="C43" t="s">
        <v>109</v>
      </c>
      <c r="D43">
        <v>100</v>
      </c>
      <c r="E43">
        <v>36.51</v>
      </c>
      <c r="F43">
        <v>81.75</v>
      </c>
      <c r="G43" t="s">
        <v>12</v>
      </c>
      <c r="H43" s="2">
        <v>17.02</v>
      </c>
      <c r="I43" s="3">
        <v>51.06</v>
      </c>
      <c r="J43" s="3">
        <v>32.979999999999997</v>
      </c>
      <c r="K43" s="4" t="s">
        <v>8</v>
      </c>
      <c r="L43" s="2">
        <f t="shared" si="0"/>
        <v>-48.77</v>
      </c>
      <c r="M43" s="4" t="str">
        <f t="shared" si="1"/>
        <v>CHANGED</v>
      </c>
    </row>
    <row r="44" spans="1:13" x14ac:dyDescent="0.2">
      <c r="A44" t="s">
        <v>111</v>
      </c>
      <c r="B44" t="s">
        <v>10</v>
      </c>
      <c r="C44" t="s">
        <v>112</v>
      </c>
      <c r="D44">
        <v>100</v>
      </c>
      <c r="E44">
        <v>19.05</v>
      </c>
      <c r="F44">
        <v>90.47</v>
      </c>
      <c r="G44" t="s">
        <v>18</v>
      </c>
      <c r="H44" s="2">
        <v>86.52</v>
      </c>
      <c r="I44" s="3">
        <v>17.02</v>
      </c>
      <c r="J44" s="3">
        <v>84.75</v>
      </c>
      <c r="K44" s="4" t="s">
        <v>12</v>
      </c>
      <c r="L44" s="2">
        <f t="shared" si="0"/>
        <v>-5.7199999999999989</v>
      </c>
      <c r="M44" s="4" t="str">
        <f t="shared" si="1"/>
        <v>CHANGED</v>
      </c>
    </row>
    <row r="45" spans="1:13" x14ac:dyDescent="0.2">
      <c r="A45" t="s">
        <v>113</v>
      </c>
      <c r="B45" t="s">
        <v>14</v>
      </c>
      <c r="C45" t="s">
        <v>114</v>
      </c>
      <c r="D45">
        <v>22.22</v>
      </c>
      <c r="E45">
        <v>31.75</v>
      </c>
      <c r="F45">
        <v>45.23</v>
      </c>
      <c r="G45" t="s">
        <v>8</v>
      </c>
      <c r="H45" s="2">
        <v>86.52</v>
      </c>
      <c r="I45" s="3">
        <v>14.18</v>
      </c>
      <c r="J45" s="3">
        <v>86.17</v>
      </c>
      <c r="K45" s="4" t="s">
        <v>18</v>
      </c>
      <c r="L45" s="2">
        <f t="shared" si="0"/>
        <v>40.940000000000005</v>
      </c>
      <c r="M45" s="4" t="str">
        <f t="shared" si="1"/>
        <v>CHANGED</v>
      </c>
    </row>
    <row r="46" spans="1:13" x14ac:dyDescent="0.2">
      <c r="A46" t="s">
        <v>115</v>
      </c>
      <c r="B46" t="s">
        <v>77</v>
      </c>
      <c r="C46" t="s">
        <v>116</v>
      </c>
      <c r="D46">
        <v>85.71</v>
      </c>
      <c r="E46">
        <v>25.4</v>
      </c>
      <c r="F46">
        <v>80.16</v>
      </c>
      <c r="G46" t="s">
        <v>12</v>
      </c>
      <c r="H46" s="2">
        <v>28.37</v>
      </c>
      <c r="I46" s="3">
        <v>39.72</v>
      </c>
      <c r="J46" s="3">
        <v>44.33</v>
      </c>
      <c r="K46" s="4" t="s">
        <v>8</v>
      </c>
      <c r="L46" s="2">
        <f t="shared" si="0"/>
        <v>-35.83</v>
      </c>
      <c r="M46" s="4" t="str">
        <f t="shared" si="1"/>
        <v>CHANGED</v>
      </c>
    </row>
    <row r="47" spans="1:13" x14ac:dyDescent="0.2">
      <c r="A47" t="s">
        <v>117</v>
      </c>
      <c r="B47" t="s">
        <v>14</v>
      </c>
      <c r="C47" t="s">
        <v>118</v>
      </c>
      <c r="D47">
        <v>22.22</v>
      </c>
      <c r="E47">
        <v>31.75</v>
      </c>
      <c r="F47">
        <v>45.23</v>
      </c>
      <c r="G47" t="s">
        <v>8</v>
      </c>
      <c r="H47" s="2">
        <v>82.27</v>
      </c>
      <c r="I47" s="3">
        <v>19.86</v>
      </c>
      <c r="J47" s="3">
        <v>81.2</v>
      </c>
      <c r="K47" s="4" t="s">
        <v>12</v>
      </c>
      <c r="L47" s="2">
        <f t="shared" si="0"/>
        <v>35.970000000000006</v>
      </c>
      <c r="M47" s="4" t="str">
        <f t="shared" si="1"/>
        <v>CHANGED</v>
      </c>
    </row>
    <row r="48" spans="1:13" x14ac:dyDescent="0.2">
      <c r="A48" t="s">
        <v>119</v>
      </c>
      <c r="B48" t="s">
        <v>14</v>
      </c>
      <c r="C48" t="s">
        <v>120</v>
      </c>
      <c r="D48">
        <v>22.22</v>
      </c>
      <c r="E48">
        <v>31.75</v>
      </c>
      <c r="F48">
        <v>45.23</v>
      </c>
      <c r="G48" t="s">
        <v>8</v>
      </c>
      <c r="H48" s="2">
        <v>28.37</v>
      </c>
      <c r="I48" s="3">
        <v>39.72</v>
      </c>
      <c r="J48" s="3">
        <v>44.33</v>
      </c>
      <c r="K48" s="4" t="s">
        <v>8</v>
      </c>
      <c r="L48" s="2">
        <f t="shared" si="0"/>
        <v>-0.89999999999999858</v>
      </c>
      <c r="M48" s="4" t="str">
        <f t="shared" si="1"/>
        <v>NO CHANGE</v>
      </c>
    </row>
    <row r="49" spans="1:13" x14ac:dyDescent="0.2">
      <c r="A49" t="s">
        <v>121</v>
      </c>
      <c r="B49" t="s">
        <v>77</v>
      </c>
      <c r="C49" t="s">
        <v>122</v>
      </c>
      <c r="D49">
        <v>87.3</v>
      </c>
      <c r="E49">
        <v>23.81</v>
      </c>
      <c r="F49">
        <v>81.75</v>
      </c>
      <c r="G49" t="s">
        <v>12</v>
      </c>
      <c r="H49" s="2">
        <v>28.37</v>
      </c>
      <c r="I49" s="3">
        <v>39.72</v>
      </c>
      <c r="J49" s="3">
        <v>44.33</v>
      </c>
      <c r="K49" s="4" t="s">
        <v>8</v>
      </c>
      <c r="L49" s="2">
        <f t="shared" si="0"/>
        <v>-37.42</v>
      </c>
      <c r="M49" s="4" t="str">
        <f t="shared" si="1"/>
        <v>CHANGED</v>
      </c>
    </row>
    <row r="50" spans="1:13" x14ac:dyDescent="0.2">
      <c r="A50" t="s">
        <v>123</v>
      </c>
      <c r="B50" t="s">
        <v>43</v>
      </c>
      <c r="C50" t="s">
        <v>124</v>
      </c>
      <c r="D50">
        <v>60.32</v>
      </c>
      <c r="E50">
        <v>20.63</v>
      </c>
      <c r="F50">
        <v>69.84</v>
      </c>
      <c r="G50" t="s">
        <v>30</v>
      </c>
      <c r="H50" s="2">
        <v>82.27</v>
      </c>
      <c r="I50" s="3">
        <v>17.02</v>
      </c>
      <c r="J50" s="3">
        <v>82.62</v>
      </c>
      <c r="K50" s="4" t="s">
        <v>12</v>
      </c>
      <c r="L50" s="2">
        <f t="shared" si="0"/>
        <v>12.780000000000001</v>
      </c>
      <c r="M50" s="4" t="str">
        <f t="shared" si="1"/>
        <v>CHANGED</v>
      </c>
    </row>
    <row r="51" spans="1:13" x14ac:dyDescent="0.2">
      <c r="A51" t="s">
        <v>126</v>
      </c>
      <c r="B51" t="s">
        <v>59</v>
      </c>
      <c r="C51" t="s">
        <v>127</v>
      </c>
      <c r="D51">
        <v>74.599999999999994</v>
      </c>
      <c r="E51">
        <v>28.57</v>
      </c>
      <c r="F51">
        <v>73.02</v>
      </c>
      <c r="G51" t="s">
        <v>30</v>
      </c>
      <c r="H51" s="2">
        <v>60.99</v>
      </c>
      <c r="I51" s="3">
        <v>22.7</v>
      </c>
      <c r="J51" s="3">
        <v>69.14</v>
      </c>
      <c r="K51" s="4" t="s">
        <v>30</v>
      </c>
      <c r="L51" s="2">
        <f t="shared" si="0"/>
        <v>-3.8799999999999955</v>
      </c>
      <c r="M51" s="4" t="str">
        <f t="shared" si="1"/>
        <v>NO CHANGE</v>
      </c>
    </row>
    <row r="52" spans="1:13" x14ac:dyDescent="0.2">
      <c r="A52" t="s">
        <v>128</v>
      </c>
      <c r="B52" t="s">
        <v>43</v>
      </c>
      <c r="C52" t="s">
        <v>129</v>
      </c>
      <c r="D52">
        <v>60.32</v>
      </c>
      <c r="E52">
        <v>20.63</v>
      </c>
      <c r="F52">
        <v>69.84</v>
      </c>
      <c r="G52" t="s">
        <v>30</v>
      </c>
      <c r="H52" s="2">
        <v>86.52</v>
      </c>
      <c r="I52" s="3">
        <v>8.51</v>
      </c>
      <c r="J52" s="3">
        <v>89</v>
      </c>
      <c r="K52" s="4" t="s">
        <v>18</v>
      </c>
      <c r="L52" s="2">
        <f t="shared" si="0"/>
        <v>19.159999999999997</v>
      </c>
      <c r="M52" s="4" t="str">
        <f t="shared" si="1"/>
        <v>CHANGED</v>
      </c>
    </row>
    <row r="53" spans="1:13" x14ac:dyDescent="0.2">
      <c r="A53" t="s">
        <v>130</v>
      </c>
      <c r="B53" t="s">
        <v>14</v>
      </c>
      <c r="C53" t="s">
        <v>131</v>
      </c>
      <c r="D53">
        <v>22.22</v>
      </c>
      <c r="E53">
        <v>34.92</v>
      </c>
      <c r="F53">
        <v>43.65</v>
      </c>
      <c r="G53" t="s">
        <v>8</v>
      </c>
      <c r="H53" s="2">
        <v>70.92</v>
      </c>
      <c r="I53" s="3">
        <v>19.86</v>
      </c>
      <c r="J53" s="3">
        <v>75.53</v>
      </c>
      <c r="K53" s="4" t="s">
        <v>30</v>
      </c>
      <c r="L53" s="2">
        <f t="shared" si="0"/>
        <v>31.880000000000003</v>
      </c>
      <c r="M53" s="4" t="str">
        <f t="shared" si="1"/>
        <v>CHANGED</v>
      </c>
    </row>
    <row r="54" spans="1:13" x14ac:dyDescent="0.2">
      <c r="A54" t="s">
        <v>132</v>
      </c>
      <c r="B54" t="s">
        <v>133</v>
      </c>
      <c r="C54" t="s">
        <v>134</v>
      </c>
      <c r="D54">
        <v>100</v>
      </c>
      <c r="E54">
        <v>31.75</v>
      </c>
      <c r="F54">
        <v>84.12</v>
      </c>
      <c r="G54" t="s">
        <v>12</v>
      </c>
      <c r="H54" s="2">
        <v>60.99</v>
      </c>
      <c r="I54" s="3">
        <v>22.7</v>
      </c>
      <c r="J54" s="3">
        <v>69.14</v>
      </c>
      <c r="K54" s="4" t="s">
        <v>30</v>
      </c>
      <c r="L54" s="2">
        <f t="shared" si="0"/>
        <v>-14.980000000000004</v>
      </c>
      <c r="M54" s="4" t="str">
        <f t="shared" si="1"/>
        <v>CHANGED</v>
      </c>
    </row>
    <row r="55" spans="1:13" x14ac:dyDescent="0.2">
      <c r="A55" t="s">
        <v>135</v>
      </c>
      <c r="B55" t="s">
        <v>43</v>
      </c>
      <c r="C55" t="s">
        <v>136</v>
      </c>
      <c r="D55">
        <v>60.32</v>
      </c>
      <c r="E55">
        <v>20.63</v>
      </c>
      <c r="F55">
        <v>69.84</v>
      </c>
      <c r="G55" t="s">
        <v>30</v>
      </c>
      <c r="H55" s="2">
        <v>28.37</v>
      </c>
      <c r="I55" s="3">
        <v>42.55</v>
      </c>
      <c r="J55" s="3">
        <v>42.91</v>
      </c>
      <c r="K55" s="4" t="s">
        <v>8</v>
      </c>
      <c r="L55" s="2">
        <f t="shared" si="0"/>
        <v>-26.930000000000007</v>
      </c>
      <c r="M55" s="4" t="str">
        <f t="shared" si="1"/>
        <v>CHANGED</v>
      </c>
    </row>
    <row r="56" spans="1:13" x14ac:dyDescent="0.2">
      <c r="A56" t="s">
        <v>140</v>
      </c>
      <c r="B56" t="s">
        <v>35</v>
      </c>
      <c r="C56" t="s">
        <v>141</v>
      </c>
      <c r="D56">
        <v>14.29</v>
      </c>
      <c r="E56">
        <v>39.68</v>
      </c>
      <c r="F56">
        <v>37.299999999999997</v>
      </c>
      <c r="G56" t="s">
        <v>8</v>
      </c>
      <c r="H56" s="2">
        <v>86.52</v>
      </c>
      <c r="I56" s="3">
        <v>17.02</v>
      </c>
      <c r="J56" s="3">
        <v>84.75</v>
      </c>
      <c r="K56" s="4" t="s">
        <v>12</v>
      </c>
      <c r="L56" s="2">
        <f t="shared" si="0"/>
        <v>47.45</v>
      </c>
      <c r="M56" s="4" t="str">
        <f t="shared" si="1"/>
        <v>CHANGED</v>
      </c>
    </row>
    <row r="57" spans="1:13" x14ac:dyDescent="0.2">
      <c r="A57" t="s">
        <v>142</v>
      </c>
      <c r="B57" t="s">
        <v>43</v>
      </c>
      <c r="C57" t="s">
        <v>143</v>
      </c>
      <c r="D57">
        <v>63.49</v>
      </c>
      <c r="E57">
        <v>20.63</v>
      </c>
      <c r="F57">
        <v>71.430000000000007</v>
      </c>
      <c r="G57" t="s">
        <v>30</v>
      </c>
      <c r="H57" s="2">
        <v>60.99</v>
      </c>
      <c r="I57" s="3">
        <v>22.7</v>
      </c>
      <c r="J57" s="3">
        <v>69.14</v>
      </c>
      <c r="K57" s="4" t="s">
        <v>30</v>
      </c>
      <c r="L57" s="2">
        <f t="shared" si="0"/>
        <v>-2.2900000000000063</v>
      </c>
      <c r="M57" s="4" t="str">
        <f t="shared" si="1"/>
        <v>NO CHANGE</v>
      </c>
    </row>
    <row r="58" spans="1:13" x14ac:dyDescent="0.2">
      <c r="A58" t="s">
        <v>144</v>
      </c>
      <c r="B58" t="s">
        <v>28</v>
      </c>
      <c r="C58" t="s">
        <v>145</v>
      </c>
      <c r="D58">
        <v>63.49</v>
      </c>
      <c r="E58">
        <v>42.86</v>
      </c>
      <c r="F58">
        <v>60.31</v>
      </c>
      <c r="G58" t="s">
        <v>8</v>
      </c>
      <c r="H58" s="2">
        <v>86.52</v>
      </c>
      <c r="I58" s="3">
        <v>11.35</v>
      </c>
      <c r="J58" s="3">
        <v>87.59</v>
      </c>
      <c r="K58" s="4" t="s">
        <v>18</v>
      </c>
      <c r="L58" s="2">
        <f t="shared" si="0"/>
        <v>27.28</v>
      </c>
      <c r="M58" s="4" t="str">
        <f t="shared" si="1"/>
        <v>CHANGED</v>
      </c>
    </row>
    <row r="59" spans="1:13" x14ac:dyDescent="0.2">
      <c r="A59" t="s">
        <v>146</v>
      </c>
      <c r="B59" t="s">
        <v>51</v>
      </c>
      <c r="C59" t="s">
        <v>147</v>
      </c>
      <c r="D59">
        <v>57.14</v>
      </c>
      <c r="E59">
        <v>19.05</v>
      </c>
      <c r="F59">
        <v>69.05</v>
      </c>
      <c r="G59" t="s">
        <v>30</v>
      </c>
      <c r="H59" s="2">
        <v>17.02</v>
      </c>
      <c r="I59" s="3">
        <v>53.9</v>
      </c>
      <c r="J59" s="3">
        <v>31.56</v>
      </c>
      <c r="K59" s="4" t="s">
        <v>8</v>
      </c>
      <c r="L59" s="2">
        <f t="shared" si="0"/>
        <v>-37.489999999999995</v>
      </c>
      <c r="M59" s="4" t="str">
        <f t="shared" si="1"/>
        <v>CHANGED</v>
      </c>
    </row>
    <row r="60" spans="1:13" x14ac:dyDescent="0.2">
      <c r="A60" t="s">
        <v>148</v>
      </c>
      <c r="B60" t="s">
        <v>14</v>
      </c>
      <c r="C60" t="s">
        <v>149</v>
      </c>
      <c r="D60">
        <v>22.22</v>
      </c>
      <c r="E60">
        <v>33.33</v>
      </c>
      <c r="F60">
        <v>44.45</v>
      </c>
      <c r="G60" t="s">
        <v>8</v>
      </c>
      <c r="H60" s="2">
        <v>60.99</v>
      </c>
      <c r="I60" s="3">
        <v>22.7</v>
      </c>
      <c r="J60" s="3">
        <v>69.14</v>
      </c>
      <c r="K60" s="4" t="s">
        <v>30</v>
      </c>
      <c r="L60" s="2">
        <f t="shared" si="0"/>
        <v>24.689999999999998</v>
      </c>
      <c r="M60" s="4" t="str">
        <f t="shared" si="1"/>
        <v>CHANGED</v>
      </c>
    </row>
    <row r="61" spans="1:13" x14ac:dyDescent="0.2">
      <c r="A61" t="s">
        <v>150</v>
      </c>
      <c r="B61" t="s">
        <v>51</v>
      </c>
      <c r="C61" t="s">
        <v>151</v>
      </c>
      <c r="D61">
        <v>58.73</v>
      </c>
      <c r="E61">
        <v>20.63</v>
      </c>
      <c r="F61">
        <v>69.05</v>
      </c>
      <c r="G61" t="s">
        <v>30</v>
      </c>
      <c r="H61" s="2">
        <v>53.9</v>
      </c>
      <c r="I61" s="3">
        <v>42.55</v>
      </c>
      <c r="J61" s="3">
        <v>55.67</v>
      </c>
      <c r="K61" s="4" t="s">
        <v>8</v>
      </c>
      <c r="L61" s="2">
        <f t="shared" si="0"/>
        <v>-13.379999999999995</v>
      </c>
      <c r="M61" s="4" t="str">
        <f t="shared" si="1"/>
        <v>CHANGED</v>
      </c>
    </row>
    <row r="62" spans="1:13" x14ac:dyDescent="0.2">
      <c r="A62" t="s">
        <v>152</v>
      </c>
      <c r="B62" t="s">
        <v>32</v>
      </c>
      <c r="C62" t="s">
        <v>153</v>
      </c>
      <c r="D62">
        <v>84.13</v>
      </c>
      <c r="E62">
        <v>33.33</v>
      </c>
      <c r="F62">
        <v>75.400000000000006</v>
      </c>
      <c r="G62" t="s">
        <v>30</v>
      </c>
      <c r="H62" s="2">
        <v>60.99</v>
      </c>
      <c r="I62" s="3">
        <v>19.86</v>
      </c>
      <c r="J62" s="3">
        <v>70.56</v>
      </c>
      <c r="K62" s="4" t="s">
        <v>30</v>
      </c>
      <c r="L62" s="2">
        <f t="shared" si="0"/>
        <v>-4.8400000000000034</v>
      </c>
      <c r="M62" s="4" t="str">
        <f t="shared" si="1"/>
        <v>NO CHANGE</v>
      </c>
    </row>
    <row r="63" spans="1:13" x14ac:dyDescent="0.2">
      <c r="A63" t="s">
        <v>154</v>
      </c>
      <c r="B63" t="s">
        <v>14</v>
      </c>
      <c r="C63" t="s">
        <v>155</v>
      </c>
      <c r="D63">
        <v>22.22</v>
      </c>
      <c r="E63">
        <v>36.51</v>
      </c>
      <c r="F63">
        <v>42.86</v>
      </c>
      <c r="G63" t="s">
        <v>8</v>
      </c>
      <c r="H63" s="2">
        <v>28.37</v>
      </c>
      <c r="I63" s="3">
        <v>42.55</v>
      </c>
      <c r="J63" s="3">
        <v>42.91</v>
      </c>
      <c r="K63" s="4" t="s">
        <v>8</v>
      </c>
      <c r="L63" s="2">
        <f t="shared" si="0"/>
        <v>4.9999999999997158E-2</v>
      </c>
      <c r="M63" s="4" t="str">
        <f t="shared" si="1"/>
        <v>NO CHANGE</v>
      </c>
    </row>
    <row r="64" spans="1:13" x14ac:dyDescent="0.2">
      <c r="A64" t="s">
        <v>156</v>
      </c>
      <c r="B64" t="s">
        <v>20</v>
      </c>
      <c r="C64" t="s">
        <v>157</v>
      </c>
      <c r="D64">
        <v>14.29</v>
      </c>
      <c r="E64">
        <v>36.51</v>
      </c>
      <c r="F64">
        <v>38.89</v>
      </c>
      <c r="G64" t="s">
        <v>8</v>
      </c>
      <c r="H64" s="2">
        <v>66.67</v>
      </c>
      <c r="I64" s="3">
        <v>17.02</v>
      </c>
      <c r="J64" s="3">
        <v>74.83</v>
      </c>
      <c r="K64" s="4" t="s">
        <v>30</v>
      </c>
      <c r="L64" s="2">
        <f t="shared" si="0"/>
        <v>35.94</v>
      </c>
      <c r="M64" s="4" t="str">
        <f t="shared" si="1"/>
        <v>CHANGED</v>
      </c>
    </row>
    <row r="65" spans="1:13" x14ac:dyDescent="0.2">
      <c r="A65" t="s">
        <v>158</v>
      </c>
      <c r="B65" t="s">
        <v>51</v>
      </c>
      <c r="C65" t="s">
        <v>159</v>
      </c>
      <c r="D65">
        <v>46.03</v>
      </c>
      <c r="E65">
        <v>22.22</v>
      </c>
      <c r="F65">
        <v>61.91</v>
      </c>
      <c r="G65" t="s">
        <v>8</v>
      </c>
      <c r="H65" s="2">
        <v>78.010000000000005</v>
      </c>
      <c r="I65" s="3">
        <v>22.7</v>
      </c>
      <c r="J65" s="3">
        <v>77.66</v>
      </c>
      <c r="K65" s="4" t="s">
        <v>12</v>
      </c>
      <c r="L65" s="2">
        <f t="shared" si="0"/>
        <v>15.75</v>
      </c>
      <c r="M65" s="4" t="str">
        <f t="shared" si="1"/>
        <v>CHANGED</v>
      </c>
    </row>
    <row r="66" spans="1:13" x14ac:dyDescent="0.2">
      <c r="A66" t="s">
        <v>160</v>
      </c>
      <c r="B66" t="s">
        <v>43</v>
      </c>
      <c r="C66" t="s">
        <v>161</v>
      </c>
      <c r="D66">
        <v>63.49</v>
      </c>
      <c r="E66">
        <v>25.4</v>
      </c>
      <c r="F66">
        <v>69.05</v>
      </c>
      <c r="G66" t="s">
        <v>30</v>
      </c>
      <c r="H66" s="2">
        <v>28.37</v>
      </c>
      <c r="I66" s="3">
        <v>45.39</v>
      </c>
      <c r="J66" s="3">
        <v>41.49</v>
      </c>
      <c r="K66" s="4" t="s">
        <v>8</v>
      </c>
      <c r="L66" s="2">
        <f t="shared" si="0"/>
        <v>-27.559999999999995</v>
      </c>
      <c r="M66" s="4" t="str">
        <f t="shared" si="1"/>
        <v>CHANGED</v>
      </c>
    </row>
    <row r="67" spans="1:13" x14ac:dyDescent="0.2">
      <c r="A67" t="s">
        <v>162</v>
      </c>
      <c r="B67" t="s">
        <v>43</v>
      </c>
      <c r="C67" t="s">
        <v>163</v>
      </c>
      <c r="D67">
        <v>60.32</v>
      </c>
      <c r="E67">
        <v>22.22</v>
      </c>
      <c r="F67">
        <v>69.05</v>
      </c>
      <c r="G67" t="s">
        <v>30</v>
      </c>
      <c r="H67" s="2">
        <v>17.02</v>
      </c>
      <c r="I67" s="3">
        <v>51.06</v>
      </c>
      <c r="J67" s="3">
        <v>32.979999999999997</v>
      </c>
      <c r="K67" s="4" t="s">
        <v>8</v>
      </c>
      <c r="L67" s="2">
        <f t="shared" ref="L67:L130" si="2">J67-F67</f>
        <v>-36.07</v>
      </c>
      <c r="M67" s="4" t="str">
        <f t="shared" ref="M67:M130" si="3">IF(K67=G67,"NO CHANGE","CHANGED")</f>
        <v>CHANGED</v>
      </c>
    </row>
    <row r="68" spans="1:13" x14ac:dyDescent="0.2">
      <c r="A68" t="s">
        <v>164</v>
      </c>
      <c r="B68" t="s">
        <v>43</v>
      </c>
      <c r="C68" t="s">
        <v>165</v>
      </c>
      <c r="D68">
        <v>60.32</v>
      </c>
      <c r="E68">
        <v>22.22</v>
      </c>
      <c r="F68">
        <v>69.05</v>
      </c>
      <c r="G68" t="s">
        <v>30</v>
      </c>
      <c r="H68" s="2">
        <v>48.23</v>
      </c>
      <c r="I68" s="3">
        <v>28.37</v>
      </c>
      <c r="J68" s="3">
        <v>59.93</v>
      </c>
      <c r="K68" s="4" t="s">
        <v>8</v>
      </c>
      <c r="L68" s="2">
        <f t="shared" si="2"/>
        <v>-9.1199999999999974</v>
      </c>
      <c r="M68" s="4" t="str">
        <f t="shared" si="3"/>
        <v>CHANGED</v>
      </c>
    </row>
    <row r="69" spans="1:13" x14ac:dyDescent="0.2">
      <c r="A69" t="s">
        <v>166</v>
      </c>
      <c r="B69" t="s">
        <v>137</v>
      </c>
      <c r="C69" t="s">
        <v>167</v>
      </c>
      <c r="D69">
        <v>22.22</v>
      </c>
      <c r="E69">
        <v>34.92</v>
      </c>
      <c r="F69">
        <v>43.65</v>
      </c>
      <c r="G69" t="s">
        <v>8</v>
      </c>
      <c r="H69" s="2">
        <v>60.99</v>
      </c>
      <c r="I69" s="3">
        <v>25.53</v>
      </c>
      <c r="J69" s="3">
        <v>67.73</v>
      </c>
      <c r="K69" s="4" t="s">
        <v>30</v>
      </c>
      <c r="L69" s="2">
        <f t="shared" si="2"/>
        <v>24.080000000000005</v>
      </c>
      <c r="M69" s="4" t="str">
        <f t="shared" si="3"/>
        <v>CHANGED</v>
      </c>
    </row>
    <row r="70" spans="1:13" x14ac:dyDescent="0.2">
      <c r="A70" t="s">
        <v>168</v>
      </c>
      <c r="B70" t="s">
        <v>43</v>
      </c>
      <c r="C70" t="s">
        <v>169</v>
      </c>
      <c r="D70">
        <v>60.32</v>
      </c>
      <c r="E70">
        <v>20.63</v>
      </c>
      <c r="F70">
        <v>69.84</v>
      </c>
      <c r="G70" t="s">
        <v>30</v>
      </c>
      <c r="H70" s="2">
        <v>60.99</v>
      </c>
      <c r="I70" s="3">
        <v>25.53</v>
      </c>
      <c r="J70" s="3">
        <v>67.73</v>
      </c>
      <c r="K70" s="4" t="s">
        <v>30</v>
      </c>
      <c r="L70" s="2">
        <f t="shared" si="2"/>
        <v>-2.1099999999999994</v>
      </c>
      <c r="M70" s="4" t="str">
        <f t="shared" si="3"/>
        <v>NO CHANGE</v>
      </c>
    </row>
    <row r="71" spans="1:13" x14ac:dyDescent="0.2">
      <c r="A71" t="s">
        <v>170</v>
      </c>
      <c r="B71" t="s">
        <v>10</v>
      </c>
      <c r="C71" t="s">
        <v>171</v>
      </c>
      <c r="D71">
        <v>98.41</v>
      </c>
      <c r="E71">
        <v>22.22</v>
      </c>
      <c r="F71">
        <v>88.09</v>
      </c>
      <c r="G71" t="s">
        <v>18</v>
      </c>
      <c r="H71" s="2">
        <v>60.99</v>
      </c>
      <c r="I71" s="3">
        <v>22.7</v>
      </c>
      <c r="J71" s="3">
        <v>69.14</v>
      </c>
      <c r="K71" s="4" t="s">
        <v>30</v>
      </c>
      <c r="L71" s="2">
        <f t="shared" si="2"/>
        <v>-18.950000000000003</v>
      </c>
      <c r="M71" s="4" t="str">
        <f t="shared" si="3"/>
        <v>CHANGED</v>
      </c>
    </row>
    <row r="72" spans="1:13" x14ac:dyDescent="0.2">
      <c r="A72" t="s">
        <v>172</v>
      </c>
      <c r="B72" t="s">
        <v>82</v>
      </c>
      <c r="C72" t="s">
        <v>173</v>
      </c>
      <c r="D72">
        <v>46.03</v>
      </c>
      <c r="E72">
        <v>36.51</v>
      </c>
      <c r="F72">
        <v>54.76</v>
      </c>
      <c r="G72" t="s">
        <v>8</v>
      </c>
      <c r="H72" s="2">
        <v>28.37</v>
      </c>
      <c r="I72" s="3">
        <v>42.55</v>
      </c>
      <c r="J72" s="3">
        <v>42.91</v>
      </c>
      <c r="K72" s="4" t="s">
        <v>8</v>
      </c>
      <c r="L72" s="2">
        <f t="shared" si="2"/>
        <v>-11.850000000000001</v>
      </c>
      <c r="M72" s="4" t="str">
        <f t="shared" si="3"/>
        <v>NO CHANGE</v>
      </c>
    </row>
    <row r="73" spans="1:13" x14ac:dyDescent="0.2">
      <c r="A73" t="s">
        <v>174</v>
      </c>
      <c r="B73" t="s">
        <v>10</v>
      </c>
      <c r="C73" t="s">
        <v>175</v>
      </c>
      <c r="D73">
        <v>79.37</v>
      </c>
      <c r="E73">
        <v>39.68</v>
      </c>
      <c r="F73">
        <v>69.84</v>
      </c>
      <c r="G73" t="s">
        <v>30</v>
      </c>
      <c r="H73" s="2">
        <v>60.99</v>
      </c>
      <c r="I73" s="3">
        <v>22.7</v>
      </c>
      <c r="J73" s="3">
        <v>69.14</v>
      </c>
      <c r="K73" s="4" t="s">
        <v>30</v>
      </c>
      <c r="L73" s="2">
        <f t="shared" si="2"/>
        <v>-0.70000000000000284</v>
      </c>
      <c r="M73" s="4" t="str">
        <f t="shared" si="3"/>
        <v>NO CHANGE</v>
      </c>
    </row>
    <row r="74" spans="1:13" x14ac:dyDescent="0.2">
      <c r="A74" t="s">
        <v>176</v>
      </c>
      <c r="B74" t="s">
        <v>14</v>
      </c>
      <c r="C74" t="s">
        <v>177</v>
      </c>
      <c r="D74">
        <v>22.22</v>
      </c>
      <c r="E74">
        <v>36.51</v>
      </c>
      <c r="F74">
        <v>42.86</v>
      </c>
      <c r="G74" t="s">
        <v>8</v>
      </c>
      <c r="H74" s="2">
        <v>86.52</v>
      </c>
      <c r="I74" s="3">
        <v>11.35</v>
      </c>
      <c r="J74" s="3">
        <v>87.59</v>
      </c>
      <c r="K74" s="4" t="s">
        <v>18</v>
      </c>
      <c r="L74" s="2">
        <f t="shared" si="2"/>
        <v>44.730000000000004</v>
      </c>
      <c r="M74" s="4" t="str">
        <f t="shared" si="3"/>
        <v>CHANGED</v>
      </c>
    </row>
    <row r="75" spans="1:13" x14ac:dyDescent="0.2">
      <c r="A75" t="s">
        <v>178</v>
      </c>
      <c r="B75" t="s">
        <v>56</v>
      </c>
      <c r="C75" t="s">
        <v>179</v>
      </c>
      <c r="D75">
        <v>84.13</v>
      </c>
      <c r="E75">
        <v>33.33</v>
      </c>
      <c r="F75">
        <v>75.400000000000006</v>
      </c>
      <c r="G75" t="s">
        <v>30</v>
      </c>
      <c r="H75" s="2">
        <v>41.13</v>
      </c>
      <c r="I75" s="3">
        <v>42.55</v>
      </c>
      <c r="J75" s="3">
        <v>49.29</v>
      </c>
      <c r="K75" s="4" t="s">
        <v>8</v>
      </c>
      <c r="L75" s="2">
        <f t="shared" si="2"/>
        <v>-26.110000000000007</v>
      </c>
      <c r="M75" s="4" t="str">
        <f t="shared" si="3"/>
        <v>CHANGED</v>
      </c>
    </row>
    <row r="76" spans="1:13" x14ac:dyDescent="0.2">
      <c r="A76" t="s">
        <v>180</v>
      </c>
      <c r="B76" t="s">
        <v>108</v>
      </c>
      <c r="C76" t="s">
        <v>181</v>
      </c>
      <c r="D76">
        <v>100</v>
      </c>
      <c r="E76">
        <v>34.92</v>
      </c>
      <c r="F76">
        <v>82.54</v>
      </c>
      <c r="G76" t="s">
        <v>12</v>
      </c>
      <c r="H76" s="2">
        <v>65.959999999999994</v>
      </c>
      <c r="I76" s="3">
        <v>22.7</v>
      </c>
      <c r="J76" s="3">
        <v>71.63</v>
      </c>
      <c r="K76" s="4" t="s">
        <v>30</v>
      </c>
      <c r="L76" s="2">
        <f t="shared" si="2"/>
        <v>-10.910000000000011</v>
      </c>
      <c r="M76" s="4" t="str">
        <f t="shared" si="3"/>
        <v>CHANGED</v>
      </c>
    </row>
    <row r="77" spans="1:13" x14ac:dyDescent="0.2">
      <c r="A77" t="s">
        <v>1092</v>
      </c>
      <c r="B77" t="s">
        <v>784</v>
      </c>
      <c r="C77" t="s">
        <v>1105</v>
      </c>
      <c r="D77">
        <v>76.19</v>
      </c>
      <c r="E77">
        <v>33.33</v>
      </c>
      <c r="F77">
        <v>71.430000000000007</v>
      </c>
      <c r="G77" t="s">
        <v>30</v>
      </c>
      <c r="H77" s="2">
        <v>28.37</v>
      </c>
      <c r="I77" s="3">
        <v>45.39</v>
      </c>
      <c r="J77" s="3">
        <v>41.49</v>
      </c>
      <c r="K77" s="4" t="s">
        <v>8</v>
      </c>
      <c r="L77" s="2">
        <f t="shared" si="2"/>
        <v>-29.940000000000005</v>
      </c>
      <c r="M77" s="4" t="str">
        <f t="shared" si="3"/>
        <v>CHANGED</v>
      </c>
    </row>
    <row r="78" spans="1:13" x14ac:dyDescent="0.2">
      <c r="A78" t="s">
        <v>182</v>
      </c>
      <c r="B78" t="s">
        <v>43</v>
      </c>
      <c r="C78" t="s">
        <v>183</v>
      </c>
      <c r="D78">
        <v>60.32</v>
      </c>
      <c r="E78">
        <v>20.63</v>
      </c>
      <c r="F78">
        <v>69.84</v>
      </c>
      <c r="G78" t="s">
        <v>30</v>
      </c>
      <c r="H78" s="2">
        <v>74.47</v>
      </c>
      <c r="I78" s="3">
        <v>19.86</v>
      </c>
      <c r="J78" s="3">
        <v>77.31</v>
      </c>
      <c r="K78" s="4" t="s">
        <v>12</v>
      </c>
      <c r="L78" s="2">
        <f t="shared" si="2"/>
        <v>7.4699999999999989</v>
      </c>
      <c r="M78" s="4" t="str">
        <f t="shared" si="3"/>
        <v>CHANGED</v>
      </c>
    </row>
    <row r="79" spans="1:13" x14ac:dyDescent="0.2">
      <c r="A79" t="s">
        <v>184</v>
      </c>
      <c r="B79" t="s">
        <v>43</v>
      </c>
      <c r="C79" t="s">
        <v>185</v>
      </c>
      <c r="D79">
        <v>63.49</v>
      </c>
      <c r="E79">
        <v>23.81</v>
      </c>
      <c r="F79">
        <v>69.84</v>
      </c>
      <c r="G79" t="s">
        <v>30</v>
      </c>
      <c r="H79" s="2">
        <v>86.52</v>
      </c>
      <c r="I79" s="3">
        <v>17.02</v>
      </c>
      <c r="J79" s="3">
        <v>84.75</v>
      </c>
      <c r="K79" s="4" t="s">
        <v>12</v>
      </c>
      <c r="L79" s="2">
        <f t="shared" si="2"/>
        <v>14.909999999999997</v>
      </c>
      <c r="M79" s="4" t="str">
        <f t="shared" si="3"/>
        <v>CHANGED</v>
      </c>
    </row>
    <row r="80" spans="1:13" x14ac:dyDescent="0.2">
      <c r="A80" t="s">
        <v>186</v>
      </c>
      <c r="B80" t="s">
        <v>43</v>
      </c>
      <c r="C80" t="s">
        <v>187</v>
      </c>
      <c r="D80">
        <v>60.32</v>
      </c>
      <c r="E80">
        <v>22.22</v>
      </c>
      <c r="F80">
        <v>69.05</v>
      </c>
      <c r="G80" t="s">
        <v>30</v>
      </c>
      <c r="H80" s="2">
        <v>69.5</v>
      </c>
      <c r="I80" s="3">
        <v>22.7</v>
      </c>
      <c r="J80" s="3">
        <v>73.400000000000006</v>
      </c>
      <c r="K80" s="4" t="s">
        <v>30</v>
      </c>
      <c r="L80" s="2">
        <f t="shared" si="2"/>
        <v>4.3500000000000085</v>
      </c>
      <c r="M80" s="4" t="str">
        <f t="shared" si="3"/>
        <v>NO CHANGE</v>
      </c>
    </row>
    <row r="81" spans="1:13" x14ac:dyDescent="0.2">
      <c r="A81" t="s">
        <v>188</v>
      </c>
      <c r="B81" t="s">
        <v>56</v>
      </c>
      <c r="C81" t="s">
        <v>189</v>
      </c>
      <c r="D81">
        <v>25.4</v>
      </c>
      <c r="E81">
        <v>34.92</v>
      </c>
      <c r="F81">
        <v>45.24</v>
      </c>
      <c r="G81" t="s">
        <v>8</v>
      </c>
      <c r="H81" s="2">
        <v>60.99</v>
      </c>
      <c r="I81" s="3">
        <v>22.7</v>
      </c>
      <c r="J81" s="3">
        <v>69.14</v>
      </c>
      <c r="K81" s="4" t="s">
        <v>30</v>
      </c>
      <c r="L81" s="2">
        <f t="shared" si="2"/>
        <v>23.9</v>
      </c>
      <c r="M81" s="4" t="str">
        <f t="shared" si="3"/>
        <v>CHANGED</v>
      </c>
    </row>
    <row r="82" spans="1:13" x14ac:dyDescent="0.2">
      <c r="A82" t="s">
        <v>190</v>
      </c>
      <c r="B82" t="s">
        <v>191</v>
      </c>
      <c r="C82" t="s">
        <v>192</v>
      </c>
      <c r="D82">
        <v>71.430000000000007</v>
      </c>
      <c r="E82">
        <v>41.27</v>
      </c>
      <c r="F82">
        <v>65.08</v>
      </c>
      <c r="G82" t="s">
        <v>8</v>
      </c>
      <c r="H82" s="2">
        <v>66.67</v>
      </c>
      <c r="I82" s="3">
        <v>22.7</v>
      </c>
      <c r="J82" s="3">
        <v>71.98</v>
      </c>
      <c r="K82" s="4" t="s">
        <v>30</v>
      </c>
      <c r="L82" s="2">
        <f t="shared" si="2"/>
        <v>6.9000000000000057</v>
      </c>
      <c r="M82" s="4" t="str">
        <f t="shared" si="3"/>
        <v>CHANGED</v>
      </c>
    </row>
    <row r="83" spans="1:13" x14ac:dyDescent="0.2">
      <c r="A83" t="s">
        <v>193</v>
      </c>
      <c r="B83" t="s">
        <v>74</v>
      </c>
      <c r="C83" t="s">
        <v>194</v>
      </c>
      <c r="D83">
        <v>96.83</v>
      </c>
      <c r="E83">
        <v>30.16</v>
      </c>
      <c r="F83">
        <v>83.34</v>
      </c>
      <c r="G83" t="s">
        <v>12</v>
      </c>
      <c r="H83" s="2">
        <v>60.99</v>
      </c>
      <c r="I83" s="3">
        <v>25.53</v>
      </c>
      <c r="J83" s="3">
        <v>67.73</v>
      </c>
      <c r="K83" s="4" t="s">
        <v>30</v>
      </c>
      <c r="L83" s="2">
        <f t="shared" si="2"/>
        <v>-15.61</v>
      </c>
      <c r="M83" s="4" t="str">
        <f t="shared" si="3"/>
        <v>CHANGED</v>
      </c>
    </row>
    <row r="84" spans="1:13" x14ac:dyDescent="0.2">
      <c r="A84" t="s">
        <v>195</v>
      </c>
      <c r="B84" t="s">
        <v>196</v>
      </c>
      <c r="C84" t="s">
        <v>197</v>
      </c>
      <c r="D84">
        <v>14.29</v>
      </c>
      <c r="E84">
        <v>39.68</v>
      </c>
      <c r="F84">
        <v>37.299999999999997</v>
      </c>
      <c r="G84" t="s">
        <v>8</v>
      </c>
      <c r="H84" s="2">
        <v>34.04</v>
      </c>
      <c r="I84" s="3">
        <v>36.880000000000003</v>
      </c>
      <c r="J84" s="3">
        <v>48.58</v>
      </c>
      <c r="K84" s="4" t="s">
        <v>8</v>
      </c>
      <c r="L84" s="2">
        <f t="shared" si="2"/>
        <v>11.280000000000001</v>
      </c>
      <c r="M84" s="4" t="str">
        <f t="shared" si="3"/>
        <v>NO CHANGE</v>
      </c>
    </row>
    <row r="85" spans="1:13" x14ac:dyDescent="0.2">
      <c r="A85" t="s">
        <v>198</v>
      </c>
      <c r="B85" t="s">
        <v>74</v>
      </c>
      <c r="C85" t="s">
        <v>199</v>
      </c>
      <c r="D85">
        <v>96.83</v>
      </c>
      <c r="E85">
        <v>26.98</v>
      </c>
      <c r="F85">
        <v>84.92</v>
      </c>
      <c r="G85" t="s">
        <v>12</v>
      </c>
      <c r="H85" s="2">
        <v>69.5</v>
      </c>
      <c r="I85" s="3">
        <v>19.86</v>
      </c>
      <c r="J85" s="3">
        <v>74.819999999999993</v>
      </c>
      <c r="K85" s="4" t="s">
        <v>30</v>
      </c>
      <c r="L85" s="2">
        <f t="shared" si="2"/>
        <v>-10.100000000000009</v>
      </c>
      <c r="M85" s="4" t="str">
        <f t="shared" si="3"/>
        <v>CHANGED</v>
      </c>
    </row>
    <row r="86" spans="1:13" x14ac:dyDescent="0.2">
      <c r="A86" t="s">
        <v>200</v>
      </c>
      <c r="B86" t="s">
        <v>108</v>
      </c>
      <c r="C86" t="s">
        <v>201</v>
      </c>
      <c r="D86">
        <v>100</v>
      </c>
      <c r="E86">
        <v>36.51</v>
      </c>
      <c r="F86">
        <v>81.75</v>
      </c>
      <c r="G86" t="s">
        <v>12</v>
      </c>
      <c r="H86" s="2">
        <v>86.52</v>
      </c>
      <c r="I86" s="3">
        <v>14.18</v>
      </c>
      <c r="J86" s="3">
        <v>86.17</v>
      </c>
      <c r="K86" s="4" t="s">
        <v>18</v>
      </c>
      <c r="L86" s="2">
        <f t="shared" si="2"/>
        <v>4.4200000000000017</v>
      </c>
      <c r="M86" s="4" t="str">
        <f t="shared" si="3"/>
        <v>CHANGED</v>
      </c>
    </row>
    <row r="87" spans="1:13" x14ac:dyDescent="0.2">
      <c r="A87" t="s">
        <v>203</v>
      </c>
      <c r="B87" t="s">
        <v>14</v>
      </c>
      <c r="C87" t="s">
        <v>204</v>
      </c>
      <c r="D87">
        <v>22.22</v>
      </c>
      <c r="E87">
        <v>31.75</v>
      </c>
      <c r="F87">
        <v>45.23</v>
      </c>
      <c r="G87" t="s">
        <v>8</v>
      </c>
      <c r="H87" s="2">
        <v>17.02</v>
      </c>
      <c r="I87" s="3">
        <v>53.9</v>
      </c>
      <c r="J87" s="3">
        <v>31.56</v>
      </c>
      <c r="K87" s="4" t="s">
        <v>8</v>
      </c>
      <c r="L87" s="2">
        <f t="shared" si="2"/>
        <v>-13.669999999999998</v>
      </c>
      <c r="M87" s="4" t="str">
        <f t="shared" si="3"/>
        <v>NO CHANGE</v>
      </c>
    </row>
    <row r="88" spans="1:13" x14ac:dyDescent="0.2">
      <c r="A88" t="s">
        <v>205</v>
      </c>
      <c r="B88" t="s">
        <v>43</v>
      </c>
      <c r="C88" t="s">
        <v>206</v>
      </c>
      <c r="D88">
        <v>60.32</v>
      </c>
      <c r="E88">
        <v>20.63</v>
      </c>
      <c r="F88">
        <v>69.84</v>
      </c>
      <c r="G88" t="s">
        <v>30</v>
      </c>
      <c r="H88" s="2">
        <v>86.52</v>
      </c>
      <c r="I88" s="3">
        <v>14.18</v>
      </c>
      <c r="J88" s="3">
        <v>86.17</v>
      </c>
      <c r="K88" s="4" t="s">
        <v>18</v>
      </c>
      <c r="L88" s="2">
        <f t="shared" si="2"/>
        <v>16.329999999999998</v>
      </c>
      <c r="M88" s="4" t="str">
        <f t="shared" si="3"/>
        <v>CHANGED</v>
      </c>
    </row>
    <row r="89" spans="1:13" x14ac:dyDescent="0.2">
      <c r="A89" s="8" t="s">
        <v>207</v>
      </c>
      <c r="B89" t="s">
        <v>14</v>
      </c>
      <c r="C89" t="s">
        <v>208</v>
      </c>
      <c r="D89">
        <v>22.22</v>
      </c>
      <c r="E89">
        <v>36.51</v>
      </c>
      <c r="F89">
        <v>42.86</v>
      </c>
      <c r="G89" t="s">
        <v>8</v>
      </c>
      <c r="H89" s="2">
        <v>86.52</v>
      </c>
      <c r="I89" s="3">
        <v>17.02</v>
      </c>
      <c r="J89" s="3">
        <v>84.75</v>
      </c>
      <c r="K89" s="4" t="s">
        <v>12</v>
      </c>
      <c r="L89" s="2">
        <f t="shared" si="2"/>
        <v>41.89</v>
      </c>
      <c r="M89" s="4" t="str">
        <f t="shared" si="3"/>
        <v>CHANGED</v>
      </c>
    </row>
    <row r="90" spans="1:13" x14ac:dyDescent="0.2">
      <c r="A90" t="s">
        <v>209</v>
      </c>
      <c r="B90" t="s">
        <v>51</v>
      </c>
      <c r="C90" t="s">
        <v>210</v>
      </c>
      <c r="D90">
        <v>71.430000000000007</v>
      </c>
      <c r="E90">
        <v>12.7</v>
      </c>
      <c r="F90">
        <v>79.37</v>
      </c>
      <c r="G90" t="s">
        <v>12</v>
      </c>
      <c r="H90" s="2">
        <v>86.52</v>
      </c>
      <c r="I90" s="3">
        <v>11.35</v>
      </c>
      <c r="J90" s="3">
        <v>87.59</v>
      </c>
      <c r="K90" s="4" t="s">
        <v>18</v>
      </c>
      <c r="L90" s="2">
        <f t="shared" si="2"/>
        <v>8.2199999999999989</v>
      </c>
      <c r="M90" s="4" t="str">
        <f t="shared" si="3"/>
        <v>CHANGED</v>
      </c>
    </row>
    <row r="91" spans="1:13" x14ac:dyDescent="0.2">
      <c r="A91" t="s">
        <v>1093</v>
      </c>
      <c r="B91" t="s">
        <v>77</v>
      </c>
      <c r="C91" t="s">
        <v>110</v>
      </c>
      <c r="D91">
        <v>90.48</v>
      </c>
      <c r="E91">
        <v>25.4</v>
      </c>
      <c r="F91">
        <v>82.54</v>
      </c>
      <c r="G91" t="s">
        <v>12</v>
      </c>
      <c r="H91" s="2">
        <v>28.37</v>
      </c>
      <c r="I91" s="3">
        <v>39.72</v>
      </c>
      <c r="J91" s="3">
        <v>44.33</v>
      </c>
      <c r="K91" s="4" t="s">
        <v>8</v>
      </c>
      <c r="L91" s="2">
        <f t="shared" si="2"/>
        <v>-38.210000000000008</v>
      </c>
      <c r="M91" s="4" t="str">
        <f t="shared" si="3"/>
        <v>CHANGED</v>
      </c>
    </row>
    <row r="92" spans="1:13" x14ac:dyDescent="0.2">
      <c r="A92" t="s">
        <v>211</v>
      </c>
      <c r="B92" t="s">
        <v>51</v>
      </c>
      <c r="C92" t="s">
        <v>212</v>
      </c>
      <c r="D92">
        <v>57.14</v>
      </c>
      <c r="E92">
        <v>19.05</v>
      </c>
      <c r="F92">
        <v>69.05</v>
      </c>
      <c r="G92" t="s">
        <v>30</v>
      </c>
      <c r="H92" s="2">
        <v>60.99</v>
      </c>
      <c r="I92" s="3">
        <v>22.7</v>
      </c>
      <c r="J92" s="3">
        <v>69.14</v>
      </c>
      <c r="K92" s="4" t="s">
        <v>30</v>
      </c>
      <c r="L92" s="2">
        <f t="shared" si="2"/>
        <v>9.0000000000003411E-2</v>
      </c>
      <c r="M92" s="4" t="str">
        <f t="shared" si="3"/>
        <v>NO CHANGE</v>
      </c>
    </row>
    <row r="93" spans="1:13" x14ac:dyDescent="0.2">
      <c r="A93" t="s">
        <v>213</v>
      </c>
      <c r="B93" t="s">
        <v>82</v>
      </c>
      <c r="C93" t="s">
        <v>214</v>
      </c>
      <c r="D93">
        <v>77.78</v>
      </c>
      <c r="E93">
        <v>55.56</v>
      </c>
      <c r="F93">
        <v>61.11</v>
      </c>
      <c r="G93" t="s">
        <v>8</v>
      </c>
      <c r="H93" s="2">
        <v>28.37</v>
      </c>
      <c r="I93" s="3">
        <v>45.39</v>
      </c>
      <c r="J93" s="3">
        <v>41.49</v>
      </c>
      <c r="K93" s="4" t="s">
        <v>8</v>
      </c>
      <c r="L93" s="2">
        <f t="shared" si="2"/>
        <v>-19.619999999999997</v>
      </c>
      <c r="M93" s="4" t="str">
        <f t="shared" si="3"/>
        <v>NO CHANGE</v>
      </c>
    </row>
    <row r="94" spans="1:13" x14ac:dyDescent="0.2">
      <c r="A94" t="s">
        <v>215</v>
      </c>
      <c r="B94" t="s">
        <v>82</v>
      </c>
      <c r="C94" t="s">
        <v>216</v>
      </c>
      <c r="D94">
        <v>77.78</v>
      </c>
      <c r="E94">
        <v>55.56</v>
      </c>
      <c r="F94">
        <v>61.11</v>
      </c>
      <c r="G94" t="s">
        <v>8</v>
      </c>
      <c r="H94" s="2">
        <v>69.5</v>
      </c>
      <c r="I94" s="3">
        <v>11.35</v>
      </c>
      <c r="J94" s="3">
        <v>79.08</v>
      </c>
      <c r="K94" s="4" t="s">
        <v>12</v>
      </c>
      <c r="L94" s="2">
        <f t="shared" si="2"/>
        <v>17.97</v>
      </c>
      <c r="M94" s="4" t="str">
        <f t="shared" si="3"/>
        <v>CHANGED</v>
      </c>
    </row>
    <row r="95" spans="1:13" x14ac:dyDescent="0.2">
      <c r="A95" t="s">
        <v>217</v>
      </c>
      <c r="B95" t="s">
        <v>40</v>
      </c>
      <c r="C95" t="s">
        <v>218</v>
      </c>
      <c r="D95">
        <v>15.87</v>
      </c>
      <c r="E95">
        <v>38.1</v>
      </c>
      <c r="F95">
        <v>38.880000000000003</v>
      </c>
      <c r="G95" t="s">
        <v>8</v>
      </c>
      <c r="H95" s="2">
        <v>85.82</v>
      </c>
      <c r="I95" s="3">
        <v>8.51</v>
      </c>
      <c r="J95" s="3">
        <v>88.66</v>
      </c>
      <c r="K95" s="4" t="s">
        <v>18</v>
      </c>
      <c r="L95" s="2">
        <f t="shared" si="2"/>
        <v>49.779999999999994</v>
      </c>
      <c r="M95" s="4" t="str">
        <f t="shared" si="3"/>
        <v>CHANGED</v>
      </c>
    </row>
    <row r="96" spans="1:13" x14ac:dyDescent="0.2">
      <c r="A96" t="s">
        <v>219</v>
      </c>
      <c r="B96" t="s">
        <v>14</v>
      </c>
      <c r="C96" t="s">
        <v>220</v>
      </c>
      <c r="D96">
        <v>22.22</v>
      </c>
      <c r="E96">
        <v>36.51</v>
      </c>
      <c r="F96">
        <v>42.86</v>
      </c>
      <c r="G96" t="s">
        <v>8</v>
      </c>
      <c r="H96" s="2">
        <v>55.32</v>
      </c>
      <c r="I96" s="3">
        <v>22.7</v>
      </c>
      <c r="J96" s="3">
        <v>66.31</v>
      </c>
      <c r="K96" s="4" t="s">
        <v>30</v>
      </c>
      <c r="L96" s="2">
        <f t="shared" si="2"/>
        <v>23.450000000000003</v>
      </c>
      <c r="M96" s="4" t="str">
        <f t="shared" si="3"/>
        <v>CHANGED</v>
      </c>
    </row>
    <row r="97" spans="1:13" x14ac:dyDescent="0.2">
      <c r="A97" t="s">
        <v>221</v>
      </c>
      <c r="B97" t="s">
        <v>108</v>
      </c>
      <c r="C97" t="s">
        <v>222</v>
      </c>
      <c r="D97">
        <v>100</v>
      </c>
      <c r="E97">
        <v>28.57</v>
      </c>
      <c r="F97">
        <v>85.72</v>
      </c>
      <c r="G97" t="s">
        <v>12</v>
      </c>
      <c r="H97" s="2">
        <v>60.99</v>
      </c>
      <c r="I97" s="3">
        <v>42.55</v>
      </c>
      <c r="J97" s="3">
        <v>59.22</v>
      </c>
      <c r="K97" s="4" t="s">
        <v>8</v>
      </c>
      <c r="L97" s="2">
        <f t="shared" si="2"/>
        <v>-26.5</v>
      </c>
      <c r="M97" s="4" t="str">
        <f t="shared" si="3"/>
        <v>CHANGED</v>
      </c>
    </row>
    <row r="98" spans="1:13" x14ac:dyDescent="0.2">
      <c r="A98" t="s">
        <v>223</v>
      </c>
      <c r="B98" t="s">
        <v>56</v>
      </c>
      <c r="C98" t="s">
        <v>224</v>
      </c>
      <c r="D98">
        <v>84.13</v>
      </c>
      <c r="E98">
        <v>38.1</v>
      </c>
      <c r="F98">
        <v>73.02</v>
      </c>
      <c r="G98" t="s">
        <v>30</v>
      </c>
      <c r="H98" s="2">
        <v>60.99</v>
      </c>
      <c r="I98" s="3">
        <v>42.55</v>
      </c>
      <c r="J98" s="3">
        <v>59.22</v>
      </c>
      <c r="K98" s="4" t="s">
        <v>8</v>
      </c>
      <c r="L98" s="2">
        <f t="shared" si="2"/>
        <v>-13.799999999999997</v>
      </c>
      <c r="M98" s="4" t="str">
        <f t="shared" si="3"/>
        <v>CHANGED</v>
      </c>
    </row>
    <row r="99" spans="1:13" x14ac:dyDescent="0.2">
      <c r="A99" t="s">
        <v>225</v>
      </c>
      <c r="B99" t="s">
        <v>43</v>
      </c>
      <c r="C99" t="s">
        <v>226</v>
      </c>
      <c r="D99">
        <v>60.32</v>
      </c>
      <c r="E99">
        <v>22.22</v>
      </c>
      <c r="F99">
        <v>69.05</v>
      </c>
      <c r="G99" t="s">
        <v>30</v>
      </c>
      <c r="H99" s="2">
        <v>19.86</v>
      </c>
      <c r="I99" s="3">
        <v>51.06</v>
      </c>
      <c r="J99" s="3">
        <v>34.4</v>
      </c>
      <c r="K99" s="4" t="s">
        <v>8</v>
      </c>
      <c r="L99" s="2">
        <f t="shared" si="2"/>
        <v>-34.65</v>
      </c>
      <c r="M99" s="4" t="str">
        <f t="shared" si="3"/>
        <v>CHANGED</v>
      </c>
    </row>
    <row r="100" spans="1:13" x14ac:dyDescent="0.2">
      <c r="A100" t="s">
        <v>227</v>
      </c>
      <c r="B100" t="s">
        <v>82</v>
      </c>
      <c r="C100" t="s">
        <v>228</v>
      </c>
      <c r="D100">
        <v>77.78</v>
      </c>
      <c r="E100">
        <v>55.56</v>
      </c>
      <c r="F100">
        <v>61.11</v>
      </c>
      <c r="G100" t="s">
        <v>8</v>
      </c>
      <c r="H100" s="2">
        <v>28.37</v>
      </c>
      <c r="I100" s="3">
        <v>45.39</v>
      </c>
      <c r="J100" s="3">
        <v>41.49</v>
      </c>
      <c r="K100" s="4" t="s">
        <v>8</v>
      </c>
      <c r="L100" s="2">
        <f t="shared" si="2"/>
        <v>-19.619999999999997</v>
      </c>
      <c r="M100" s="4" t="str">
        <f t="shared" si="3"/>
        <v>NO CHANGE</v>
      </c>
    </row>
    <row r="101" spans="1:13" x14ac:dyDescent="0.2">
      <c r="A101" t="s">
        <v>229</v>
      </c>
      <c r="B101" t="s">
        <v>43</v>
      </c>
      <c r="C101" t="s">
        <v>230</v>
      </c>
      <c r="D101">
        <v>60.32</v>
      </c>
      <c r="E101">
        <v>22.22</v>
      </c>
      <c r="F101">
        <v>69.05</v>
      </c>
      <c r="G101" t="s">
        <v>30</v>
      </c>
      <c r="H101" s="2">
        <v>86.52</v>
      </c>
      <c r="I101" s="3">
        <v>14.18</v>
      </c>
      <c r="J101" s="3">
        <v>86.17</v>
      </c>
      <c r="K101" s="4" t="s">
        <v>18</v>
      </c>
      <c r="L101" s="2">
        <f t="shared" si="2"/>
        <v>17.120000000000005</v>
      </c>
      <c r="M101" s="4" t="str">
        <f t="shared" si="3"/>
        <v>CHANGED</v>
      </c>
    </row>
    <row r="102" spans="1:13" x14ac:dyDescent="0.2">
      <c r="A102" t="s">
        <v>231</v>
      </c>
      <c r="B102" t="s">
        <v>77</v>
      </c>
      <c r="C102" t="s">
        <v>232</v>
      </c>
      <c r="D102">
        <v>57.14</v>
      </c>
      <c r="E102">
        <v>19.05</v>
      </c>
      <c r="F102">
        <v>69.05</v>
      </c>
      <c r="G102" t="s">
        <v>30</v>
      </c>
      <c r="H102" s="2">
        <v>74.47</v>
      </c>
      <c r="I102" s="3">
        <v>19.86</v>
      </c>
      <c r="J102" s="3">
        <v>77.31</v>
      </c>
      <c r="K102" s="4" t="s">
        <v>12</v>
      </c>
      <c r="L102" s="2">
        <f t="shared" si="2"/>
        <v>8.2600000000000051</v>
      </c>
      <c r="M102" s="4" t="str">
        <f t="shared" si="3"/>
        <v>CHANGED</v>
      </c>
    </row>
    <row r="103" spans="1:13" x14ac:dyDescent="0.2">
      <c r="A103" t="s">
        <v>233</v>
      </c>
      <c r="B103" t="s">
        <v>10</v>
      </c>
      <c r="C103" t="s">
        <v>234</v>
      </c>
      <c r="D103">
        <v>98.41</v>
      </c>
      <c r="E103">
        <v>26.98</v>
      </c>
      <c r="F103">
        <v>85.72</v>
      </c>
      <c r="G103" t="s">
        <v>12</v>
      </c>
      <c r="H103" s="2">
        <v>60.99</v>
      </c>
      <c r="I103" s="3">
        <v>25.53</v>
      </c>
      <c r="J103" s="3">
        <v>67.73</v>
      </c>
      <c r="K103" s="4" t="s">
        <v>30</v>
      </c>
      <c r="L103" s="2">
        <f t="shared" si="2"/>
        <v>-17.989999999999995</v>
      </c>
      <c r="M103" s="4" t="str">
        <f t="shared" si="3"/>
        <v>CHANGED</v>
      </c>
    </row>
    <row r="104" spans="1:13" x14ac:dyDescent="0.2">
      <c r="A104" t="s">
        <v>235</v>
      </c>
      <c r="B104" t="s">
        <v>43</v>
      </c>
      <c r="C104" t="s">
        <v>236</v>
      </c>
      <c r="D104">
        <v>60.32</v>
      </c>
      <c r="E104">
        <v>23.81</v>
      </c>
      <c r="F104">
        <v>68.25</v>
      </c>
      <c r="G104" t="s">
        <v>30</v>
      </c>
      <c r="H104" s="2">
        <v>60.99</v>
      </c>
      <c r="I104" s="3">
        <v>42.55</v>
      </c>
      <c r="J104" s="3">
        <v>59.22</v>
      </c>
      <c r="K104" s="4" t="s">
        <v>8</v>
      </c>
      <c r="L104" s="2">
        <f t="shared" si="2"/>
        <v>-9.0300000000000011</v>
      </c>
      <c r="M104" s="4" t="str">
        <f t="shared" si="3"/>
        <v>CHANGED</v>
      </c>
    </row>
    <row r="105" spans="1:13" x14ac:dyDescent="0.2">
      <c r="A105" t="s">
        <v>237</v>
      </c>
      <c r="B105" t="s">
        <v>43</v>
      </c>
      <c r="C105" t="s">
        <v>238</v>
      </c>
      <c r="D105">
        <v>63.49</v>
      </c>
      <c r="E105">
        <v>20.63</v>
      </c>
      <c r="F105">
        <v>71.430000000000007</v>
      </c>
      <c r="G105" t="s">
        <v>30</v>
      </c>
      <c r="H105" s="2">
        <v>60.99</v>
      </c>
      <c r="I105" s="3">
        <v>25.53</v>
      </c>
      <c r="J105" s="3">
        <v>67.73</v>
      </c>
      <c r="K105" s="4" t="s">
        <v>30</v>
      </c>
      <c r="L105" s="2">
        <f t="shared" si="2"/>
        <v>-3.7000000000000028</v>
      </c>
      <c r="M105" s="4" t="str">
        <f t="shared" si="3"/>
        <v>NO CHANGE</v>
      </c>
    </row>
    <row r="106" spans="1:13" x14ac:dyDescent="0.2">
      <c r="A106" t="s">
        <v>239</v>
      </c>
      <c r="B106" t="s">
        <v>14</v>
      </c>
      <c r="C106" t="s">
        <v>240</v>
      </c>
      <c r="D106">
        <v>22.22</v>
      </c>
      <c r="E106">
        <v>31.75</v>
      </c>
      <c r="F106">
        <v>45.23</v>
      </c>
      <c r="G106" t="s">
        <v>8</v>
      </c>
      <c r="H106" s="2">
        <v>65.25</v>
      </c>
      <c r="I106" s="3">
        <v>17.02</v>
      </c>
      <c r="J106" s="3">
        <v>74.12</v>
      </c>
      <c r="K106" s="4" t="s">
        <v>30</v>
      </c>
      <c r="L106" s="2">
        <f t="shared" si="2"/>
        <v>28.890000000000008</v>
      </c>
      <c r="M106" s="4" t="str">
        <f t="shared" si="3"/>
        <v>CHANGED</v>
      </c>
    </row>
    <row r="107" spans="1:13" x14ac:dyDescent="0.2">
      <c r="A107" t="s">
        <v>241</v>
      </c>
      <c r="B107" t="s">
        <v>14</v>
      </c>
      <c r="C107" t="s">
        <v>242</v>
      </c>
      <c r="D107">
        <v>22.22</v>
      </c>
      <c r="E107">
        <v>31.75</v>
      </c>
      <c r="F107">
        <v>45.23</v>
      </c>
      <c r="G107" t="s">
        <v>8</v>
      </c>
      <c r="H107" s="2">
        <v>83.69</v>
      </c>
      <c r="I107" s="3">
        <v>14.18</v>
      </c>
      <c r="J107" s="3">
        <v>84.75</v>
      </c>
      <c r="K107" s="4" t="s">
        <v>12</v>
      </c>
      <c r="L107" s="2">
        <f t="shared" si="2"/>
        <v>39.520000000000003</v>
      </c>
      <c r="M107" s="4" t="str">
        <f t="shared" si="3"/>
        <v>CHANGED</v>
      </c>
    </row>
    <row r="108" spans="1:13" x14ac:dyDescent="0.2">
      <c r="A108" t="s">
        <v>243</v>
      </c>
      <c r="B108" t="s">
        <v>10</v>
      </c>
      <c r="C108" t="s">
        <v>244</v>
      </c>
      <c r="D108">
        <v>100</v>
      </c>
      <c r="E108">
        <v>19.05</v>
      </c>
      <c r="F108">
        <v>90.47</v>
      </c>
      <c r="G108" t="s">
        <v>18</v>
      </c>
      <c r="H108" s="2">
        <v>60.99</v>
      </c>
      <c r="I108" s="3">
        <v>22.7</v>
      </c>
      <c r="J108" s="3">
        <v>69.14</v>
      </c>
      <c r="K108" s="4" t="s">
        <v>30</v>
      </c>
      <c r="L108" s="2">
        <f t="shared" si="2"/>
        <v>-21.33</v>
      </c>
      <c r="M108" s="4" t="str">
        <f t="shared" si="3"/>
        <v>CHANGED</v>
      </c>
    </row>
    <row r="109" spans="1:13" x14ac:dyDescent="0.2">
      <c r="A109" t="s">
        <v>245</v>
      </c>
      <c r="B109" t="s">
        <v>28</v>
      </c>
      <c r="C109" t="s">
        <v>246</v>
      </c>
      <c r="D109">
        <v>63.49</v>
      </c>
      <c r="E109">
        <v>42.86</v>
      </c>
      <c r="F109">
        <v>60.31</v>
      </c>
      <c r="G109" t="s">
        <v>8</v>
      </c>
      <c r="H109" s="2">
        <v>60.99</v>
      </c>
      <c r="I109" s="3">
        <v>25.53</v>
      </c>
      <c r="J109" s="3">
        <v>67.73</v>
      </c>
      <c r="K109" s="4" t="s">
        <v>30</v>
      </c>
      <c r="L109" s="2">
        <f t="shared" si="2"/>
        <v>7.4200000000000017</v>
      </c>
      <c r="M109" s="4" t="str">
        <f t="shared" si="3"/>
        <v>CHANGED</v>
      </c>
    </row>
    <row r="110" spans="1:13" x14ac:dyDescent="0.2">
      <c r="A110" t="s">
        <v>247</v>
      </c>
      <c r="B110" t="s">
        <v>28</v>
      </c>
      <c r="C110" t="s">
        <v>248</v>
      </c>
      <c r="D110">
        <v>63.49</v>
      </c>
      <c r="E110">
        <v>44.44</v>
      </c>
      <c r="F110">
        <v>59.53</v>
      </c>
      <c r="G110" t="s">
        <v>8</v>
      </c>
      <c r="H110" s="2">
        <v>28.37</v>
      </c>
      <c r="I110" s="3">
        <v>39.72</v>
      </c>
      <c r="J110" s="3">
        <v>44.33</v>
      </c>
      <c r="K110" s="4" t="s">
        <v>8</v>
      </c>
      <c r="L110" s="2">
        <f t="shared" si="2"/>
        <v>-15.200000000000003</v>
      </c>
      <c r="M110" s="4" t="str">
        <f t="shared" si="3"/>
        <v>NO CHANGE</v>
      </c>
    </row>
    <row r="111" spans="1:13" x14ac:dyDescent="0.2">
      <c r="A111" t="s">
        <v>249</v>
      </c>
      <c r="B111" t="s">
        <v>14</v>
      </c>
      <c r="C111" t="s">
        <v>250</v>
      </c>
      <c r="D111">
        <v>22.22</v>
      </c>
      <c r="E111">
        <v>36.51</v>
      </c>
      <c r="F111">
        <v>42.86</v>
      </c>
      <c r="G111" t="s">
        <v>8</v>
      </c>
      <c r="H111" s="2">
        <v>28.37</v>
      </c>
      <c r="I111" s="3">
        <v>39.72</v>
      </c>
      <c r="J111" s="3">
        <v>44.33</v>
      </c>
      <c r="K111" s="4" t="s">
        <v>8</v>
      </c>
      <c r="L111" s="2">
        <f t="shared" si="2"/>
        <v>1.4699999999999989</v>
      </c>
      <c r="M111" s="4" t="str">
        <f t="shared" si="3"/>
        <v>NO CHANGE</v>
      </c>
    </row>
    <row r="112" spans="1:13" x14ac:dyDescent="0.2">
      <c r="A112" t="s">
        <v>251</v>
      </c>
      <c r="B112" t="s">
        <v>51</v>
      </c>
      <c r="C112" t="s">
        <v>252</v>
      </c>
      <c r="D112">
        <v>52.38</v>
      </c>
      <c r="E112">
        <v>22.22</v>
      </c>
      <c r="F112">
        <v>65.08</v>
      </c>
      <c r="G112" t="s">
        <v>8</v>
      </c>
      <c r="H112" s="2">
        <v>86.52</v>
      </c>
      <c r="I112" s="3">
        <v>14.18</v>
      </c>
      <c r="J112" s="3">
        <v>86.17</v>
      </c>
      <c r="K112" s="4" t="s">
        <v>18</v>
      </c>
      <c r="L112" s="2">
        <f t="shared" si="2"/>
        <v>21.090000000000003</v>
      </c>
      <c r="M112" s="4" t="str">
        <f t="shared" si="3"/>
        <v>CHANGED</v>
      </c>
    </row>
    <row r="113" spans="1:13" x14ac:dyDescent="0.2">
      <c r="A113" t="s">
        <v>253</v>
      </c>
      <c r="B113" t="s">
        <v>43</v>
      </c>
      <c r="C113" t="s">
        <v>254</v>
      </c>
      <c r="D113">
        <v>63.49</v>
      </c>
      <c r="E113">
        <v>20.63</v>
      </c>
      <c r="F113">
        <v>71.430000000000007</v>
      </c>
      <c r="G113" t="s">
        <v>30</v>
      </c>
      <c r="H113" s="2">
        <v>53.9</v>
      </c>
      <c r="I113" s="3">
        <v>42.55</v>
      </c>
      <c r="J113" s="3">
        <v>55.67</v>
      </c>
      <c r="K113" s="4" t="s">
        <v>8</v>
      </c>
      <c r="L113" s="2">
        <f t="shared" si="2"/>
        <v>-15.760000000000005</v>
      </c>
      <c r="M113" s="4" t="str">
        <f t="shared" si="3"/>
        <v>CHANGED</v>
      </c>
    </row>
    <row r="114" spans="1:13" x14ac:dyDescent="0.2">
      <c r="A114" t="s">
        <v>255</v>
      </c>
      <c r="B114" t="s">
        <v>256</v>
      </c>
      <c r="C114" t="s">
        <v>257</v>
      </c>
      <c r="D114">
        <v>53.97</v>
      </c>
      <c r="E114">
        <v>23.81</v>
      </c>
      <c r="F114">
        <v>65.08</v>
      </c>
      <c r="G114" t="s">
        <v>8</v>
      </c>
      <c r="H114" s="2">
        <v>53.9</v>
      </c>
      <c r="I114" s="3">
        <v>45.39</v>
      </c>
      <c r="J114" s="3">
        <v>54.25</v>
      </c>
      <c r="K114" s="4" t="s">
        <v>8</v>
      </c>
      <c r="L114" s="2">
        <f t="shared" si="2"/>
        <v>-10.829999999999998</v>
      </c>
      <c r="M114" s="4" t="str">
        <f t="shared" si="3"/>
        <v>NO CHANGE</v>
      </c>
    </row>
    <row r="115" spans="1:13" x14ac:dyDescent="0.2">
      <c r="A115" t="s">
        <v>258</v>
      </c>
      <c r="B115" t="s">
        <v>28</v>
      </c>
      <c r="C115" t="s">
        <v>259</v>
      </c>
      <c r="D115">
        <v>63.49</v>
      </c>
      <c r="E115">
        <v>52.38</v>
      </c>
      <c r="F115">
        <v>55.55</v>
      </c>
      <c r="G115" t="s">
        <v>8</v>
      </c>
      <c r="H115" s="2">
        <v>28.37</v>
      </c>
      <c r="I115" s="3">
        <v>45.39</v>
      </c>
      <c r="J115" s="3">
        <v>41.49</v>
      </c>
      <c r="K115" s="4" t="s">
        <v>8</v>
      </c>
      <c r="L115" s="2">
        <f t="shared" si="2"/>
        <v>-14.059999999999995</v>
      </c>
      <c r="M115" s="4" t="str">
        <f t="shared" si="3"/>
        <v>NO CHANGE</v>
      </c>
    </row>
    <row r="116" spans="1:13" x14ac:dyDescent="0.2">
      <c r="A116" t="s">
        <v>260</v>
      </c>
      <c r="B116" t="s">
        <v>43</v>
      </c>
      <c r="C116" t="s">
        <v>261</v>
      </c>
      <c r="D116">
        <v>60.32</v>
      </c>
      <c r="E116">
        <v>20.63</v>
      </c>
      <c r="F116">
        <v>69.84</v>
      </c>
      <c r="G116" t="s">
        <v>30</v>
      </c>
      <c r="H116" s="2">
        <v>55.32</v>
      </c>
      <c r="I116" s="3">
        <v>25.53</v>
      </c>
      <c r="J116" s="3">
        <v>64.89</v>
      </c>
      <c r="K116" s="4" t="s">
        <v>8</v>
      </c>
      <c r="L116" s="2">
        <f t="shared" si="2"/>
        <v>-4.9500000000000028</v>
      </c>
      <c r="M116" s="4" t="str">
        <f t="shared" si="3"/>
        <v>CHANGED</v>
      </c>
    </row>
    <row r="117" spans="1:13" x14ac:dyDescent="0.2">
      <c r="A117" t="s">
        <v>262</v>
      </c>
      <c r="B117" t="s">
        <v>263</v>
      </c>
      <c r="C117" t="s">
        <v>264</v>
      </c>
      <c r="D117">
        <v>42.86</v>
      </c>
      <c r="E117">
        <v>23.81</v>
      </c>
      <c r="F117">
        <v>59.52</v>
      </c>
      <c r="G117" t="s">
        <v>8</v>
      </c>
      <c r="H117" s="2">
        <v>60.99</v>
      </c>
      <c r="I117" s="3">
        <v>22.7</v>
      </c>
      <c r="J117" s="3">
        <v>69.14</v>
      </c>
      <c r="K117" s="4" t="s">
        <v>30</v>
      </c>
      <c r="L117" s="2">
        <f t="shared" si="2"/>
        <v>9.6199999999999974</v>
      </c>
      <c r="M117" s="4" t="str">
        <f t="shared" si="3"/>
        <v>CHANGED</v>
      </c>
    </row>
    <row r="118" spans="1:13" x14ac:dyDescent="0.2">
      <c r="A118" t="s">
        <v>265</v>
      </c>
      <c r="B118" t="s">
        <v>14</v>
      </c>
      <c r="C118" t="s">
        <v>266</v>
      </c>
      <c r="D118">
        <v>22.22</v>
      </c>
      <c r="E118">
        <v>31.75</v>
      </c>
      <c r="F118">
        <v>45.23</v>
      </c>
      <c r="G118" t="s">
        <v>8</v>
      </c>
      <c r="H118" s="2">
        <v>60.28</v>
      </c>
      <c r="I118" s="3">
        <v>19.86</v>
      </c>
      <c r="J118" s="3">
        <v>70.209999999999994</v>
      </c>
      <c r="K118" s="4" t="s">
        <v>30</v>
      </c>
      <c r="L118" s="2">
        <f t="shared" si="2"/>
        <v>24.979999999999997</v>
      </c>
      <c r="M118" s="4" t="str">
        <f t="shared" si="3"/>
        <v>CHANGED</v>
      </c>
    </row>
    <row r="119" spans="1:13" x14ac:dyDescent="0.2">
      <c r="A119" t="s">
        <v>267</v>
      </c>
      <c r="B119" t="s">
        <v>43</v>
      </c>
      <c r="C119" t="s">
        <v>268</v>
      </c>
      <c r="D119">
        <v>63.49</v>
      </c>
      <c r="E119">
        <v>20.63</v>
      </c>
      <c r="F119">
        <v>71.430000000000007</v>
      </c>
      <c r="G119" t="s">
        <v>30</v>
      </c>
      <c r="H119" s="2">
        <v>53.9</v>
      </c>
      <c r="I119" s="3">
        <v>42.55</v>
      </c>
      <c r="J119" s="3">
        <v>55.67</v>
      </c>
      <c r="K119" s="4" t="s">
        <v>8</v>
      </c>
      <c r="L119" s="2">
        <f t="shared" si="2"/>
        <v>-15.760000000000005</v>
      </c>
      <c r="M119" s="4" t="str">
        <f t="shared" si="3"/>
        <v>CHANGED</v>
      </c>
    </row>
    <row r="120" spans="1:13" x14ac:dyDescent="0.2">
      <c r="A120" t="s">
        <v>271</v>
      </c>
      <c r="B120" t="s">
        <v>43</v>
      </c>
      <c r="C120" t="s">
        <v>272</v>
      </c>
      <c r="D120">
        <v>60.32</v>
      </c>
      <c r="E120">
        <v>20.63</v>
      </c>
      <c r="F120">
        <v>69.84</v>
      </c>
      <c r="G120" t="s">
        <v>30</v>
      </c>
      <c r="H120" s="2">
        <v>60.99</v>
      </c>
      <c r="I120" s="3">
        <v>22.7</v>
      </c>
      <c r="J120" s="3">
        <v>69.14</v>
      </c>
      <c r="K120" s="4" t="s">
        <v>30</v>
      </c>
      <c r="L120" s="2">
        <f t="shared" si="2"/>
        <v>-0.70000000000000284</v>
      </c>
      <c r="M120" s="4" t="str">
        <f t="shared" si="3"/>
        <v>NO CHANGE</v>
      </c>
    </row>
    <row r="121" spans="1:13" x14ac:dyDescent="0.2">
      <c r="A121" t="s">
        <v>275</v>
      </c>
      <c r="B121" t="s">
        <v>43</v>
      </c>
      <c r="C121" t="s">
        <v>276</v>
      </c>
      <c r="D121">
        <v>66.67</v>
      </c>
      <c r="E121">
        <v>22.22</v>
      </c>
      <c r="F121">
        <v>72.22</v>
      </c>
      <c r="G121" t="s">
        <v>30</v>
      </c>
      <c r="H121" s="2">
        <v>43.97</v>
      </c>
      <c r="I121" s="3">
        <v>28.37</v>
      </c>
      <c r="J121" s="3">
        <v>57.8</v>
      </c>
      <c r="K121" s="4" t="s">
        <v>8</v>
      </c>
      <c r="L121" s="2">
        <f t="shared" si="2"/>
        <v>-14.420000000000002</v>
      </c>
      <c r="M121" s="4" t="str">
        <f t="shared" si="3"/>
        <v>CHANGED</v>
      </c>
    </row>
    <row r="122" spans="1:13" x14ac:dyDescent="0.2">
      <c r="A122" t="s">
        <v>277</v>
      </c>
      <c r="B122" t="s">
        <v>43</v>
      </c>
      <c r="C122" t="s">
        <v>278</v>
      </c>
      <c r="D122">
        <v>60.32</v>
      </c>
      <c r="E122">
        <v>20.63</v>
      </c>
      <c r="F122">
        <v>69.84</v>
      </c>
      <c r="G122" t="s">
        <v>30</v>
      </c>
      <c r="H122" s="2">
        <v>28.37</v>
      </c>
      <c r="I122" s="3">
        <v>39.72</v>
      </c>
      <c r="J122" s="3">
        <v>44.33</v>
      </c>
      <c r="K122" s="4" t="s">
        <v>8</v>
      </c>
      <c r="L122" s="2">
        <f t="shared" si="2"/>
        <v>-25.510000000000005</v>
      </c>
      <c r="M122" s="4" t="str">
        <f t="shared" si="3"/>
        <v>CHANGED</v>
      </c>
    </row>
    <row r="123" spans="1:13" x14ac:dyDescent="0.2">
      <c r="A123" t="s">
        <v>279</v>
      </c>
      <c r="B123" t="s">
        <v>82</v>
      </c>
      <c r="C123" t="s">
        <v>280</v>
      </c>
      <c r="D123">
        <v>77.78</v>
      </c>
      <c r="E123">
        <v>55.56</v>
      </c>
      <c r="F123">
        <v>61.11</v>
      </c>
      <c r="G123" t="s">
        <v>8</v>
      </c>
      <c r="H123" s="2">
        <v>60.99</v>
      </c>
      <c r="I123" s="3">
        <v>22.7</v>
      </c>
      <c r="J123" s="3">
        <v>69.14</v>
      </c>
      <c r="K123" s="4" t="s">
        <v>30</v>
      </c>
      <c r="L123" s="2">
        <f t="shared" si="2"/>
        <v>8.0300000000000011</v>
      </c>
      <c r="M123" s="4" t="str">
        <f t="shared" si="3"/>
        <v>CHANGED</v>
      </c>
    </row>
    <row r="124" spans="1:13" x14ac:dyDescent="0.2">
      <c r="A124" t="s">
        <v>281</v>
      </c>
      <c r="B124" t="s">
        <v>43</v>
      </c>
      <c r="C124" t="s">
        <v>282</v>
      </c>
      <c r="D124">
        <v>60.32</v>
      </c>
      <c r="E124">
        <v>20.63</v>
      </c>
      <c r="F124">
        <v>69.84</v>
      </c>
      <c r="G124" t="s">
        <v>30</v>
      </c>
      <c r="H124" s="2">
        <v>60.99</v>
      </c>
      <c r="I124" s="3">
        <v>22.7</v>
      </c>
      <c r="J124" s="3">
        <v>69.14</v>
      </c>
      <c r="K124" s="4" t="s">
        <v>30</v>
      </c>
      <c r="L124" s="2">
        <f t="shared" si="2"/>
        <v>-0.70000000000000284</v>
      </c>
      <c r="M124" s="4" t="str">
        <f t="shared" si="3"/>
        <v>NO CHANGE</v>
      </c>
    </row>
    <row r="125" spans="1:13" x14ac:dyDescent="0.2">
      <c r="A125" t="s">
        <v>283</v>
      </c>
      <c r="B125" t="s">
        <v>51</v>
      </c>
      <c r="C125" t="s">
        <v>284</v>
      </c>
      <c r="D125">
        <v>46.03</v>
      </c>
      <c r="E125">
        <v>20.63</v>
      </c>
      <c r="F125">
        <v>62.7</v>
      </c>
      <c r="G125" t="s">
        <v>8</v>
      </c>
      <c r="H125" s="2">
        <v>86.52</v>
      </c>
      <c r="I125" s="3">
        <v>11.35</v>
      </c>
      <c r="J125" s="3">
        <v>87.59</v>
      </c>
      <c r="K125" s="4" t="s">
        <v>18</v>
      </c>
      <c r="L125" s="2">
        <f t="shared" si="2"/>
        <v>24.89</v>
      </c>
      <c r="M125" s="4" t="str">
        <f t="shared" si="3"/>
        <v>CHANGED</v>
      </c>
    </row>
    <row r="126" spans="1:13" x14ac:dyDescent="0.2">
      <c r="A126" t="s">
        <v>285</v>
      </c>
      <c r="B126" t="s">
        <v>43</v>
      </c>
      <c r="C126" t="s">
        <v>286</v>
      </c>
      <c r="D126">
        <v>60.32</v>
      </c>
      <c r="E126">
        <v>20.63</v>
      </c>
      <c r="F126">
        <v>69.84</v>
      </c>
      <c r="G126" t="s">
        <v>30</v>
      </c>
      <c r="H126" s="2">
        <v>76.599999999999994</v>
      </c>
      <c r="I126" s="3">
        <v>17.02</v>
      </c>
      <c r="J126" s="3">
        <v>79.790000000000006</v>
      </c>
      <c r="K126" s="4" t="s">
        <v>12</v>
      </c>
      <c r="L126" s="2">
        <f t="shared" si="2"/>
        <v>9.9500000000000028</v>
      </c>
      <c r="M126" s="4" t="str">
        <f t="shared" si="3"/>
        <v>CHANGED</v>
      </c>
    </row>
    <row r="127" spans="1:13" x14ac:dyDescent="0.2">
      <c r="A127" t="s">
        <v>1094</v>
      </c>
      <c r="B127" t="s">
        <v>269</v>
      </c>
      <c r="C127" t="s">
        <v>270</v>
      </c>
      <c r="D127">
        <v>80.95</v>
      </c>
      <c r="E127">
        <v>42.86</v>
      </c>
      <c r="F127">
        <v>69.05</v>
      </c>
      <c r="G127" t="s">
        <v>30</v>
      </c>
      <c r="H127" s="2">
        <v>66.67</v>
      </c>
      <c r="I127" s="3">
        <v>19.86</v>
      </c>
      <c r="J127" s="3">
        <v>73.41</v>
      </c>
      <c r="K127" s="4" t="s">
        <v>30</v>
      </c>
      <c r="L127" s="2">
        <f t="shared" si="2"/>
        <v>4.3599999999999994</v>
      </c>
      <c r="M127" s="4" t="str">
        <f t="shared" si="3"/>
        <v>NO CHANGE</v>
      </c>
    </row>
    <row r="128" spans="1:13" x14ac:dyDescent="0.2">
      <c r="A128" t="s">
        <v>287</v>
      </c>
      <c r="B128" t="s">
        <v>74</v>
      </c>
      <c r="C128" t="s">
        <v>288</v>
      </c>
      <c r="D128">
        <v>96.83</v>
      </c>
      <c r="E128">
        <v>30.16</v>
      </c>
      <c r="F128">
        <v>83.34</v>
      </c>
      <c r="G128" t="s">
        <v>12</v>
      </c>
      <c r="H128" s="2">
        <v>60.99</v>
      </c>
      <c r="I128" s="3">
        <v>22.7</v>
      </c>
      <c r="J128" s="3">
        <v>69.14</v>
      </c>
      <c r="K128" s="4" t="s">
        <v>30</v>
      </c>
      <c r="L128" s="2">
        <f t="shared" si="2"/>
        <v>-14.200000000000003</v>
      </c>
      <c r="M128" s="4" t="str">
        <f t="shared" si="3"/>
        <v>CHANGED</v>
      </c>
    </row>
    <row r="129" spans="1:13" x14ac:dyDescent="0.2">
      <c r="A129" t="s">
        <v>289</v>
      </c>
      <c r="B129" t="s">
        <v>82</v>
      </c>
      <c r="C129" t="s">
        <v>290</v>
      </c>
      <c r="D129">
        <v>77.78</v>
      </c>
      <c r="E129">
        <v>49.21</v>
      </c>
      <c r="F129">
        <v>64.28</v>
      </c>
      <c r="G129" t="s">
        <v>8</v>
      </c>
      <c r="H129" s="2">
        <v>60.99</v>
      </c>
      <c r="I129" s="3">
        <v>42.55</v>
      </c>
      <c r="J129" s="3">
        <v>59.22</v>
      </c>
      <c r="K129" s="4" t="s">
        <v>8</v>
      </c>
      <c r="L129" s="2">
        <f t="shared" si="2"/>
        <v>-5.0600000000000023</v>
      </c>
      <c r="M129" s="4" t="str">
        <f t="shared" si="3"/>
        <v>NO CHANGE</v>
      </c>
    </row>
    <row r="130" spans="1:13" x14ac:dyDescent="0.2">
      <c r="A130" t="s">
        <v>291</v>
      </c>
      <c r="B130" t="s">
        <v>10</v>
      </c>
      <c r="C130" t="s">
        <v>292</v>
      </c>
      <c r="D130">
        <v>96.83</v>
      </c>
      <c r="E130">
        <v>28.57</v>
      </c>
      <c r="F130">
        <v>84.13</v>
      </c>
      <c r="G130" t="s">
        <v>12</v>
      </c>
      <c r="H130" s="2">
        <v>60.99</v>
      </c>
      <c r="I130" s="3">
        <v>22.7</v>
      </c>
      <c r="J130" s="3">
        <v>69.14</v>
      </c>
      <c r="K130" s="4" t="s">
        <v>30</v>
      </c>
      <c r="L130" s="2">
        <f t="shared" si="2"/>
        <v>-14.989999999999995</v>
      </c>
      <c r="M130" s="4" t="str">
        <f t="shared" si="3"/>
        <v>CHANGED</v>
      </c>
    </row>
    <row r="131" spans="1:13" x14ac:dyDescent="0.2">
      <c r="A131" t="s">
        <v>293</v>
      </c>
      <c r="B131" t="s">
        <v>28</v>
      </c>
      <c r="C131" t="s">
        <v>294</v>
      </c>
      <c r="D131">
        <v>60.32</v>
      </c>
      <c r="E131">
        <v>42.86</v>
      </c>
      <c r="F131">
        <v>58.73</v>
      </c>
      <c r="G131" t="s">
        <v>8</v>
      </c>
      <c r="H131" s="2">
        <v>51.06</v>
      </c>
      <c r="I131" s="3">
        <v>25.53</v>
      </c>
      <c r="J131" s="3">
        <v>62.77</v>
      </c>
      <c r="K131" s="4" t="s">
        <v>8</v>
      </c>
      <c r="L131" s="2">
        <f t="shared" ref="L131:L194" si="4">J131-F131</f>
        <v>4.0400000000000063</v>
      </c>
      <c r="M131" s="4" t="str">
        <f t="shared" ref="M131:M194" si="5">IF(K131=G131,"NO CHANGE","CHANGED")</f>
        <v>NO CHANGE</v>
      </c>
    </row>
    <row r="132" spans="1:13" x14ac:dyDescent="0.2">
      <c r="A132" t="s">
        <v>295</v>
      </c>
      <c r="B132" t="s">
        <v>14</v>
      </c>
      <c r="C132" t="s">
        <v>296</v>
      </c>
      <c r="D132">
        <v>22.22</v>
      </c>
      <c r="E132">
        <v>34.92</v>
      </c>
      <c r="F132">
        <v>43.65</v>
      </c>
      <c r="G132" t="s">
        <v>8</v>
      </c>
      <c r="H132" s="2">
        <v>60.99</v>
      </c>
      <c r="I132" s="3">
        <v>25.53</v>
      </c>
      <c r="J132" s="3">
        <v>67.73</v>
      </c>
      <c r="K132" s="4" t="s">
        <v>30</v>
      </c>
      <c r="L132" s="2">
        <f t="shared" si="4"/>
        <v>24.080000000000005</v>
      </c>
      <c r="M132" s="4" t="str">
        <f t="shared" si="5"/>
        <v>CHANGED</v>
      </c>
    </row>
    <row r="133" spans="1:13" x14ac:dyDescent="0.2">
      <c r="A133" t="s">
        <v>297</v>
      </c>
      <c r="B133" t="s">
        <v>298</v>
      </c>
      <c r="C133" t="s">
        <v>299</v>
      </c>
      <c r="D133">
        <v>96.83</v>
      </c>
      <c r="E133">
        <v>34.92</v>
      </c>
      <c r="F133">
        <v>80.95</v>
      </c>
      <c r="G133" t="s">
        <v>12</v>
      </c>
      <c r="H133" s="2">
        <v>76.599999999999994</v>
      </c>
      <c r="I133" s="3">
        <v>17.02</v>
      </c>
      <c r="J133" s="3">
        <v>79.790000000000006</v>
      </c>
      <c r="K133" s="4" t="s">
        <v>12</v>
      </c>
      <c r="L133" s="2">
        <f t="shared" si="4"/>
        <v>-1.1599999999999966</v>
      </c>
      <c r="M133" s="4" t="str">
        <f t="shared" si="5"/>
        <v>NO CHANGE</v>
      </c>
    </row>
    <row r="134" spans="1:13" x14ac:dyDescent="0.2">
      <c r="A134" t="s">
        <v>300</v>
      </c>
      <c r="B134" t="s">
        <v>43</v>
      </c>
      <c r="C134" t="s">
        <v>301</v>
      </c>
      <c r="D134">
        <v>63.49</v>
      </c>
      <c r="E134">
        <v>22.22</v>
      </c>
      <c r="F134">
        <v>70.64</v>
      </c>
      <c r="G134" t="s">
        <v>30</v>
      </c>
      <c r="H134" s="2">
        <v>86.52</v>
      </c>
      <c r="I134" s="3">
        <v>14.18</v>
      </c>
      <c r="J134" s="3">
        <v>86.17</v>
      </c>
      <c r="K134" s="4" t="s">
        <v>18</v>
      </c>
      <c r="L134" s="2">
        <f t="shared" si="4"/>
        <v>15.530000000000001</v>
      </c>
      <c r="M134" s="4" t="str">
        <f t="shared" si="5"/>
        <v>CHANGED</v>
      </c>
    </row>
    <row r="135" spans="1:13" x14ac:dyDescent="0.2">
      <c r="A135" t="s">
        <v>302</v>
      </c>
      <c r="B135" t="s">
        <v>43</v>
      </c>
      <c r="C135" t="s">
        <v>303</v>
      </c>
      <c r="D135">
        <v>63.49</v>
      </c>
      <c r="E135">
        <v>22.22</v>
      </c>
      <c r="F135">
        <v>70.64</v>
      </c>
      <c r="G135" t="s">
        <v>30</v>
      </c>
      <c r="H135" s="2">
        <v>60.99</v>
      </c>
      <c r="I135" s="3">
        <v>39.72</v>
      </c>
      <c r="J135" s="3">
        <v>60.64</v>
      </c>
      <c r="K135" s="4" t="s">
        <v>8</v>
      </c>
      <c r="L135" s="2">
        <f t="shared" si="4"/>
        <v>-10</v>
      </c>
      <c r="M135" s="4" t="str">
        <f t="shared" si="5"/>
        <v>CHANGED</v>
      </c>
    </row>
    <row r="136" spans="1:13" x14ac:dyDescent="0.2">
      <c r="A136" t="s">
        <v>304</v>
      </c>
      <c r="B136" t="s">
        <v>43</v>
      </c>
      <c r="C136" t="s">
        <v>305</v>
      </c>
      <c r="D136">
        <v>60.32</v>
      </c>
      <c r="E136">
        <v>22.22</v>
      </c>
      <c r="F136">
        <v>69.05</v>
      </c>
      <c r="G136" t="s">
        <v>30</v>
      </c>
      <c r="H136" s="2">
        <v>83.69</v>
      </c>
      <c r="I136" s="3">
        <v>19.86</v>
      </c>
      <c r="J136" s="3">
        <v>81.91</v>
      </c>
      <c r="K136" s="4" t="s">
        <v>12</v>
      </c>
      <c r="L136" s="2">
        <f t="shared" si="4"/>
        <v>12.86</v>
      </c>
      <c r="M136" s="4" t="str">
        <f t="shared" si="5"/>
        <v>CHANGED</v>
      </c>
    </row>
    <row r="137" spans="1:13" x14ac:dyDescent="0.2">
      <c r="A137" t="s">
        <v>306</v>
      </c>
      <c r="B137" t="s">
        <v>14</v>
      </c>
      <c r="C137" t="s">
        <v>307</v>
      </c>
      <c r="D137">
        <v>22.22</v>
      </c>
      <c r="E137">
        <v>31.75</v>
      </c>
      <c r="F137">
        <v>45.23</v>
      </c>
      <c r="G137" t="s">
        <v>8</v>
      </c>
      <c r="H137" s="2">
        <v>51.06</v>
      </c>
      <c r="I137" s="3">
        <v>45.39</v>
      </c>
      <c r="J137" s="3">
        <v>52.84</v>
      </c>
      <c r="K137" s="4" t="s">
        <v>8</v>
      </c>
      <c r="L137" s="2">
        <f t="shared" si="4"/>
        <v>7.6100000000000065</v>
      </c>
      <c r="M137" s="4" t="str">
        <f t="shared" si="5"/>
        <v>NO CHANGE</v>
      </c>
    </row>
    <row r="138" spans="1:13" x14ac:dyDescent="0.2">
      <c r="A138" t="s">
        <v>308</v>
      </c>
      <c r="B138" t="s">
        <v>14</v>
      </c>
      <c r="C138" t="s">
        <v>309</v>
      </c>
      <c r="D138">
        <v>22.22</v>
      </c>
      <c r="E138">
        <v>36.51</v>
      </c>
      <c r="F138">
        <v>42.86</v>
      </c>
      <c r="G138" t="s">
        <v>8</v>
      </c>
      <c r="H138" s="2">
        <v>28.37</v>
      </c>
      <c r="I138" s="3">
        <v>42.55</v>
      </c>
      <c r="J138" s="3">
        <v>42.91</v>
      </c>
      <c r="K138" s="4" t="s">
        <v>8</v>
      </c>
      <c r="L138" s="2">
        <f t="shared" si="4"/>
        <v>4.9999999999997158E-2</v>
      </c>
      <c r="M138" s="4" t="str">
        <f t="shared" si="5"/>
        <v>NO CHANGE</v>
      </c>
    </row>
    <row r="139" spans="1:13" x14ac:dyDescent="0.2">
      <c r="A139" t="s">
        <v>310</v>
      </c>
      <c r="B139" t="s">
        <v>51</v>
      </c>
      <c r="C139" t="s">
        <v>311</v>
      </c>
      <c r="D139">
        <v>55.56</v>
      </c>
      <c r="E139">
        <v>19.05</v>
      </c>
      <c r="F139">
        <v>68.25</v>
      </c>
      <c r="G139" t="s">
        <v>30</v>
      </c>
      <c r="H139" s="2">
        <v>86.52</v>
      </c>
      <c r="I139" s="3">
        <v>17.02</v>
      </c>
      <c r="J139" s="3">
        <v>84.75</v>
      </c>
      <c r="K139" s="4" t="s">
        <v>12</v>
      </c>
      <c r="L139" s="2">
        <f t="shared" si="4"/>
        <v>16.5</v>
      </c>
      <c r="M139" s="4" t="str">
        <f t="shared" si="5"/>
        <v>CHANGED</v>
      </c>
    </row>
    <row r="140" spans="1:13" x14ac:dyDescent="0.2">
      <c r="A140" t="s">
        <v>312</v>
      </c>
      <c r="B140" t="s">
        <v>10</v>
      </c>
      <c r="C140" t="s">
        <v>313</v>
      </c>
      <c r="D140">
        <v>98.41</v>
      </c>
      <c r="E140">
        <v>20.63</v>
      </c>
      <c r="F140">
        <v>88.89</v>
      </c>
      <c r="G140" t="s">
        <v>18</v>
      </c>
      <c r="H140" s="2">
        <v>60.99</v>
      </c>
      <c r="I140" s="3">
        <v>25.53</v>
      </c>
      <c r="J140" s="3">
        <v>67.73</v>
      </c>
      <c r="K140" s="4" t="s">
        <v>30</v>
      </c>
      <c r="L140" s="2">
        <f t="shared" si="4"/>
        <v>-21.159999999999997</v>
      </c>
      <c r="M140" s="4" t="str">
        <f t="shared" si="5"/>
        <v>CHANGED</v>
      </c>
    </row>
    <row r="141" spans="1:13" x14ac:dyDescent="0.2">
      <c r="A141" t="s">
        <v>314</v>
      </c>
      <c r="B141" t="s">
        <v>10</v>
      </c>
      <c r="C141" t="s">
        <v>315</v>
      </c>
      <c r="D141">
        <v>100</v>
      </c>
      <c r="E141">
        <v>22.22</v>
      </c>
      <c r="F141">
        <v>88.89</v>
      </c>
      <c r="G141" t="s">
        <v>18</v>
      </c>
      <c r="H141" s="2">
        <v>60.99</v>
      </c>
      <c r="I141" s="3">
        <v>25.53</v>
      </c>
      <c r="J141" s="3">
        <v>67.73</v>
      </c>
      <c r="K141" s="4" t="s">
        <v>30</v>
      </c>
      <c r="L141" s="2">
        <f t="shared" si="4"/>
        <v>-21.159999999999997</v>
      </c>
      <c r="M141" s="4" t="str">
        <f t="shared" si="5"/>
        <v>CHANGED</v>
      </c>
    </row>
    <row r="142" spans="1:13" x14ac:dyDescent="0.2">
      <c r="A142" t="s">
        <v>316</v>
      </c>
      <c r="B142" t="s">
        <v>10</v>
      </c>
      <c r="C142" t="s">
        <v>317</v>
      </c>
      <c r="D142">
        <v>100</v>
      </c>
      <c r="E142">
        <v>19.05</v>
      </c>
      <c r="F142">
        <v>90.47</v>
      </c>
      <c r="G142" t="s">
        <v>18</v>
      </c>
      <c r="H142" s="2">
        <v>60.99</v>
      </c>
      <c r="I142" s="3">
        <v>25.53</v>
      </c>
      <c r="J142" s="3">
        <v>67.73</v>
      </c>
      <c r="K142" s="4" t="s">
        <v>30</v>
      </c>
      <c r="L142" s="2">
        <f t="shared" si="4"/>
        <v>-22.739999999999995</v>
      </c>
      <c r="M142" s="4" t="str">
        <f t="shared" si="5"/>
        <v>CHANGED</v>
      </c>
    </row>
    <row r="143" spans="1:13" x14ac:dyDescent="0.2">
      <c r="A143" t="s">
        <v>318</v>
      </c>
      <c r="B143" t="s">
        <v>40</v>
      </c>
      <c r="C143" t="s">
        <v>319</v>
      </c>
      <c r="D143">
        <v>14.29</v>
      </c>
      <c r="E143">
        <v>39.68</v>
      </c>
      <c r="F143">
        <v>37.299999999999997</v>
      </c>
      <c r="G143" t="s">
        <v>8</v>
      </c>
      <c r="H143" s="2">
        <v>28.37</v>
      </c>
      <c r="I143" s="3">
        <v>39.72</v>
      </c>
      <c r="J143" s="3">
        <v>44.33</v>
      </c>
      <c r="K143" s="4" t="s">
        <v>8</v>
      </c>
      <c r="L143" s="2">
        <f t="shared" si="4"/>
        <v>7.0300000000000011</v>
      </c>
      <c r="M143" s="4" t="str">
        <f t="shared" si="5"/>
        <v>NO CHANGE</v>
      </c>
    </row>
    <row r="144" spans="1:13" x14ac:dyDescent="0.2">
      <c r="A144" t="s">
        <v>320</v>
      </c>
      <c r="B144" t="s">
        <v>20</v>
      </c>
      <c r="C144" t="s">
        <v>321</v>
      </c>
      <c r="D144">
        <v>14.29</v>
      </c>
      <c r="E144">
        <v>36.51</v>
      </c>
      <c r="F144">
        <v>38.89</v>
      </c>
      <c r="G144" t="s">
        <v>8</v>
      </c>
      <c r="H144" s="2">
        <v>28.37</v>
      </c>
      <c r="I144" s="3">
        <v>45.39</v>
      </c>
      <c r="J144" s="3">
        <v>41.49</v>
      </c>
      <c r="K144" s="4" t="s">
        <v>8</v>
      </c>
      <c r="L144" s="2">
        <f t="shared" si="4"/>
        <v>2.6000000000000014</v>
      </c>
      <c r="M144" s="4" t="str">
        <f t="shared" si="5"/>
        <v>NO CHANGE</v>
      </c>
    </row>
    <row r="145" spans="1:13" x14ac:dyDescent="0.2">
      <c r="A145" s="8" t="s">
        <v>322</v>
      </c>
      <c r="B145" t="s">
        <v>14</v>
      </c>
      <c r="C145" t="s">
        <v>323</v>
      </c>
      <c r="D145">
        <v>22.22</v>
      </c>
      <c r="E145">
        <v>33.33</v>
      </c>
      <c r="F145">
        <v>44.45</v>
      </c>
      <c r="G145" t="s">
        <v>8</v>
      </c>
      <c r="H145" s="2">
        <v>55.32</v>
      </c>
      <c r="I145" s="3">
        <v>22.7</v>
      </c>
      <c r="J145" s="3">
        <v>66.31</v>
      </c>
      <c r="K145" s="4" t="s">
        <v>30</v>
      </c>
      <c r="L145" s="2">
        <f t="shared" si="4"/>
        <v>21.86</v>
      </c>
      <c r="M145" s="4" t="str">
        <f t="shared" si="5"/>
        <v>CHANGED</v>
      </c>
    </row>
    <row r="146" spans="1:13" x14ac:dyDescent="0.2">
      <c r="A146" t="s">
        <v>1095</v>
      </c>
      <c r="B146" t="s">
        <v>784</v>
      </c>
      <c r="C146" t="s">
        <v>785</v>
      </c>
      <c r="D146">
        <v>74.599999999999994</v>
      </c>
      <c r="E146">
        <v>39.68</v>
      </c>
      <c r="F146">
        <v>67.459999999999994</v>
      </c>
      <c r="G146" t="s">
        <v>30</v>
      </c>
      <c r="H146" s="2">
        <v>86.52</v>
      </c>
      <c r="I146" s="3">
        <v>14.18</v>
      </c>
      <c r="J146" s="3">
        <v>86.17</v>
      </c>
      <c r="K146" s="4" t="s">
        <v>18</v>
      </c>
      <c r="L146" s="2">
        <f t="shared" si="4"/>
        <v>18.710000000000008</v>
      </c>
      <c r="M146" s="4" t="str">
        <f t="shared" si="5"/>
        <v>CHANGED</v>
      </c>
    </row>
    <row r="147" spans="1:13" x14ac:dyDescent="0.2">
      <c r="A147" t="s">
        <v>324</v>
      </c>
      <c r="B147" t="s">
        <v>51</v>
      </c>
      <c r="C147" t="s">
        <v>325</v>
      </c>
      <c r="D147">
        <v>100</v>
      </c>
      <c r="E147">
        <v>30.16</v>
      </c>
      <c r="F147">
        <v>84.92</v>
      </c>
      <c r="G147" t="s">
        <v>12</v>
      </c>
      <c r="H147" s="2">
        <v>86.52</v>
      </c>
      <c r="I147" s="3">
        <v>8.51</v>
      </c>
      <c r="J147" s="3">
        <v>89</v>
      </c>
      <c r="K147" s="4" t="s">
        <v>18</v>
      </c>
      <c r="L147" s="2">
        <f t="shared" si="4"/>
        <v>4.0799999999999983</v>
      </c>
      <c r="M147" s="4" t="str">
        <f t="shared" si="5"/>
        <v>CHANGED</v>
      </c>
    </row>
    <row r="148" spans="1:13" x14ac:dyDescent="0.2">
      <c r="A148" t="s">
        <v>326</v>
      </c>
      <c r="B148" t="s">
        <v>14</v>
      </c>
      <c r="C148" t="s">
        <v>327</v>
      </c>
      <c r="D148">
        <v>22.22</v>
      </c>
      <c r="E148">
        <v>34.92</v>
      </c>
      <c r="F148">
        <v>43.65</v>
      </c>
      <c r="G148" t="s">
        <v>8</v>
      </c>
      <c r="H148" s="2">
        <v>86.52</v>
      </c>
      <c r="I148" s="3">
        <v>14.18</v>
      </c>
      <c r="J148" s="3">
        <v>86.17</v>
      </c>
      <c r="K148" s="4" t="s">
        <v>18</v>
      </c>
      <c r="L148" s="2">
        <f t="shared" si="4"/>
        <v>42.52</v>
      </c>
      <c r="M148" s="4" t="str">
        <f t="shared" si="5"/>
        <v>CHANGED</v>
      </c>
    </row>
    <row r="149" spans="1:13" x14ac:dyDescent="0.2">
      <c r="A149" t="s">
        <v>328</v>
      </c>
      <c r="B149" t="s">
        <v>20</v>
      </c>
      <c r="C149" t="s">
        <v>329</v>
      </c>
      <c r="D149">
        <v>14.29</v>
      </c>
      <c r="E149">
        <v>36.51</v>
      </c>
      <c r="F149">
        <v>38.89</v>
      </c>
      <c r="G149" t="s">
        <v>8</v>
      </c>
      <c r="H149" s="2">
        <v>17.02</v>
      </c>
      <c r="I149" s="3">
        <v>53.9</v>
      </c>
      <c r="J149" s="3">
        <v>31.56</v>
      </c>
      <c r="K149" s="4" t="s">
        <v>8</v>
      </c>
      <c r="L149" s="2">
        <f t="shared" si="4"/>
        <v>-7.3300000000000018</v>
      </c>
      <c r="M149" s="4" t="str">
        <f t="shared" si="5"/>
        <v>NO CHANGE</v>
      </c>
    </row>
    <row r="150" spans="1:13" x14ac:dyDescent="0.2">
      <c r="A150" t="s">
        <v>330</v>
      </c>
      <c r="B150" t="s">
        <v>35</v>
      </c>
      <c r="C150" t="s">
        <v>331</v>
      </c>
      <c r="D150">
        <v>14.29</v>
      </c>
      <c r="E150">
        <v>39.68</v>
      </c>
      <c r="F150">
        <v>37.299999999999997</v>
      </c>
      <c r="G150" t="s">
        <v>8</v>
      </c>
      <c r="H150" s="2">
        <v>17.02</v>
      </c>
      <c r="I150" s="3">
        <v>51.06</v>
      </c>
      <c r="J150" s="3">
        <v>32.979999999999997</v>
      </c>
      <c r="K150" s="4" t="s">
        <v>8</v>
      </c>
      <c r="L150" s="2">
        <f t="shared" si="4"/>
        <v>-4.32</v>
      </c>
      <c r="M150" s="4" t="str">
        <f t="shared" si="5"/>
        <v>NO CHANGE</v>
      </c>
    </row>
    <row r="151" spans="1:13" x14ac:dyDescent="0.2">
      <c r="A151" t="s">
        <v>332</v>
      </c>
      <c r="B151" t="s">
        <v>43</v>
      </c>
      <c r="C151" t="s">
        <v>333</v>
      </c>
      <c r="D151">
        <v>63.49</v>
      </c>
      <c r="E151">
        <v>20.63</v>
      </c>
      <c r="F151">
        <v>71.430000000000007</v>
      </c>
      <c r="G151" t="s">
        <v>30</v>
      </c>
      <c r="H151" s="2">
        <v>28.37</v>
      </c>
      <c r="I151" s="3">
        <v>42.55</v>
      </c>
      <c r="J151" s="3">
        <v>42.91</v>
      </c>
      <c r="K151" s="4" t="s">
        <v>8</v>
      </c>
      <c r="L151" s="2">
        <f t="shared" si="4"/>
        <v>-28.52000000000001</v>
      </c>
      <c r="M151" s="4" t="str">
        <f t="shared" si="5"/>
        <v>CHANGED</v>
      </c>
    </row>
    <row r="152" spans="1:13" x14ac:dyDescent="0.2">
      <c r="A152" t="s">
        <v>335</v>
      </c>
      <c r="B152" t="s">
        <v>74</v>
      </c>
      <c r="C152" t="s">
        <v>336</v>
      </c>
      <c r="D152">
        <v>96.83</v>
      </c>
      <c r="E152">
        <v>23.81</v>
      </c>
      <c r="F152">
        <v>86.51</v>
      </c>
      <c r="G152" t="s">
        <v>18</v>
      </c>
      <c r="H152" s="2">
        <v>72.34</v>
      </c>
      <c r="I152" s="3">
        <v>19.86</v>
      </c>
      <c r="J152" s="3">
        <v>76.239999999999995</v>
      </c>
      <c r="K152" s="4" t="s">
        <v>12</v>
      </c>
      <c r="L152" s="2">
        <f t="shared" si="4"/>
        <v>-10.27000000000001</v>
      </c>
      <c r="M152" s="4" t="str">
        <f t="shared" si="5"/>
        <v>CHANGED</v>
      </c>
    </row>
    <row r="153" spans="1:13" x14ac:dyDescent="0.2">
      <c r="A153" t="s">
        <v>337</v>
      </c>
      <c r="B153" t="s">
        <v>82</v>
      </c>
      <c r="C153" t="s">
        <v>338</v>
      </c>
      <c r="D153">
        <v>74.599999999999994</v>
      </c>
      <c r="E153">
        <v>46.03</v>
      </c>
      <c r="F153">
        <v>64.28</v>
      </c>
      <c r="G153" t="s">
        <v>8</v>
      </c>
      <c r="H153" s="2">
        <v>86.52</v>
      </c>
      <c r="I153" s="3">
        <v>14.18</v>
      </c>
      <c r="J153" s="3">
        <v>86.17</v>
      </c>
      <c r="K153" s="4" t="s">
        <v>18</v>
      </c>
      <c r="L153" s="2">
        <f t="shared" si="4"/>
        <v>21.89</v>
      </c>
      <c r="M153" s="4" t="str">
        <f t="shared" si="5"/>
        <v>CHANGED</v>
      </c>
    </row>
    <row r="154" spans="1:13" x14ac:dyDescent="0.2">
      <c r="A154" t="s">
        <v>339</v>
      </c>
      <c r="B154" t="s">
        <v>14</v>
      </c>
      <c r="C154" t="s">
        <v>340</v>
      </c>
      <c r="D154">
        <v>22.22</v>
      </c>
      <c r="E154">
        <v>31.75</v>
      </c>
      <c r="F154">
        <v>45.23</v>
      </c>
      <c r="G154" t="s">
        <v>8</v>
      </c>
      <c r="H154" s="2">
        <v>28.37</v>
      </c>
      <c r="I154" s="3">
        <v>42.55</v>
      </c>
      <c r="J154" s="3">
        <v>42.91</v>
      </c>
      <c r="K154" s="4" t="s">
        <v>8</v>
      </c>
      <c r="L154" s="2">
        <f t="shared" si="4"/>
        <v>-2.3200000000000003</v>
      </c>
      <c r="M154" s="4" t="str">
        <f t="shared" si="5"/>
        <v>NO CHANGE</v>
      </c>
    </row>
    <row r="155" spans="1:13" x14ac:dyDescent="0.2">
      <c r="A155" t="s">
        <v>341</v>
      </c>
      <c r="B155" t="s">
        <v>28</v>
      </c>
      <c r="C155" t="s">
        <v>342</v>
      </c>
      <c r="D155">
        <v>71.430000000000007</v>
      </c>
      <c r="E155">
        <v>41.27</v>
      </c>
      <c r="F155">
        <v>65.08</v>
      </c>
      <c r="G155" t="s">
        <v>8</v>
      </c>
      <c r="H155" s="2">
        <v>17.02</v>
      </c>
      <c r="I155" s="3">
        <v>51.06</v>
      </c>
      <c r="J155" s="3">
        <v>32.979999999999997</v>
      </c>
      <c r="K155" s="4" t="s">
        <v>8</v>
      </c>
      <c r="L155" s="2">
        <f t="shared" si="4"/>
        <v>-32.1</v>
      </c>
      <c r="M155" s="4" t="str">
        <f t="shared" si="5"/>
        <v>NO CHANGE</v>
      </c>
    </row>
    <row r="156" spans="1:13" x14ac:dyDescent="0.2">
      <c r="A156" t="s">
        <v>343</v>
      </c>
      <c r="B156" t="s">
        <v>14</v>
      </c>
      <c r="C156" t="s">
        <v>344</v>
      </c>
      <c r="D156">
        <v>22.22</v>
      </c>
      <c r="E156">
        <v>36.51</v>
      </c>
      <c r="F156">
        <v>42.86</v>
      </c>
      <c r="G156" t="s">
        <v>8</v>
      </c>
      <c r="H156" s="2">
        <v>17.02</v>
      </c>
      <c r="I156" s="3">
        <v>53.9</v>
      </c>
      <c r="J156" s="3">
        <v>31.56</v>
      </c>
      <c r="K156" s="4" t="s">
        <v>8</v>
      </c>
      <c r="L156" s="2">
        <f t="shared" si="4"/>
        <v>-11.3</v>
      </c>
      <c r="M156" s="4" t="str">
        <f t="shared" si="5"/>
        <v>NO CHANGE</v>
      </c>
    </row>
    <row r="157" spans="1:13" x14ac:dyDescent="0.2">
      <c r="A157" t="s">
        <v>347</v>
      </c>
      <c r="B157" t="s">
        <v>77</v>
      </c>
      <c r="C157" t="s">
        <v>348</v>
      </c>
      <c r="D157">
        <v>90.48</v>
      </c>
      <c r="E157">
        <v>30.16</v>
      </c>
      <c r="F157">
        <v>80.16</v>
      </c>
      <c r="G157" t="s">
        <v>12</v>
      </c>
      <c r="H157" s="2">
        <v>60.99</v>
      </c>
      <c r="I157" s="3">
        <v>22.7</v>
      </c>
      <c r="J157" s="3">
        <v>69.14</v>
      </c>
      <c r="K157" s="4" t="s">
        <v>30</v>
      </c>
      <c r="L157" s="2">
        <f t="shared" si="4"/>
        <v>-11.019999999999996</v>
      </c>
      <c r="M157" s="4" t="str">
        <f t="shared" si="5"/>
        <v>CHANGED</v>
      </c>
    </row>
    <row r="158" spans="1:13" x14ac:dyDescent="0.2">
      <c r="A158" t="s">
        <v>349</v>
      </c>
      <c r="B158" t="s">
        <v>82</v>
      </c>
      <c r="C158" t="s">
        <v>350</v>
      </c>
      <c r="D158">
        <v>77.78</v>
      </c>
      <c r="E158">
        <v>55.56</v>
      </c>
      <c r="F158">
        <v>61.11</v>
      </c>
      <c r="G158" t="s">
        <v>8</v>
      </c>
      <c r="H158" s="2">
        <v>86.52</v>
      </c>
      <c r="I158" s="3">
        <v>8.51</v>
      </c>
      <c r="J158" s="3">
        <v>89</v>
      </c>
      <c r="K158" s="4" t="s">
        <v>18</v>
      </c>
      <c r="L158" s="2">
        <f t="shared" si="4"/>
        <v>27.89</v>
      </c>
      <c r="M158" s="4" t="str">
        <f t="shared" si="5"/>
        <v>CHANGED</v>
      </c>
    </row>
    <row r="159" spans="1:13" x14ac:dyDescent="0.2">
      <c r="A159" t="s">
        <v>351</v>
      </c>
      <c r="B159" t="s">
        <v>20</v>
      </c>
      <c r="C159" t="s">
        <v>352</v>
      </c>
      <c r="D159">
        <v>14.29</v>
      </c>
      <c r="E159">
        <v>36.51</v>
      </c>
      <c r="F159">
        <v>38.89</v>
      </c>
      <c r="G159" t="s">
        <v>8</v>
      </c>
      <c r="H159" s="2">
        <v>86.52</v>
      </c>
      <c r="I159" s="3">
        <v>14.18</v>
      </c>
      <c r="J159" s="3">
        <v>86.17</v>
      </c>
      <c r="K159" s="4" t="s">
        <v>18</v>
      </c>
      <c r="L159" s="2">
        <f t="shared" si="4"/>
        <v>47.28</v>
      </c>
      <c r="M159" s="4" t="str">
        <f t="shared" si="5"/>
        <v>CHANGED</v>
      </c>
    </row>
    <row r="160" spans="1:13" x14ac:dyDescent="0.2">
      <c r="A160" t="s">
        <v>353</v>
      </c>
      <c r="B160" t="s">
        <v>10</v>
      </c>
      <c r="C160" t="s">
        <v>354</v>
      </c>
      <c r="D160">
        <v>100</v>
      </c>
      <c r="E160">
        <v>20.63</v>
      </c>
      <c r="F160">
        <v>89.69</v>
      </c>
      <c r="G160" t="s">
        <v>18</v>
      </c>
      <c r="H160" s="2">
        <v>58.16</v>
      </c>
      <c r="I160" s="3">
        <v>42.55</v>
      </c>
      <c r="J160" s="3">
        <v>57.8</v>
      </c>
      <c r="K160" s="4" t="s">
        <v>8</v>
      </c>
      <c r="L160" s="2">
        <f t="shared" si="4"/>
        <v>-31.89</v>
      </c>
      <c r="M160" s="4" t="str">
        <f t="shared" si="5"/>
        <v>CHANGED</v>
      </c>
    </row>
    <row r="161" spans="1:13" x14ac:dyDescent="0.2">
      <c r="A161" t="s">
        <v>355</v>
      </c>
      <c r="B161" t="s">
        <v>77</v>
      </c>
      <c r="C161" t="s">
        <v>356</v>
      </c>
      <c r="D161">
        <v>57.14</v>
      </c>
      <c r="E161">
        <v>20.63</v>
      </c>
      <c r="F161">
        <v>68.25</v>
      </c>
      <c r="G161" t="s">
        <v>30</v>
      </c>
      <c r="H161" s="2">
        <v>28.37</v>
      </c>
      <c r="I161" s="3">
        <v>39.72</v>
      </c>
      <c r="J161" s="3">
        <v>44.33</v>
      </c>
      <c r="K161" s="4" t="s">
        <v>8</v>
      </c>
      <c r="L161" s="2">
        <f t="shared" si="4"/>
        <v>-23.92</v>
      </c>
      <c r="M161" s="4" t="str">
        <f t="shared" si="5"/>
        <v>CHANGED</v>
      </c>
    </row>
    <row r="162" spans="1:13" x14ac:dyDescent="0.2">
      <c r="A162" t="s">
        <v>357</v>
      </c>
      <c r="B162" t="s">
        <v>14</v>
      </c>
      <c r="C162" t="s">
        <v>358</v>
      </c>
      <c r="D162">
        <v>22.22</v>
      </c>
      <c r="E162">
        <v>31.75</v>
      </c>
      <c r="F162">
        <v>45.23</v>
      </c>
      <c r="G162" t="s">
        <v>8</v>
      </c>
      <c r="H162" s="2">
        <v>68.09</v>
      </c>
      <c r="I162" s="3">
        <v>28.37</v>
      </c>
      <c r="J162" s="3">
        <v>69.86</v>
      </c>
      <c r="K162" s="4" t="s">
        <v>30</v>
      </c>
      <c r="L162" s="2">
        <f t="shared" si="4"/>
        <v>24.630000000000003</v>
      </c>
      <c r="M162" s="4" t="str">
        <f t="shared" si="5"/>
        <v>CHANGED</v>
      </c>
    </row>
    <row r="163" spans="1:13" x14ac:dyDescent="0.2">
      <c r="A163" t="s">
        <v>359</v>
      </c>
      <c r="B163" t="s">
        <v>14</v>
      </c>
      <c r="C163" t="s">
        <v>360</v>
      </c>
      <c r="D163">
        <v>22.22</v>
      </c>
      <c r="E163">
        <v>36.51</v>
      </c>
      <c r="F163">
        <v>42.86</v>
      </c>
      <c r="G163" t="s">
        <v>8</v>
      </c>
      <c r="H163" s="2">
        <v>28.37</v>
      </c>
      <c r="I163" s="3">
        <v>45.39</v>
      </c>
      <c r="J163" s="3">
        <v>41.49</v>
      </c>
      <c r="K163" s="4" t="s">
        <v>8</v>
      </c>
      <c r="L163" s="2">
        <f t="shared" si="4"/>
        <v>-1.3699999999999974</v>
      </c>
      <c r="M163" s="4" t="str">
        <f t="shared" si="5"/>
        <v>NO CHANGE</v>
      </c>
    </row>
    <row r="164" spans="1:13" x14ac:dyDescent="0.2">
      <c r="A164" t="s">
        <v>361</v>
      </c>
      <c r="B164" t="s">
        <v>10</v>
      </c>
      <c r="C164" t="s">
        <v>362</v>
      </c>
      <c r="D164">
        <v>95.24</v>
      </c>
      <c r="E164">
        <v>25.4</v>
      </c>
      <c r="F164">
        <v>84.92</v>
      </c>
      <c r="G164" t="s">
        <v>12</v>
      </c>
      <c r="H164" s="2">
        <v>85.82</v>
      </c>
      <c r="I164" s="3">
        <v>19.86</v>
      </c>
      <c r="J164" s="3">
        <v>82.98</v>
      </c>
      <c r="K164" s="4" t="s">
        <v>12</v>
      </c>
      <c r="L164" s="2">
        <f t="shared" si="4"/>
        <v>-1.9399999999999977</v>
      </c>
      <c r="M164" s="4" t="str">
        <f t="shared" si="5"/>
        <v>NO CHANGE</v>
      </c>
    </row>
    <row r="165" spans="1:13" x14ac:dyDescent="0.2">
      <c r="A165" t="s">
        <v>363</v>
      </c>
      <c r="B165" t="s">
        <v>14</v>
      </c>
      <c r="C165" t="s">
        <v>364</v>
      </c>
      <c r="D165">
        <v>22.22</v>
      </c>
      <c r="E165">
        <v>31.75</v>
      </c>
      <c r="F165">
        <v>45.23</v>
      </c>
      <c r="G165" t="s">
        <v>8</v>
      </c>
      <c r="H165" s="2">
        <v>60.99</v>
      </c>
      <c r="I165" s="3">
        <v>42.55</v>
      </c>
      <c r="J165" s="3">
        <v>59.22</v>
      </c>
      <c r="K165" s="4" t="s">
        <v>8</v>
      </c>
      <c r="L165" s="2">
        <f t="shared" si="4"/>
        <v>13.990000000000002</v>
      </c>
      <c r="M165" s="4" t="str">
        <f t="shared" si="5"/>
        <v>NO CHANGE</v>
      </c>
    </row>
    <row r="166" spans="1:13" x14ac:dyDescent="0.2">
      <c r="A166" t="s">
        <v>365</v>
      </c>
      <c r="B166" t="s">
        <v>51</v>
      </c>
      <c r="C166" t="s">
        <v>366</v>
      </c>
      <c r="D166">
        <v>53.97</v>
      </c>
      <c r="E166">
        <v>20.63</v>
      </c>
      <c r="F166">
        <v>66.67</v>
      </c>
      <c r="G166" t="s">
        <v>30</v>
      </c>
      <c r="H166" s="2">
        <v>17.02</v>
      </c>
      <c r="I166" s="3">
        <v>51.06</v>
      </c>
      <c r="J166" s="3">
        <v>32.979999999999997</v>
      </c>
      <c r="K166" s="4" t="s">
        <v>8</v>
      </c>
      <c r="L166" s="2">
        <f t="shared" si="4"/>
        <v>-33.690000000000005</v>
      </c>
      <c r="M166" s="4" t="str">
        <f t="shared" si="5"/>
        <v>CHANGED</v>
      </c>
    </row>
    <row r="167" spans="1:13" x14ac:dyDescent="0.2">
      <c r="A167" t="s">
        <v>367</v>
      </c>
      <c r="B167" t="s">
        <v>298</v>
      </c>
      <c r="C167" t="s">
        <v>368</v>
      </c>
      <c r="D167">
        <v>100</v>
      </c>
      <c r="E167">
        <v>34.92</v>
      </c>
      <c r="F167">
        <v>82.54</v>
      </c>
      <c r="G167" t="s">
        <v>12</v>
      </c>
      <c r="H167" s="2">
        <v>86.52</v>
      </c>
      <c r="I167" s="3">
        <v>17.02</v>
      </c>
      <c r="J167" s="3">
        <v>84.75</v>
      </c>
      <c r="K167" s="4" t="s">
        <v>12</v>
      </c>
      <c r="L167" s="2">
        <f t="shared" si="4"/>
        <v>2.2099999999999937</v>
      </c>
      <c r="M167" s="4" t="str">
        <f t="shared" si="5"/>
        <v>NO CHANGE</v>
      </c>
    </row>
    <row r="168" spans="1:13" x14ac:dyDescent="0.2">
      <c r="A168" t="s">
        <v>369</v>
      </c>
      <c r="B168" t="s">
        <v>20</v>
      </c>
      <c r="C168" t="s">
        <v>370</v>
      </c>
      <c r="D168">
        <v>14.29</v>
      </c>
      <c r="E168">
        <v>36.51</v>
      </c>
      <c r="F168">
        <v>38.89</v>
      </c>
      <c r="G168" t="s">
        <v>8</v>
      </c>
      <c r="H168" s="2">
        <v>65.25</v>
      </c>
      <c r="I168" s="3">
        <v>19.86</v>
      </c>
      <c r="J168" s="3">
        <v>72.69</v>
      </c>
      <c r="K168" s="4" t="s">
        <v>30</v>
      </c>
      <c r="L168" s="2">
        <f t="shared" si="4"/>
        <v>33.799999999999997</v>
      </c>
      <c r="M168" s="4" t="str">
        <f t="shared" si="5"/>
        <v>CHANGED</v>
      </c>
    </row>
    <row r="169" spans="1:13" x14ac:dyDescent="0.2">
      <c r="A169" t="s">
        <v>371</v>
      </c>
      <c r="B169" t="s">
        <v>14</v>
      </c>
      <c r="C169" t="s">
        <v>372</v>
      </c>
      <c r="D169">
        <v>22.22</v>
      </c>
      <c r="E169">
        <v>36.51</v>
      </c>
      <c r="F169">
        <v>42.86</v>
      </c>
      <c r="G169" t="s">
        <v>8</v>
      </c>
      <c r="H169" s="2">
        <v>28.37</v>
      </c>
      <c r="I169" s="3">
        <v>39.72</v>
      </c>
      <c r="J169" s="3">
        <v>44.33</v>
      </c>
      <c r="K169" s="4" t="s">
        <v>8</v>
      </c>
      <c r="L169" s="2">
        <f t="shared" si="4"/>
        <v>1.4699999999999989</v>
      </c>
      <c r="M169" s="4" t="str">
        <f t="shared" si="5"/>
        <v>NO CHANGE</v>
      </c>
    </row>
    <row r="170" spans="1:13" x14ac:dyDescent="0.2">
      <c r="A170" t="s">
        <v>373</v>
      </c>
      <c r="B170" t="s">
        <v>82</v>
      </c>
      <c r="C170" t="s">
        <v>374</v>
      </c>
      <c r="D170">
        <v>74.599999999999994</v>
      </c>
      <c r="E170">
        <v>49.21</v>
      </c>
      <c r="F170">
        <v>62.69</v>
      </c>
      <c r="G170" t="s">
        <v>8</v>
      </c>
      <c r="H170" s="2">
        <v>28.37</v>
      </c>
      <c r="I170" s="3">
        <v>45.39</v>
      </c>
      <c r="J170" s="3">
        <v>41.49</v>
      </c>
      <c r="K170" s="4" t="s">
        <v>8</v>
      </c>
      <c r="L170" s="2">
        <f t="shared" si="4"/>
        <v>-21.199999999999996</v>
      </c>
      <c r="M170" s="4" t="str">
        <f t="shared" si="5"/>
        <v>NO CHANGE</v>
      </c>
    </row>
    <row r="171" spans="1:13" x14ac:dyDescent="0.2">
      <c r="A171" t="s">
        <v>375</v>
      </c>
      <c r="B171" t="s">
        <v>77</v>
      </c>
      <c r="C171" t="s">
        <v>376</v>
      </c>
      <c r="D171">
        <v>57.14</v>
      </c>
      <c r="E171">
        <v>20.63</v>
      </c>
      <c r="F171">
        <v>68.25</v>
      </c>
      <c r="G171" t="s">
        <v>30</v>
      </c>
      <c r="H171" s="2">
        <v>83.69</v>
      </c>
      <c r="I171" s="3">
        <v>19.86</v>
      </c>
      <c r="J171" s="3">
        <v>81.91</v>
      </c>
      <c r="K171" s="4" t="s">
        <v>12</v>
      </c>
      <c r="L171" s="2">
        <f t="shared" si="4"/>
        <v>13.659999999999997</v>
      </c>
      <c r="M171" s="4" t="str">
        <f t="shared" si="5"/>
        <v>CHANGED</v>
      </c>
    </row>
    <row r="172" spans="1:13" x14ac:dyDescent="0.2">
      <c r="A172" t="s">
        <v>377</v>
      </c>
      <c r="B172" t="s">
        <v>43</v>
      </c>
      <c r="C172" t="s">
        <v>378</v>
      </c>
      <c r="D172">
        <v>60.32</v>
      </c>
      <c r="E172">
        <v>19.05</v>
      </c>
      <c r="F172">
        <v>70.64</v>
      </c>
      <c r="G172" t="s">
        <v>30</v>
      </c>
      <c r="H172" s="2">
        <v>28.37</v>
      </c>
      <c r="I172" s="3">
        <v>39.72</v>
      </c>
      <c r="J172" s="3">
        <v>44.33</v>
      </c>
      <c r="K172" s="4" t="s">
        <v>8</v>
      </c>
      <c r="L172" s="2">
        <f t="shared" si="4"/>
        <v>-26.310000000000002</v>
      </c>
      <c r="M172" s="4" t="str">
        <f t="shared" si="5"/>
        <v>CHANGED</v>
      </c>
    </row>
    <row r="173" spans="1:13" x14ac:dyDescent="0.2">
      <c r="A173" t="s">
        <v>379</v>
      </c>
      <c r="B173" t="s">
        <v>43</v>
      </c>
      <c r="C173" t="s">
        <v>380</v>
      </c>
      <c r="D173">
        <v>60.32</v>
      </c>
      <c r="E173">
        <v>20.63</v>
      </c>
      <c r="F173">
        <v>69.84</v>
      </c>
      <c r="G173" t="s">
        <v>30</v>
      </c>
      <c r="H173" s="2">
        <v>58.16</v>
      </c>
      <c r="I173" s="3">
        <v>22.7</v>
      </c>
      <c r="J173" s="3">
        <v>67.73</v>
      </c>
      <c r="K173" s="4" t="s">
        <v>30</v>
      </c>
      <c r="L173" s="2">
        <f t="shared" si="4"/>
        <v>-2.1099999999999994</v>
      </c>
      <c r="M173" s="4" t="str">
        <f t="shared" si="5"/>
        <v>NO CHANGE</v>
      </c>
    </row>
    <row r="174" spans="1:13" x14ac:dyDescent="0.2">
      <c r="A174" t="s">
        <v>381</v>
      </c>
      <c r="B174" t="s">
        <v>77</v>
      </c>
      <c r="C174" t="s">
        <v>382</v>
      </c>
      <c r="D174">
        <v>82.54</v>
      </c>
      <c r="E174">
        <v>25.4</v>
      </c>
      <c r="F174">
        <v>78.569999999999993</v>
      </c>
      <c r="G174" t="s">
        <v>12</v>
      </c>
      <c r="H174" s="2">
        <v>86.52</v>
      </c>
      <c r="I174" s="3">
        <v>14.18</v>
      </c>
      <c r="J174" s="3">
        <v>86.17</v>
      </c>
      <c r="K174" s="4" t="s">
        <v>18</v>
      </c>
      <c r="L174" s="2">
        <f t="shared" si="4"/>
        <v>7.6000000000000085</v>
      </c>
      <c r="M174" s="4" t="str">
        <f t="shared" si="5"/>
        <v>CHANGED</v>
      </c>
    </row>
    <row r="175" spans="1:13" x14ac:dyDescent="0.2">
      <c r="A175" t="s">
        <v>383</v>
      </c>
      <c r="B175" t="s">
        <v>51</v>
      </c>
      <c r="C175" t="s">
        <v>384</v>
      </c>
      <c r="D175">
        <v>50.79</v>
      </c>
      <c r="E175">
        <v>23.81</v>
      </c>
      <c r="F175">
        <v>63.49</v>
      </c>
      <c r="G175" t="s">
        <v>8</v>
      </c>
      <c r="H175" s="2">
        <v>17.02</v>
      </c>
      <c r="I175" s="3">
        <v>51.06</v>
      </c>
      <c r="J175" s="3">
        <v>32.979999999999997</v>
      </c>
      <c r="K175" s="4" t="s">
        <v>8</v>
      </c>
      <c r="L175" s="2">
        <f t="shared" si="4"/>
        <v>-30.510000000000005</v>
      </c>
      <c r="M175" s="4" t="str">
        <f t="shared" si="5"/>
        <v>NO CHANGE</v>
      </c>
    </row>
    <row r="176" spans="1:13" x14ac:dyDescent="0.2">
      <c r="A176" t="s">
        <v>385</v>
      </c>
      <c r="B176" t="s">
        <v>14</v>
      </c>
      <c r="C176" t="s">
        <v>386</v>
      </c>
      <c r="D176">
        <v>22.22</v>
      </c>
      <c r="E176">
        <v>33.33</v>
      </c>
      <c r="F176">
        <v>44.45</v>
      </c>
      <c r="G176" t="s">
        <v>8</v>
      </c>
      <c r="H176" s="2">
        <v>28.37</v>
      </c>
      <c r="I176" s="3">
        <v>45.39</v>
      </c>
      <c r="J176" s="3">
        <v>41.49</v>
      </c>
      <c r="K176" s="4" t="s">
        <v>8</v>
      </c>
      <c r="L176" s="2">
        <f t="shared" si="4"/>
        <v>-2.9600000000000009</v>
      </c>
      <c r="M176" s="4" t="str">
        <f t="shared" si="5"/>
        <v>NO CHANGE</v>
      </c>
    </row>
    <row r="177" spans="1:13" x14ac:dyDescent="0.2">
      <c r="A177" t="s">
        <v>387</v>
      </c>
      <c r="B177" t="s">
        <v>10</v>
      </c>
      <c r="C177" t="s">
        <v>388</v>
      </c>
      <c r="D177">
        <v>100</v>
      </c>
      <c r="E177">
        <v>26.98</v>
      </c>
      <c r="F177">
        <v>86.51</v>
      </c>
      <c r="G177" t="s">
        <v>18</v>
      </c>
      <c r="H177" s="2">
        <v>58.16</v>
      </c>
      <c r="I177" s="3">
        <v>42.55</v>
      </c>
      <c r="J177" s="3">
        <v>57.8</v>
      </c>
      <c r="K177" s="4" t="s">
        <v>8</v>
      </c>
      <c r="L177" s="2">
        <f t="shared" si="4"/>
        <v>-28.710000000000008</v>
      </c>
      <c r="M177" s="4" t="str">
        <f t="shared" si="5"/>
        <v>CHANGED</v>
      </c>
    </row>
    <row r="178" spans="1:13" x14ac:dyDescent="0.2">
      <c r="A178" t="s">
        <v>389</v>
      </c>
      <c r="B178" t="s">
        <v>51</v>
      </c>
      <c r="C178" t="s">
        <v>390</v>
      </c>
      <c r="D178">
        <v>71.430000000000007</v>
      </c>
      <c r="E178">
        <v>22.22</v>
      </c>
      <c r="F178">
        <v>74.61</v>
      </c>
      <c r="G178" t="s">
        <v>30</v>
      </c>
      <c r="H178" s="2">
        <v>65.25</v>
      </c>
      <c r="I178" s="3">
        <v>19.86</v>
      </c>
      <c r="J178" s="3">
        <v>72.69</v>
      </c>
      <c r="K178" s="4" t="s">
        <v>30</v>
      </c>
      <c r="L178" s="2">
        <f t="shared" si="4"/>
        <v>-1.9200000000000017</v>
      </c>
      <c r="M178" s="4" t="str">
        <f t="shared" si="5"/>
        <v>NO CHANGE</v>
      </c>
    </row>
    <row r="179" spans="1:13" x14ac:dyDescent="0.2">
      <c r="A179" s="8" t="s">
        <v>391</v>
      </c>
      <c r="B179" t="s">
        <v>35</v>
      </c>
      <c r="C179" t="s">
        <v>392</v>
      </c>
      <c r="D179">
        <v>14.29</v>
      </c>
      <c r="E179">
        <v>39.68</v>
      </c>
      <c r="F179">
        <v>37.299999999999997</v>
      </c>
      <c r="G179" t="s">
        <v>8</v>
      </c>
      <c r="H179" s="2">
        <v>60.99</v>
      </c>
      <c r="I179" s="3">
        <v>22.7</v>
      </c>
      <c r="J179" s="3">
        <v>69.14</v>
      </c>
      <c r="K179" s="4" t="s">
        <v>30</v>
      </c>
      <c r="L179" s="2">
        <f t="shared" si="4"/>
        <v>31.840000000000003</v>
      </c>
      <c r="M179" s="4" t="str">
        <f t="shared" si="5"/>
        <v>CHANGED</v>
      </c>
    </row>
    <row r="180" spans="1:13" x14ac:dyDescent="0.2">
      <c r="A180" t="s">
        <v>393</v>
      </c>
      <c r="B180" t="s">
        <v>51</v>
      </c>
      <c r="C180" t="s">
        <v>394</v>
      </c>
      <c r="D180">
        <v>53.97</v>
      </c>
      <c r="E180">
        <v>20.63</v>
      </c>
      <c r="F180">
        <v>66.67</v>
      </c>
      <c r="G180" t="s">
        <v>30</v>
      </c>
      <c r="H180" s="2">
        <v>60.99</v>
      </c>
      <c r="I180" s="3">
        <v>22.7</v>
      </c>
      <c r="J180" s="3">
        <v>69.14</v>
      </c>
      <c r="K180" s="4" t="s">
        <v>30</v>
      </c>
      <c r="L180" s="2">
        <f t="shared" si="4"/>
        <v>2.4699999999999989</v>
      </c>
      <c r="M180" s="4" t="str">
        <f t="shared" si="5"/>
        <v>NO CHANGE</v>
      </c>
    </row>
    <row r="181" spans="1:13" x14ac:dyDescent="0.2">
      <c r="A181" t="s">
        <v>395</v>
      </c>
      <c r="B181" t="s">
        <v>20</v>
      </c>
      <c r="C181" t="s">
        <v>396</v>
      </c>
      <c r="D181">
        <v>14.29</v>
      </c>
      <c r="E181">
        <v>36.51</v>
      </c>
      <c r="F181">
        <v>38.89</v>
      </c>
      <c r="G181" t="s">
        <v>8</v>
      </c>
      <c r="H181" s="2">
        <v>82.27</v>
      </c>
      <c r="I181" s="3">
        <v>19.86</v>
      </c>
      <c r="J181" s="3">
        <v>81.2</v>
      </c>
      <c r="K181" s="4" t="s">
        <v>12</v>
      </c>
      <c r="L181" s="2">
        <f t="shared" si="4"/>
        <v>42.31</v>
      </c>
      <c r="M181" s="4" t="str">
        <f t="shared" si="5"/>
        <v>CHANGED</v>
      </c>
    </row>
    <row r="182" spans="1:13" x14ac:dyDescent="0.2">
      <c r="A182" t="s">
        <v>397</v>
      </c>
      <c r="B182" t="s">
        <v>51</v>
      </c>
      <c r="C182" t="s">
        <v>398</v>
      </c>
      <c r="D182">
        <v>23.81</v>
      </c>
      <c r="E182">
        <v>38.1</v>
      </c>
      <c r="F182">
        <v>42.85</v>
      </c>
      <c r="G182" t="s">
        <v>8</v>
      </c>
      <c r="H182" s="2">
        <v>55.32</v>
      </c>
      <c r="I182" s="3">
        <v>28.37</v>
      </c>
      <c r="J182" s="3">
        <v>63.47</v>
      </c>
      <c r="K182" s="4" t="s">
        <v>8</v>
      </c>
      <c r="L182" s="2">
        <f t="shared" si="4"/>
        <v>20.619999999999997</v>
      </c>
      <c r="M182" s="4" t="str">
        <f t="shared" si="5"/>
        <v>NO CHANGE</v>
      </c>
    </row>
    <row r="183" spans="1:13" x14ac:dyDescent="0.2">
      <c r="A183" t="s">
        <v>399</v>
      </c>
      <c r="B183" t="s">
        <v>10</v>
      </c>
      <c r="C183" t="s">
        <v>400</v>
      </c>
      <c r="D183">
        <v>100</v>
      </c>
      <c r="E183">
        <v>23.81</v>
      </c>
      <c r="F183">
        <v>88.09</v>
      </c>
      <c r="G183" t="s">
        <v>18</v>
      </c>
      <c r="H183" s="2">
        <v>28.37</v>
      </c>
      <c r="I183" s="3">
        <v>42.55</v>
      </c>
      <c r="J183" s="3">
        <v>42.91</v>
      </c>
      <c r="K183" s="4" t="s">
        <v>8</v>
      </c>
      <c r="L183" s="2">
        <f t="shared" si="4"/>
        <v>-45.180000000000007</v>
      </c>
      <c r="M183" s="4" t="str">
        <f t="shared" si="5"/>
        <v>CHANGED</v>
      </c>
    </row>
    <row r="184" spans="1:13" x14ac:dyDescent="0.2">
      <c r="A184" t="s">
        <v>401</v>
      </c>
      <c r="B184" t="s">
        <v>14</v>
      </c>
      <c r="C184" t="s">
        <v>402</v>
      </c>
      <c r="D184">
        <v>22.22</v>
      </c>
      <c r="E184">
        <v>31.75</v>
      </c>
      <c r="F184">
        <v>45.23</v>
      </c>
      <c r="G184" t="s">
        <v>8</v>
      </c>
      <c r="H184" s="2">
        <v>86.52</v>
      </c>
      <c r="I184" s="3">
        <v>17.02</v>
      </c>
      <c r="J184" s="3">
        <v>84.75</v>
      </c>
      <c r="K184" s="4" t="s">
        <v>12</v>
      </c>
      <c r="L184" s="2">
        <f t="shared" si="4"/>
        <v>39.520000000000003</v>
      </c>
      <c r="M184" s="4" t="str">
        <f t="shared" si="5"/>
        <v>CHANGED</v>
      </c>
    </row>
    <row r="185" spans="1:13" x14ac:dyDescent="0.2">
      <c r="A185" t="s">
        <v>403</v>
      </c>
      <c r="B185" t="s">
        <v>10</v>
      </c>
      <c r="C185" t="s">
        <v>404</v>
      </c>
      <c r="D185">
        <v>88.89</v>
      </c>
      <c r="E185">
        <v>31.75</v>
      </c>
      <c r="F185">
        <v>78.569999999999993</v>
      </c>
      <c r="G185" t="s">
        <v>12</v>
      </c>
      <c r="H185" s="2">
        <v>69.5</v>
      </c>
      <c r="I185" s="3">
        <v>14.18</v>
      </c>
      <c r="J185" s="3">
        <v>77.66</v>
      </c>
      <c r="K185" s="4" t="s">
        <v>12</v>
      </c>
      <c r="L185" s="2">
        <f t="shared" si="4"/>
        <v>-0.90999999999999659</v>
      </c>
      <c r="M185" s="4" t="str">
        <f t="shared" si="5"/>
        <v>NO CHANGE</v>
      </c>
    </row>
    <row r="186" spans="1:13" x14ac:dyDescent="0.2">
      <c r="A186" t="s">
        <v>405</v>
      </c>
      <c r="B186" t="s">
        <v>14</v>
      </c>
      <c r="C186" t="s">
        <v>406</v>
      </c>
      <c r="D186">
        <v>22.22</v>
      </c>
      <c r="E186">
        <v>31.75</v>
      </c>
      <c r="F186">
        <v>45.23</v>
      </c>
      <c r="G186" t="s">
        <v>8</v>
      </c>
      <c r="H186" s="2">
        <v>17.02</v>
      </c>
      <c r="I186" s="3">
        <v>53.9</v>
      </c>
      <c r="J186" s="3">
        <v>31.56</v>
      </c>
      <c r="K186" s="4" t="s">
        <v>8</v>
      </c>
      <c r="L186" s="2">
        <f t="shared" si="4"/>
        <v>-13.669999999999998</v>
      </c>
      <c r="M186" s="4" t="str">
        <f t="shared" si="5"/>
        <v>NO CHANGE</v>
      </c>
    </row>
    <row r="187" spans="1:13" x14ac:dyDescent="0.2">
      <c r="A187" t="s">
        <v>407</v>
      </c>
      <c r="B187" t="s">
        <v>74</v>
      </c>
      <c r="C187" t="s">
        <v>408</v>
      </c>
      <c r="D187">
        <v>96.83</v>
      </c>
      <c r="E187">
        <v>30.16</v>
      </c>
      <c r="F187">
        <v>83.34</v>
      </c>
      <c r="G187" t="s">
        <v>12</v>
      </c>
      <c r="H187" s="2">
        <v>58.16</v>
      </c>
      <c r="I187" s="3">
        <v>22.7</v>
      </c>
      <c r="J187" s="3">
        <v>67.73</v>
      </c>
      <c r="K187" s="4" t="s">
        <v>30</v>
      </c>
      <c r="L187" s="2">
        <f t="shared" si="4"/>
        <v>-15.61</v>
      </c>
      <c r="M187" s="4" t="str">
        <f t="shared" si="5"/>
        <v>CHANGED</v>
      </c>
    </row>
    <row r="188" spans="1:13" x14ac:dyDescent="0.2">
      <c r="A188" t="s">
        <v>409</v>
      </c>
      <c r="B188" t="s">
        <v>10</v>
      </c>
      <c r="C188" t="s">
        <v>410</v>
      </c>
      <c r="D188">
        <v>100</v>
      </c>
      <c r="E188">
        <v>19.05</v>
      </c>
      <c r="F188">
        <v>90.47</v>
      </c>
      <c r="G188" t="s">
        <v>18</v>
      </c>
      <c r="H188" s="2">
        <v>17.02</v>
      </c>
      <c r="I188" s="3">
        <v>51.06</v>
      </c>
      <c r="J188" s="3">
        <v>32.979999999999997</v>
      </c>
      <c r="K188" s="4" t="s">
        <v>8</v>
      </c>
      <c r="L188" s="2">
        <f t="shared" si="4"/>
        <v>-57.49</v>
      </c>
      <c r="M188" s="4" t="str">
        <f t="shared" si="5"/>
        <v>CHANGED</v>
      </c>
    </row>
    <row r="189" spans="1:13" x14ac:dyDescent="0.2">
      <c r="A189" t="s">
        <v>413</v>
      </c>
      <c r="B189" t="s">
        <v>51</v>
      </c>
      <c r="C189" t="s">
        <v>414</v>
      </c>
      <c r="D189">
        <v>53.97</v>
      </c>
      <c r="E189">
        <v>19.05</v>
      </c>
      <c r="F189">
        <v>67.459999999999994</v>
      </c>
      <c r="G189" t="s">
        <v>30</v>
      </c>
      <c r="H189" s="2">
        <v>31.21</v>
      </c>
      <c r="I189" s="3">
        <v>45.39</v>
      </c>
      <c r="J189" s="3">
        <v>42.91</v>
      </c>
      <c r="K189" s="4" t="s">
        <v>8</v>
      </c>
      <c r="L189" s="2">
        <f t="shared" si="4"/>
        <v>-24.549999999999997</v>
      </c>
      <c r="M189" s="4" t="str">
        <f t="shared" si="5"/>
        <v>CHANGED</v>
      </c>
    </row>
    <row r="190" spans="1:13" x14ac:dyDescent="0.2">
      <c r="A190" t="s">
        <v>415</v>
      </c>
      <c r="B190" t="s">
        <v>43</v>
      </c>
      <c r="C190" t="s">
        <v>416</v>
      </c>
      <c r="D190">
        <v>60.32</v>
      </c>
      <c r="E190">
        <v>19.05</v>
      </c>
      <c r="F190">
        <v>70.64</v>
      </c>
      <c r="G190" t="s">
        <v>30</v>
      </c>
      <c r="H190" s="2">
        <v>86.52</v>
      </c>
      <c r="I190" s="3">
        <v>11.35</v>
      </c>
      <c r="J190" s="3">
        <v>87.59</v>
      </c>
      <c r="K190" s="4" t="s">
        <v>18</v>
      </c>
      <c r="L190" s="2">
        <f t="shared" si="4"/>
        <v>16.950000000000003</v>
      </c>
      <c r="M190" s="4" t="str">
        <f t="shared" si="5"/>
        <v>CHANGED</v>
      </c>
    </row>
    <row r="191" spans="1:13" x14ac:dyDescent="0.2">
      <c r="A191" t="s">
        <v>417</v>
      </c>
      <c r="B191" t="s">
        <v>43</v>
      </c>
      <c r="C191" t="s">
        <v>418</v>
      </c>
      <c r="D191">
        <v>60.32</v>
      </c>
      <c r="E191">
        <v>20.63</v>
      </c>
      <c r="F191">
        <v>69.84</v>
      </c>
      <c r="G191" t="s">
        <v>30</v>
      </c>
      <c r="H191" s="2">
        <v>28.37</v>
      </c>
      <c r="I191" s="3">
        <v>39.72</v>
      </c>
      <c r="J191" s="3">
        <v>44.33</v>
      </c>
      <c r="K191" s="4" t="s">
        <v>8</v>
      </c>
      <c r="L191" s="2">
        <f t="shared" si="4"/>
        <v>-25.510000000000005</v>
      </c>
      <c r="M191" s="4" t="str">
        <f t="shared" si="5"/>
        <v>CHANGED</v>
      </c>
    </row>
    <row r="192" spans="1:13" x14ac:dyDescent="0.2">
      <c r="A192" t="s">
        <v>419</v>
      </c>
      <c r="B192" t="s">
        <v>43</v>
      </c>
      <c r="C192" t="s">
        <v>420</v>
      </c>
      <c r="D192">
        <v>60.32</v>
      </c>
      <c r="E192">
        <v>20.63</v>
      </c>
      <c r="F192">
        <v>69.84</v>
      </c>
      <c r="G192" t="s">
        <v>30</v>
      </c>
      <c r="H192" s="2">
        <v>75.180000000000007</v>
      </c>
      <c r="I192" s="3">
        <v>17.02</v>
      </c>
      <c r="J192" s="3">
        <v>79.08</v>
      </c>
      <c r="K192" s="4" t="s">
        <v>12</v>
      </c>
      <c r="L192" s="2">
        <f t="shared" si="4"/>
        <v>9.2399999999999949</v>
      </c>
      <c r="M192" s="4" t="str">
        <f t="shared" si="5"/>
        <v>CHANGED</v>
      </c>
    </row>
    <row r="193" spans="1:13" x14ac:dyDescent="0.2">
      <c r="A193" t="s">
        <v>421</v>
      </c>
      <c r="B193" t="s">
        <v>10</v>
      </c>
      <c r="C193" t="s">
        <v>422</v>
      </c>
      <c r="D193">
        <v>100</v>
      </c>
      <c r="E193">
        <v>15.87</v>
      </c>
      <c r="F193">
        <v>92.06</v>
      </c>
      <c r="G193" t="s">
        <v>18</v>
      </c>
      <c r="H193" s="2">
        <v>28.37</v>
      </c>
      <c r="I193" s="3">
        <v>39.72</v>
      </c>
      <c r="J193" s="3">
        <v>44.33</v>
      </c>
      <c r="K193" s="4" t="s">
        <v>8</v>
      </c>
      <c r="L193" s="2">
        <f t="shared" si="4"/>
        <v>-47.730000000000004</v>
      </c>
      <c r="M193" s="4" t="str">
        <f t="shared" si="5"/>
        <v>CHANGED</v>
      </c>
    </row>
    <row r="194" spans="1:13" x14ac:dyDescent="0.2">
      <c r="A194" t="s">
        <v>425</v>
      </c>
      <c r="B194" t="s">
        <v>14</v>
      </c>
      <c r="C194" t="s">
        <v>426</v>
      </c>
      <c r="D194">
        <v>22.22</v>
      </c>
      <c r="E194">
        <v>33.33</v>
      </c>
      <c r="F194">
        <v>44.45</v>
      </c>
      <c r="G194" t="s">
        <v>8</v>
      </c>
      <c r="H194" s="2">
        <v>86.52</v>
      </c>
      <c r="I194" s="3">
        <v>14.18</v>
      </c>
      <c r="J194" s="3">
        <v>86.17</v>
      </c>
      <c r="K194" s="4" t="s">
        <v>18</v>
      </c>
      <c r="L194" s="2">
        <f t="shared" si="4"/>
        <v>41.72</v>
      </c>
      <c r="M194" s="4" t="str">
        <f t="shared" si="5"/>
        <v>CHANGED</v>
      </c>
    </row>
    <row r="195" spans="1:13" x14ac:dyDescent="0.2">
      <c r="A195" t="s">
        <v>427</v>
      </c>
      <c r="B195" t="s">
        <v>56</v>
      </c>
      <c r="C195" t="s">
        <v>428</v>
      </c>
      <c r="D195">
        <v>52.38</v>
      </c>
      <c r="E195">
        <v>23.81</v>
      </c>
      <c r="F195">
        <v>64.28</v>
      </c>
      <c r="G195" t="s">
        <v>8</v>
      </c>
      <c r="H195" s="2">
        <v>86.52</v>
      </c>
      <c r="I195" s="3">
        <v>14.18</v>
      </c>
      <c r="J195" s="3">
        <v>86.17</v>
      </c>
      <c r="K195" s="4" t="s">
        <v>18</v>
      </c>
      <c r="L195" s="2">
        <f t="shared" ref="L195:L258" si="6">J195-F195</f>
        <v>21.89</v>
      </c>
      <c r="M195" s="4" t="str">
        <f t="shared" ref="M195:M258" si="7">IF(K195=G195,"NO CHANGE","CHANGED")</f>
        <v>CHANGED</v>
      </c>
    </row>
    <row r="196" spans="1:13" x14ac:dyDescent="0.2">
      <c r="A196" t="s">
        <v>429</v>
      </c>
      <c r="B196" t="s">
        <v>43</v>
      </c>
      <c r="C196" t="s">
        <v>430</v>
      </c>
      <c r="D196">
        <v>60.32</v>
      </c>
      <c r="E196">
        <v>20.63</v>
      </c>
      <c r="F196">
        <v>69.84</v>
      </c>
      <c r="G196" t="s">
        <v>30</v>
      </c>
      <c r="H196" s="2">
        <v>58.16</v>
      </c>
      <c r="I196" s="3">
        <v>22.7</v>
      </c>
      <c r="J196" s="3">
        <v>67.73</v>
      </c>
      <c r="K196" s="4" t="s">
        <v>30</v>
      </c>
      <c r="L196" s="2">
        <f t="shared" si="6"/>
        <v>-2.1099999999999994</v>
      </c>
      <c r="M196" s="4" t="str">
        <f t="shared" si="7"/>
        <v>NO CHANGE</v>
      </c>
    </row>
    <row r="197" spans="1:13" x14ac:dyDescent="0.2">
      <c r="A197" t="s">
        <v>1096</v>
      </c>
      <c r="B197" t="s">
        <v>423</v>
      </c>
      <c r="C197" t="s">
        <v>424</v>
      </c>
      <c r="D197">
        <v>77.78</v>
      </c>
      <c r="E197">
        <v>31.75</v>
      </c>
      <c r="F197">
        <v>73.02</v>
      </c>
      <c r="G197" t="s">
        <v>30</v>
      </c>
      <c r="H197" s="2">
        <v>60.99</v>
      </c>
      <c r="I197" s="3">
        <v>22.7</v>
      </c>
      <c r="J197" s="3">
        <v>69.14</v>
      </c>
      <c r="K197" s="4" t="s">
        <v>30</v>
      </c>
      <c r="L197" s="2">
        <f t="shared" si="6"/>
        <v>-3.8799999999999955</v>
      </c>
      <c r="M197" s="4" t="str">
        <f t="shared" si="7"/>
        <v>NO CHANGE</v>
      </c>
    </row>
    <row r="198" spans="1:13" x14ac:dyDescent="0.2">
      <c r="A198" t="s">
        <v>431</v>
      </c>
      <c r="B198" t="s">
        <v>20</v>
      </c>
      <c r="C198" t="s">
        <v>432</v>
      </c>
      <c r="D198">
        <v>14.29</v>
      </c>
      <c r="E198">
        <v>36.51</v>
      </c>
      <c r="F198">
        <v>38.89</v>
      </c>
      <c r="G198" t="s">
        <v>8</v>
      </c>
      <c r="H198" s="2">
        <v>60.99</v>
      </c>
      <c r="I198" s="3">
        <v>22.7</v>
      </c>
      <c r="J198" s="3">
        <v>69.14</v>
      </c>
      <c r="K198" s="4" t="s">
        <v>30</v>
      </c>
      <c r="L198" s="2">
        <f t="shared" si="6"/>
        <v>30.25</v>
      </c>
      <c r="M198" s="4" t="str">
        <f t="shared" si="7"/>
        <v>CHANGED</v>
      </c>
    </row>
    <row r="199" spans="1:13" x14ac:dyDescent="0.2">
      <c r="A199" t="s">
        <v>433</v>
      </c>
      <c r="B199" t="s">
        <v>20</v>
      </c>
      <c r="C199" t="s">
        <v>434</v>
      </c>
      <c r="D199">
        <v>14.29</v>
      </c>
      <c r="E199">
        <v>36.51</v>
      </c>
      <c r="F199">
        <v>38.89</v>
      </c>
      <c r="G199" t="s">
        <v>8</v>
      </c>
      <c r="H199" s="2">
        <v>60.99</v>
      </c>
      <c r="I199" s="3">
        <v>22.7</v>
      </c>
      <c r="J199" s="3">
        <v>69.14</v>
      </c>
      <c r="K199" s="4" t="s">
        <v>30</v>
      </c>
      <c r="L199" s="2">
        <f t="shared" si="6"/>
        <v>30.25</v>
      </c>
      <c r="M199" s="4" t="str">
        <f t="shared" si="7"/>
        <v>CHANGED</v>
      </c>
    </row>
    <row r="200" spans="1:13" x14ac:dyDescent="0.2">
      <c r="A200" t="s">
        <v>435</v>
      </c>
      <c r="B200" t="s">
        <v>77</v>
      </c>
      <c r="C200" t="s">
        <v>436</v>
      </c>
      <c r="D200">
        <v>88.89</v>
      </c>
      <c r="E200">
        <v>33.33</v>
      </c>
      <c r="F200">
        <v>77.78</v>
      </c>
      <c r="G200" t="s">
        <v>12</v>
      </c>
      <c r="H200" s="2">
        <v>86.52</v>
      </c>
      <c r="I200" s="3">
        <v>11.35</v>
      </c>
      <c r="J200" s="3">
        <v>87.59</v>
      </c>
      <c r="K200" s="4" t="s">
        <v>18</v>
      </c>
      <c r="L200" s="2">
        <f t="shared" si="6"/>
        <v>9.8100000000000023</v>
      </c>
      <c r="M200" s="4" t="str">
        <f t="shared" si="7"/>
        <v>CHANGED</v>
      </c>
    </row>
    <row r="201" spans="1:13" x14ac:dyDescent="0.2">
      <c r="A201" t="s">
        <v>437</v>
      </c>
      <c r="B201" t="s">
        <v>51</v>
      </c>
      <c r="C201" t="s">
        <v>438</v>
      </c>
      <c r="D201">
        <v>69.84</v>
      </c>
      <c r="E201">
        <v>11.11</v>
      </c>
      <c r="F201">
        <v>79.37</v>
      </c>
      <c r="G201" t="s">
        <v>12</v>
      </c>
      <c r="H201" s="2">
        <v>28.37</v>
      </c>
      <c r="I201" s="3">
        <v>42.55</v>
      </c>
      <c r="J201" s="3">
        <v>42.91</v>
      </c>
      <c r="K201" s="4" t="s">
        <v>8</v>
      </c>
      <c r="L201" s="2">
        <f t="shared" si="6"/>
        <v>-36.460000000000008</v>
      </c>
      <c r="M201" s="4" t="str">
        <f t="shared" si="7"/>
        <v>CHANGED</v>
      </c>
    </row>
    <row r="202" spans="1:13" x14ac:dyDescent="0.2">
      <c r="A202" t="s">
        <v>439</v>
      </c>
      <c r="B202" t="s">
        <v>35</v>
      </c>
      <c r="C202" t="s">
        <v>440</v>
      </c>
      <c r="D202">
        <v>14.29</v>
      </c>
      <c r="E202">
        <v>39.68</v>
      </c>
      <c r="F202">
        <v>37.299999999999997</v>
      </c>
      <c r="G202" t="s">
        <v>8</v>
      </c>
      <c r="H202" s="2">
        <v>57.45</v>
      </c>
      <c r="I202" s="3">
        <v>19.86</v>
      </c>
      <c r="J202" s="3">
        <v>68.8</v>
      </c>
      <c r="K202" s="4" t="s">
        <v>30</v>
      </c>
      <c r="L202" s="2">
        <f t="shared" si="6"/>
        <v>31.5</v>
      </c>
      <c r="M202" s="4" t="str">
        <f t="shared" si="7"/>
        <v>CHANGED</v>
      </c>
    </row>
    <row r="203" spans="1:13" x14ac:dyDescent="0.2">
      <c r="A203" t="s">
        <v>441</v>
      </c>
      <c r="B203" t="s">
        <v>82</v>
      </c>
      <c r="C203" t="s">
        <v>442</v>
      </c>
      <c r="D203">
        <v>77.78</v>
      </c>
      <c r="E203">
        <v>50.79</v>
      </c>
      <c r="F203">
        <v>63.5</v>
      </c>
      <c r="G203" t="s">
        <v>8</v>
      </c>
      <c r="H203" s="2">
        <v>60.99</v>
      </c>
      <c r="I203" s="3">
        <v>22.7</v>
      </c>
      <c r="J203" s="3">
        <v>69.14</v>
      </c>
      <c r="K203" s="4" t="s">
        <v>30</v>
      </c>
      <c r="L203" s="2">
        <f t="shared" si="6"/>
        <v>5.6400000000000006</v>
      </c>
      <c r="M203" s="4" t="str">
        <f t="shared" si="7"/>
        <v>CHANGED</v>
      </c>
    </row>
    <row r="204" spans="1:13" x14ac:dyDescent="0.2">
      <c r="A204" t="s">
        <v>443</v>
      </c>
      <c r="B204" t="s">
        <v>14</v>
      </c>
      <c r="C204" t="s">
        <v>444</v>
      </c>
      <c r="D204">
        <v>22.22</v>
      </c>
      <c r="E204">
        <v>36.51</v>
      </c>
      <c r="F204">
        <v>42.86</v>
      </c>
      <c r="G204" t="s">
        <v>8</v>
      </c>
      <c r="H204" s="2">
        <v>72.34</v>
      </c>
      <c r="I204" s="3">
        <v>19.86</v>
      </c>
      <c r="J204" s="3">
        <v>76.239999999999995</v>
      </c>
      <c r="K204" s="4" t="s">
        <v>12</v>
      </c>
      <c r="L204" s="2">
        <f t="shared" si="6"/>
        <v>33.379999999999995</v>
      </c>
      <c r="M204" s="4" t="str">
        <f t="shared" si="7"/>
        <v>CHANGED</v>
      </c>
    </row>
    <row r="205" spans="1:13" x14ac:dyDescent="0.2">
      <c r="A205" t="s">
        <v>445</v>
      </c>
      <c r="B205" t="s">
        <v>43</v>
      </c>
      <c r="C205" t="s">
        <v>446</v>
      </c>
      <c r="D205">
        <v>60.32</v>
      </c>
      <c r="E205">
        <v>20.63</v>
      </c>
      <c r="F205">
        <v>69.84</v>
      </c>
      <c r="G205" t="s">
        <v>30</v>
      </c>
      <c r="H205" s="2">
        <v>17.02</v>
      </c>
      <c r="I205" s="3">
        <v>51.06</v>
      </c>
      <c r="J205" s="3">
        <v>32.979999999999997</v>
      </c>
      <c r="K205" s="4" t="s">
        <v>8</v>
      </c>
      <c r="L205" s="2">
        <f t="shared" si="6"/>
        <v>-36.860000000000007</v>
      </c>
      <c r="M205" s="4" t="str">
        <f t="shared" si="7"/>
        <v>CHANGED</v>
      </c>
    </row>
    <row r="206" spans="1:13" x14ac:dyDescent="0.2">
      <c r="A206" t="s">
        <v>448</v>
      </c>
      <c r="B206" t="s">
        <v>14</v>
      </c>
      <c r="C206" t="s">
        <v>449</v>
      </c>
      <c r="D206">
        <v>22.22</v>
      </c>
      <c r="E206">
        <v>31.75</v>
      </c>
      <c r="F206">
        <v>45.23</v>
      </c>
      <c r="G206" t="s">
        <v>8</v>
      </c>
      <c r="H206" s="2">
        <v>17.02</v>
      </c>
      <c r="I206" s="3">
        <v>51.06</v>
      </c>
      <c r="J206" s="3">
        <v>32.979999999999997</v>
      </c>
      <c r="K206" s="4" t="s">
        <v>8</v>
      </c>
      <c r="L206" s="2">
        <f t="shared" si="6"/>
        <v>-12.25</v>
      </c>
      <c r="M206" s="4" t="str">
        <f t="shared" si="7"/>
        <v>NO CHANGE</v>
      </c>
    </row>
    <row r="207" spans="1:13" x14ac:dyDescent="0.2">
      <c r="A207" t="s">
        <v>450</v>
      </c>
      <c r="B207" t="s">
        <v>77</v>
      </c>
      <c r="C207" t="s">
        <v>451</v>
      </c>
      <c r="D207">
        <v>85.71</v>
      </c>
      <c r="E207">
        <v>23.81</v>
      </c>
      <c r="F207">
        <v>80.95</v>
      </c>
      <c r="G207" t="s">
        <v>12</v>
      </c>
      <c r="H207" s="2">
        <v>82.98</v>
      </c>
      <c r="I207" s="3">
        <v>19.86</v>
      </c>
      <c r="J207" s="3">
        <v>81.56</v>
      </c>
      <c r="K207" s="4" t="s">
        <v>12</v>
      </c>
      <c r="L207" s="2">
        <f t="shared" si="6"/>
        <v>0.60999999999999943</v>
      </c>
      <c r="M207" s="4" t="str">
        <f t="shared" si="7"/>
        <v>NO CHANGE</v>
      </c>
    </row>
    <row r="208" spans="1:13" x14ac:dyDescent="0.2">
      <c r="A208" t="s">
        <v>452</v>
      </c>
      <c r="B208" t="s">
        <v>56</v>
      </c>
      <c r="C208" t="s">
        <v>453</v>
      </c>
      <c r="D208">
        <v>50.79</v>
      </c>
      <c r="E208">
        <v>23.81</v>
      </c>
      <c r="F208">
        <v>63.49</v>
      </c>
      <c r="G208" t="s">
        <v>8</v>
      </c>
      <c r="H208" s="2">
        <v>69.5</v>
      </c>
      <c r="I208" s="3">
        <v>8.51</v>
      </c>
      <c r="J208" s="3">
        <v>80.5</v>
      </c>
      <c r="K208" s="4" t="s">
        <v>12</v>
      </c>
      <c r="L208" s="2">
        <f t="shared" si="6"/>
        <v>17.009999999999998</v>
      </c>
      <c r="M208" s="4" t="str">
        <f t="shared" si="7"/>
        <v>CHANGED</v>
      </c>
    </row>
    <row r="209" spans="1:13" x14ac:dyDescent="0.2">
      <c r="A209" t="s">
        <v>454</v>
      </c>
      <c r="B209" t="s">
        <v>14</v>
      </c>
      <c r="C209" t="s">
        <v>455</v>
      </c>
      <c r="D209">
        <v>22.22</v>
      </c>
      <c r="E209">
        <v>31.75</v>
      </c>
      <c r="F209">
        <v>45.23</v>
      </c>
      <c r="G209" t="s">
        <v>8</v>
      </c>
      <c r="H209" s="2">
        <v>17.02</v>
      </c>
      <c r="I209" s="3">
        <v>53.9</v>
      </c>
      <c r="J209" s="3">
        <v>31.56</v>
      </c>
      <c r="K209" s="4" t="s">
        <v>8</v>
      </c>
      <c r="L209" s="2">
        <f t="shared" si="6"/>
        <v>-13.669999999999998</v>
      </c>
      <c r="M209" s="4" t="str">
        <f t="shared" si="7"/>
        <v>NO CHANGE</v>
      </c>
    </row>
    <row r="210" spans="1:13" x14ac:dyDescent="0.2">
      <c r="A210" t="s">
        <v>456</v>
      </c>
      <c r="B210" t="s">
        <v>51</v>
      </c>
      <c r="C210" t="s">
        <v>457</v>
      </c>
      <c r="D210">
        <v>60.32</v>
      </c>
      <c r="E210">
        <v>17.46</v>
      </c>
      <c r="F210">
        <v>71.430000000000007</v>
      </c>
      <c r="G210" t="s">
        <v>30</v>
      </c>
      <c r="H210" s="2">
        <v>60.99</v>
      </c>
      <c r="I210" s="3">
        <v>42.55</v>
      </c>
      <c r="J210" s="3">
        <v>59.22</v>
      </c>
      <c r="K210" s="4" t="s">
        <v>8</v>
      </c>
      <c r="L210" s="2">
        <f t="shared" si="6"/>
        <v>-12.210000000000008</v>
      </c>
      <c r="M210" s="4" t="str">
        <f t="shared" si="7"/>
        <v>CHANGED</v>
      </c>
    </row>
    <row r="211" spans="1:13" x14ac:dyDescent="0.2">
      <c r="A211" t="s">
        <v>458</v>
      </c>
      <c r="B211" t="s">
        <v>10</v>
      </c>
      <c r="C211" t="s">
        <v>459</v>
      </c>
      <c r="D211">
        <v>100</v>
      </c>
      <c r="E211">
        <v>26.98</v>
      </c>
      <c r="F211">
        <v>86.51</v>
      </c>
      <c r="G211" t="s">
        <v>18</v>
      </c>
      <c r="H211" s="2">
        <v>28.37</v>
      </c>
      <c r="I211" s="3">
        <v>45.39</v>
      </c>
      <c r="J211" s="3">
        <v>41.49</v>
      </c>
      <c r="K211" s="4" t="s">
        <v>8</v>
      </c>
      <c r="L211" s="2">
        <f t="shared" si="6"/>
        <v>-45.02</v>
      </c>
      <c r="M211" s="4" t="str">
        <f t="shared" si="7"/>
        <v>CHANGED</v>
      </c>
    </row>
    <row r="212" spans="1:13" x14ac:dyDescent="0.2">
      <c r="A212" t="s">
        <v>460</v>
      </c>
      <c r="B212" t="s">
        <v>43</v>
      </c>
      <c r="C212" t="s">
        <v>461</v>
      </c>
      <c r="D212">
        <v>63.49</v>
      </c>
      <c r="E212">
        <v>20.63</v>
      </c>
      <c r="F212">
        <v>71.430000000000007</v>
      </c>
      <c r="G212" t="s">
        <v>30</v>
      </c>
      <c r="H212" s="2">
        <v>60.99</v>
      </c>
      <c r="I212" s="3">
        <v>22.7</v>
      </c>
      <c r="J212" s="3">
        <v>69.14</v>
      </c>
      <c r="K212" s="4" t="s">
        <v>30</v>
      </c>
      <c r="L212" s="2">
        <f t="shared" si="6"/>
        <v>-2.2900000000000063</v>
      </c>
      <c r="M212" s="4" t="str">
        <f t="shared" si="7"/>
        <v>NO CHANGE</v>
      </c>
    </row>
    <row r="213" spans="1:13" x14ac:dyDescent="0.2">
      <c r="A213" t="s">
        <v>462</v>
      </c>
      <c r="B213" t="s">
        <v>43</v>
      </c>
      <c r="C213" t="s">
        <v>463</v>
      </c>
      <c r="D213">
        <v>63.49</v>
      </c>
      <c r="E213">
        <v>23.81</v>
      </c>
      <c r="F213">
        <v>69.84</v>
      </c>
      <c r="G213" t="s">
        <v>30</v>
      </c>
      <c r="H213" s="2">
        <v>28.37</v>
      </c>
      <c r="I213" s="3">
        <v>39.72</v>
      </c>
      <c r="J213" s="3">
        <v>44.33</v>
      </c>
      <c r="K213" s="4" t="s">
        <v>8</v>
      </c>
      <c r="L213" s="2">
        <f t="shared" si="6"/>
        <v>-25.510000000000005</v>
      </c>
      <c r="M213" s="4" t="str">
        <f t="shared" si="7"/>
        <v>CHANGED</v>
      </c>
    </row>
    <row r="214" spans="1:13" x14ac:dyDescent="0.2">
      <c r="A214" t="s">
        <v>464</v>
      </c>
      <c r="B214" t="s">
        <v>6</v>
      </c>
      <c r="C214" t="s">
        <v>465</v>
      </c>
      <c r="D214">
        <v>90.48</v>
      </c>
      <c r="E214">
        <v>31.75</v>
      </c>
      <c r="F214">
        <v>79.37</v>
      </c>
      <c r="G214" t="s">
        <v>12</v>
      </c>
      <c r="H214" s="2">
        <v>82.27</v>
      </c>
      <c r="I214" s="3">
        <v>17.02</v>
      </c>
      <c r="J214" s="3">
        <v>82.62</v>
      </c>
      <c r="K214" s="4" t="s">
        <v>12</v>
      </c>
      <c r="L214" s="2">
        <f t="shared" si="6"/>
        <v>3.25</v>
      </c>
      <c r="M214" s="4" t="str">
        <f t="shared" si="7"/>
        <v>NO CHANGE</v>
      </c>
    </row>
    <row r="215" spans="1:13" x14ac:dyDescent="0.2">
      <c r="A215" t="s">
        <v>466</v>
      </c>
      <c r="B215" t="s">
        <v>32</v>
      </c>
      <c r="C215" t="s">
        <v>467</v>
      </c>
      <c r="D215">
        <v>80.95</v>
      </c>
      <c r="E215">
        <v>34.92</v>
      </c>
      <c r="F215">
        <v>73.02</v>
      </c>
      <c r="G215" t="s">
        <v>30</v>
      </c>
      <c r="H215" s="2">
        <v>54.61</v>
      </c>
      <c r="I215" s="3">
        <v>19.86</v>
      </c>
      <c r="J215" s="3">
        <v>67.38</v>
      </c>
      <c r="K215" s="4" t="s">
        <v>30</v>
      </c>
      <c r="L215" s="2">
        <f t="shared" si="6"/>
        <v>-5.6400000000000006</v>
      </c>
      <c r="M215" s="4" t="str">
        <f t="shared" si="7"/>
        <v>NO CHANGE</v>
      </c>
    </row>
    <row r="216" spans="1:13" x14ac:dyDescent="0.2">
      <c r="A216" t="s">
        <v>468</v>
      </c>
      <c r="B216" t="s">
        <v>10</v>
      </c>
      <c r="C216" t="s">
        <v>469</v>
      </c>
      <c r="D216">
        <v>100</v>
      </c>
      <c r="E216">
        <v>23.81</v>
      </c>
      <c r="F216">
        <v>88.09</v>
      </c>
      <c r="G216" t="s">
        <v>18</v>
      </c>
      <c r="H216" s="2">
        <v>28.37</v>
      </c>
      <c r="I216" s="3">
        <v>39.72</v>
      </c>
      <c r="J216" s="3">
        <v>44.33</v>
      </c>
      <c r="K216" s="4" t="s">
        <v>8</v>
      </c>
      <c r="L216" s="2">
        <f t="shared" si="6"/>
        <v>-43.760000000000005</v>
      </c>
      <c r="M216" s="4" t="str">
        <f t="shared" si="7"/>
        <v>CHANGED</v>
      </c>
    </row>
    <row r="217" spans="1:13" x14ac:dyDescent="0.2">
      <c r="A217" t="s">
        <v>470</v>
      </c>
      <c r="B217" t="s">
        <v>20</v>
      </c>
      <c r="C217" t="s">
        <v>471</v>
      </c>
      <c r="D217">
        <v>14.29</v>
      </c>
      <c r="E217">
        <v>36.51</v>
      </c>
      <c r="F217">
        <v>38.89</v>
      </c>
      <c r="G217" t="s">
        <v>8</v>
      </c>
      <c r="H217" s="2">
        <v>60.99</v>
      </c>
      <c r="I217" s="3">
        <v>19.86</v>
      </c>
      <c r="J217" s="3">
        <v>70.56</v>
      </c>
      <c r="K217" s="4" t="s">
        <v>30</v>
      </c>
      <c r="L217" s="2">
        <f t="shared" si="6"/>
        <v>31.67</v>
      </c>
      <c r="M217" s="4" t="str">
        <f t="shared" si="7"/>
        <v>CHANGED</v>
      </c>
    </row>
    <row r="218" spans="1:13" x14ac:dyDescent="0.2">
      <c r="A218" t="s">
        <v>472</v>
      </c>
      <c r="B218" t="s">
        <v>51</v>
      </c>
      <c r="C218" t="s">
        <v>473</v>
      </c>
      <c r="D218">
        <v>98.41</v>
      </c>
      <c r="E218">
        <v>23.81</v>
      </c>
      <c r="F218">
        <v>87.3</v>
      </c>
      <c r="G218" t="s">
        <v>18</v>
      </c>
      <c r="H218" s="2">
        <v>86.52</v>
      </c>
      <c r="I218" s="3">
        <v>17.02</v>
      </c>
      <c r="J218" s="3">
        <v>84.75</v>
      </c>
      <c r="K218" s="4" t="s">
        <v>12</v>
      </c>
      <c r="L218" s="2">
        <f t="shared" si="6"/>
        <v>-2.5499999999999972</v>
      </c>
      <c r="M218" s="4" t="str">
        <f t="shared" si="7"/>
        <v>CHANGED</v>
      </c>
    </row>
    <row r="219" spans="1:13" x14ac:dyDescent="0.2">
      <c r="A219" t="s">
        <v>474</v>
      </c>
      <c r="B219" t="s">
        <v>20</v>
      </c>
      <c r="C219" t="s">
        <v>475</v>
      </c>
      <c r="D219">
        <v>14.29</v>
      </c>
      <c r="E219">
        <v>36.51</v>
      </c>
      <c r="F219">
        <v>38.89</v>
      </c>
      <c r="G219" t="s">
        <v>8</v>
      </c>
      <c r="H219" s="2">
        <v>60.99</v>
      </c>
      <c r="I219" s="3">
        <v>22.7</v>
      </c>
      <c r="J219" s="3">
        <v>69.14</v>
      </c>
      <c r="K219" s="4" t="s">
        <v>30</v>
      </c>
      <c r="L219" s="2">
        <f t="shared" si="6"/>
        <v>30.25</v>
      </c>
      <c r="M219" s="4" t="str">
        <f t="shared" si="7"/>
        <v>CHANGED</v>
      </c>
    </row>
    <row r="220" spans="1:13" x14ac:dyDescent="0.2">
      <c r="A220" t="s">
        <v>476</v>
      </c>
      <c r="B220" t="s">
        <v>14</v>
      </c>
      <c r="C220" t="s">
        <v>477</v>
      </c>
      <c r="D220">
        <v>22.22</v>
      </c>
      <c r="E220">
        <v>31.75</v>
      </c>
      <c r="F220">
        <v>45.23</v>
      </c>
      <c r="G220" t="s">
        <v>8</v>
      </c>
      <c r="H220" s="2">
        <v>60.99</v>
      </c>
      <c r="I220" s="3">
        <v>22.7</v>
      </c>
      <c r="J220" s="3">
        <v>69.14</v>
      </c>
      <c r="K220" s="4" t="s">
        <v>30</v>
      </c>
      <c r="L220" s="2">
        <f t="shared" si="6"/>
        <v>23.910000000000004</v>
      </c>
      <c r="M220" s="4" t="str">
        <f t="shared" si="7"/>
        <v>CHANGED</v>
      </c>
    </row>
    <row r="221" spans="1:13" x14ac:dyDescent="0.2">
      <c r="A221" t="s">
        <v>478</v>
      </c>
      <c r="B221" t="s">
        <v>20</v>
      </c>
      <c r="C221" t="s">
        <v>479</v>
      </c>
      <c r="D221">
        <v>14.29</v>
      </c>
      <c r="E221">
        <v>36.51</v>
      </c>
      <c r="F221">
        <v>38.89</v>
      </c>
      <c r="G221" t="s">
        <v>8</v>
      </c>
      <c r="H221" s="2">
        <v>80.849999999999994</v>
      </c>
      <c r="I221" s="3">
        <v>22.7</v>
      </c>
      <c r="J221" s="3">
        <v>79.069999999999993</v>
      </c>
      <c r="K221" s="4" t="s">
        <v>12</v>
      </c>
      <c r="L221" s="2">
        <f t="shared" si="6"/>
        <v>40.179999999999993</v>
      </c>
      <c r="M221" s="4" t="str">
        <f t="shared" si="7"/>
        <v>CHANGED</v>
      </c>
    </row>
    <row r="222" spans="1:13" x14ac:dyDescent="0.2">
      <c r="A222" t="s">
        <v>480</v>
      </c>
      <c r="B222" t="s">
        <v>10</v>
      </c>
      <c r="C222" t="s">
        <v>481</v>
      </c>
      <c r="D222">
        <v>100</v>
      </c>
      <c r="E222">
        <v>22.22</v>
      </c>
      <c r="F222">
        <v>88.89</v>
      </c>
      <c r="G222" t="s">
        <v>18</v>
      </c>
      <c r="H222" s="2">
        <v>75.180000000000007</v>
      </c>
      <c r="I222" s="3">
        <v>22.7</v>
      </c>
      <c r="J222" s="3">
        <v>76.239999999999995</v>
      </c>
      <c r="K222" s="4" t="s">
        <v>12</v>
      </c>
      <c r="L222" s="2">
        <f t="shared" si="6"/>
        <v>-12.650000000000006</v>
      </c>
      <c r="M222" s="4" t="str">
        <f t="shared" si="7"/>
        <v>CHANGED</v>
      </c>
    </row>
    <row r="223" spans="1:13" x14ac:dyDescent="0.2">
      <c r="A223" t="s">
        <v>482</v>
      </c>
      <c r="B223" t="s">
        <v>10</v>
      </c>
      <c r="C223" t="s">
        <v>483</v>
      </c>
      <c r="D223">
        <v>100</v>
      </c>
      <c r="E223">
        <v>26.98</v>
      </c>
      <c r="F223">
        <v>86.51</v>
      </c>
      <c r="G223" t="s">
        <v>18</v>
      </c>
      <c r="H223" s="2">
        <v>86.52</v>
      </c>
      <c r="I223" s="3">
        <v>14.18</v>
      </c>
      <c r="J223" s="3">
        <v>86.17</v>
      </c>
      <c r="K223" s="4" t="s">
        <v>18</v>
      </c>
      <c r="L223" s="2">
        <f t="shared" si="6"/>
        <v>-0.34000000000000341</v>
      </c>
      <c r="M223" s="4" t="str">
        <f t="shared" si="7"/>
        <v>NO CHANGE</v>
      </c>
    </row>
    <row r="224" spans="1:13" x14ac:dyDescent="0.2">
      <c r="A224" t="s">
        <v>484</v>
      </c>
      <c r="B224" t="s">
        <v>40</v>
      </c>
      <c r="C224" t="s">
        <v>485</v>
      </c>
      <c r="D224">
        <v>14.29</v>
      </c>
      <c r="E224">
        <v>39.68</v>
      </c>
      <c r="F224">
        <v>37.299999999999997</v>
      </c>
      <c r="G224" t="s">
        <v>8</v>
      </c>
      <c r="H224" s="2">
        <v>17.02</v>
      </c>
      <c r="I224" s="3">
        <v>51.06</v>
      </c>
      <c r="J224" s="3">
        <v>32.979999999999997</v>
      </c>
      <c r="K224" s="4" t="s">
        <v>8</v>
      </c>
      <c r="L224" s="2">
        <f t="shared" si="6"/>
        <v>-4.32</v>
      </c>
      <c r="M224" s="4" t="str">
        <f t="shared" si="7"/>
        <v>NO CHANGE</v>
      </c>
    </row>
    <row r="225" spans="1:13" x14ac:dyDescent="0.2">
      <c r="A225" t="s">
        <v>1110</v>
      </c>
      <c r="B225" t="s">
        <v>10</v>
      </c>
      <c r="C225" t="s">
        <v>100</v>
      </c>
      <c r="D225">
        <v>100</v>
      </c>
      <c r="E225">
        <v>25.4</v>
      </c>
      <c r="F225">
        <v>87.3</v>
      </c>
      <c r="G225" t="s">
        <v>18</v>
      </c>
      <c r="H225" s="2">
        <v>86.52</v>
      </c>
      <c r="I225" s="3">
        <v>14.18</v>
      </c>
      <c r="J225" s="3">
        <v>86.17</v>
      </c>
      <c r="K225" s="4" t="s">
        <v>18</v>
      </c>
      <c r="L225" s="2">
        <f t="shared" si="6"/>
        <v>-1.1299999999999955</v>
      </c>
      <c r="M225" s="4" t="str">
        <f t="shared" si="7"/>
        <v>NO CHANGE</v>
      </c>
    </row>
    <row r="226" spans="1:13" x14ac:dyDescent="0.2">
      <c r="A226" t="s">
        <v>486</v>
      </c>
      <c r="B226" t="s">
        <v>51</v>
      </c>
      <c r="C226" t="s">
        <v>487</v>
      </c>
      <c r="D226">
        <v>46.03</v>
      </c>
      <c r="E226">
        <v>22.22</v>
      </c>
      <c r="F226">
        <v>61.91</v>
      </c>
      <c r="G226" t="s">
        <v>8</v>
      </c>
      <c r="H226" s="2">
        <v>17.02</v>
      </c>
      <c r="I226" s="3">
        <v>51.06</v>
      </c>
      <c r="J226" s="3">
        <v>32.979999999999997</v>
      </c>
      <c r="K226" s="4" t="s">
        <v>8</v>
      </c>
      <c r="L226" s="2">
        <f t="shared" si="6"/>
        <v>-28.93</v>
      </c>
      <c r="M226" s="4" t="str">
        <f t="shared" si="7"/>
        <v>NO CHANGE</v>
      </c>
    </row>
    <row r="227" spans="1:13" x14ac:dyDescent="0.2">
      <c r="A227" s="8" t="s">
        <v>488</v>
      </c>
      <c r="B227" t="s">
        <v>43</v>
      </c>
      <c r="C227" t="s">
        <v>489</v>
      </c>
      <c r="D227">
        <v>60.32</v>
      </c>
      <c r="E227">
        <v>20.63</v>
      </c>
      <c r="F227">
        <v>69.84</v>
      </c>
      <c r="G227" t="s">
        <v>30</v>
      </c>
      <c r="H227" s="2">
        <v>28.37</v>
      </c>
      <c r="I227" s="3">
        <v>39.72</v>
      </c>
      <c r="J227" s="3">
        <v>44.33</v>
      </c>
      <c r="K227" s="4" t="s">
        <v>8</v>
      </c>
      <c r="L227" s="2">
        <f t="shared" si="6"/>
        <v>-25.510000000000005</v>
      </c>
      <c r="M227" s="4" t="str">
        <f t="shared" si="7"/>
        <v>CHANGED</v>
      </c>
    </row>
    <row r="228" spans="1:13" x14ac:dyDescent="0.2">
      <c r="A228" t="s">
        <v>490</v>
      </c>
      <c r="B228" t="s">
        <v>491</v>
      </c>
      <c r="C228" t="s">
        <v>492</v>
      </c>
      <c r="D228">
        <v>96.83</v>
      </c>
      <c r="E228">
        <v>31.75</v>
      </c>
      <c r="F228">
        <v>82.54</v>
      </c>
      <c r="G228" t="s">
        <v>12</v>
      </c>
      <c r="H228" s="2">
        <v>17.02</v>
      </c>
      <c r="I228" s="3">
        <v>51.06</v>
      </c>
      <c r="J228" s="3">
        <v>32.979999999999997</v>
      </c>
      <c r="K228" s="4" t="s">
        <v>8</v>
      </c>
      <c r="L228" s="2">
        <f t="shared" si="6"/>
        <v>-49.560000000000009</v>
      </c>
      <c r="M228" s="4" t="str">
        <f t="shared" si="7"/>
        <v>CHANGED</v>
      </c>
    </row>
    <row r="229" spans="1:13" x14ac:dyDescent="0.2">
      <c r="A229" t="s">
        <v>493</v>
      </c>
      <c r="B229" t="s">
        <v>43</v>
      </c>
      <c r="C229" t="s">
        <v>494</v>
      </c>
      <c r="D229">
        <v>63.49</v>
      </c>
      <c r="E229">
        <v>20.63</v>
      </c>
      <c r="F229">
        <v>71.430000000000007</v>
      </c>
      <c r="G229" t="s">
        <v>30</v>
      </c>
      <c r="H229" s="2">
        <v>86.52</v>
      </c>
      <c r="I229" s="3">
        <v>8.51</v>
      </c>
      <c r="J229" s="3">
        <v>89</v>
      </c>
      <c r="K229" s="4" t="s">
        <v>18</v>
      </c>
      <c r="L229" s="2">
        <f t="shared" si="6"/>
        <v>17.569999999999993</v>
      </c>
      <c r="M229" s="4" t="str">
        <f t="shared" si="7"/>
        <v>CHANGED</v>
      </c>
    </row>
    <row r="230" spans="1:13" x14ac:dyDescent="0.2">
      <c r="A230" t="s">
        <v>495</v>
      </c>
      <c r="B230" t="s">
        <v>32</v>
      </c>
      <c r="C230" t="s">
        <v>496</v>
      </c>
      <c r="D230">
        <v>47.62</v>
      </c>
      <c r="E230">
        <v>25.4</v>
      </c>
      <c r="F230">
        <v>61.11</v>
      </c>
      <c r="G230" t="s">
        <v>8</v>
      </c>
      <c r="H230" s="2">
        <v>86.52</v>
      </c>
      <c r="I230" s="3">
        <v>14.18</v>
      </c>
      <c r="J230" s="3">
        <v>86.17</v>
      </c>
      <c r="K230" s="4" t="s">
        <v>18</v>
      </c>
      <c r="L230" s="2">
        <f t="shared" si="6"/>
        <v>25.060000000000002</v>
      </c>
      <c r="M230" s="4" t="str">
        <f t="shared" si="7"/>
        <v>CHANGED</v>
      </c>
    </row>
    <row r="231" spans="1:13" x14ac:dyDescent="0.2">
      <c r="A231" t="s">
        <v>497</v>
      </c>
      <c r="B231" t="s">
        <v>28</v>
      </c>
      <c r="C231" t="s">
        <v>498</v>
      </c>
      <c r="D231">
        <v>60.32</v>
      </c>
      <c r="E231">
        <v>47.62</v>
      </c>
      <c r="F231">
        <v>56.35</v>
      </c>
      <c r="G231" t="s">
        <v>8</v>
      </c>
      <c r="H231" s="2">
        <v>17.02</v>
      </c>
      <c r="I231" s="3">
        <v>53.9</v>
      </c>
      <c r="J231" s="3">
        <v>31.56</v>
      </c>
      <c r="K231" s="4" t="s">
        <v>8</v>
      </c>
      <c r="L231" s="2">
        <f t="shared" si="6"/>
        <v>-24.790000000000003</v>
      </c>
      <c r="M231" s="4" t="str">
        <f t="shared" si="7"/>
        <v>NO CHANGE</v>
      </c>
    </row>
    <row r="232" spans="1:13" x14ac:dyDescent="0.2">
      <c r="A232" t="s">
        <v>500</v>
      </c>
      <c r="B232" t="s">
        <v>501</v>
      </c>
      <c r="C232" t="s">
        <v>502</v>
      </c>
      <c r="D232">
        <v>96.83</v>
      </c>
      <c r="E232">
        <v>41.27</v>
      </c>
      <c r="F232">
        <v>77.78</v>
      </c>
      <c r="G232" t="s">
        <v>12</v>
      </c>
      <c r="H232" s="2">
        <v>48.23</v>
      </c>
      <c r="I232" s="3">
        <v>28.37</v>
      </c>
      <c r="J232" s="3">
        <v>59.93</v>
      </c>
      <c r="K232" s="4" t="s">
        <v>8</v>
      </c>
      <c r="L232" s="2">
        <f t="shared" si="6"/>
        <v>-17.850000000000001</v>
      </c>
      <c r="M232" s="4" t="str">
        <f t="shared" si="7"/>
        <v>CHANGED</v>
      </c>
    </row>
    <row r="233" spans="1:13" x14ac:dyDescent="0.2">
      <c r="A233" t="s">
        <v>503</v>
      </c>
      <c r="B233" t="s">
        <v>14</v>
      </c>
      <c r="C233" t="s">
        <v>504</v>
      </c>
      <c r="D233">
        <v>22.22</v>
      </c>
      <c r="E233">
        <v>31.75</v>
      </c>
      <c r="F233">
        <v>45.23</v>
      </c>
      <c r="G233" t="s">
        <v>8</v>
      </c>
      <c r="H233" s="2">
        <v>60.99</v>
      </c>
      <c r="I233" s="3">
        <v>22.7</v>
      </c>
      <c r="J233" s="3">
        <v>69.14</v>
      </c>
      <c r="K233" s="4" t="s">
        <v>30</v>
      </c>
      <c r="L233" s="2">
        <f t="shared" si="6"/>
        <v>23.910000000000004</v>
      </c>
      <c r="M233" s="4" t="str">
        <f t="shared" si="7"/>
        <v>CHANGED</v>
      </c>
    </row>
    <row r="234" spans="1:13" x14ac:dyDescent="0.2">
      <c r="A234" t="s">
        <v>505</v>
      </c>
      <c r="B234" t="s">
        <v>74</v>
      </c>
      <c r="C234" t="s">
        <v>506</v>
      </c>
      <c r="D234">
        <v>96.83</v>
      </c>
      <c r="E234">
        <v>31.75</v>
      </c>
      <c r="F234">
        <v>82.54</v>
      </c>
      <c r="G234" t="s">
        <v>12</v>
      </c>
      <c r="H234" s="2">
        <v>86.52</v>
      </c>
      <c r="I234" s="3">
        <v>17.02</v>
      </c>
      <c r="J234" s="3">
        <v>84.75</v>
      </c>
      <c r="K234" s="4" t="s">
        <v>12</v>
      </c>
      <c r="L234" s="2">
        <f t="shared" si="6"/>
        <v>2.2099999999999937</v>
      </c>
      <c r="M234" s="4" t="str">
        <f t="shared" si="7"/>
        <v>NO CHANGE</v>
      </c>
    </row>
    <row r="235" spans="1:13" x14ac:dyDescent="0.2">
      <c r="A235" t="s">
        <v>507</v>
      </c>
      <c r="B235" t="s">
        <v>20</v>
      </c>
      <c r="C235" t="s">
        <v>508</v>
      </c>
      <c r="D235">
        <v>14.29</v>
      </c>
      <c r="E235">
        <v>36.51</v>
      </c>
      <c r="F235">
        <v>38.89</v>
      </c>
      <c r="G235" t="s">
        <v>8</v>
      </c>
      <c r="H235" s="2">
        <v>60.99</v>
      </c>
      <c r="I235" s="3">
        <v>22.7</v>
      </c>
      <c r="J235" s="3">
        <v>69.14</v>
      </c>
      <c r="K235" s="4" t="s">
        <v>30</v>
      </c>
      <c r="L235" s="2">
        <f t="shared" si="6"/>
        <v>30.25</v>
      </c>
      <c r="M235" s="4" t="str">
        <f t="shared" si="7"/>
        <v>CHANGED</v>
      </c>
    </row>
    <row r="236" spans="1:13" x14ac:dyDescent="0.2">
      <c r="A236" t="s">
        <v>509</v>
      </c>
      <c r="B236" t="s">
        <v>59</v>
      </c>
      <c r="C236" t="s">
        <v>510</v>
      </c>
      <c r="D236">
        <v>85.71</v>
      </c>
      <c r="E236">
        <v>34.92</v>
      </c>
      <c r="F236">
        <v>75.39</v>
      </c>
      <c r="G236" t="s">
        <v>30</v>
      </c>
      <c r="H236" s="2">
        <v>49.65</v>
      </c>
      <c r="I236" s="3">
        <v>28.37</v>
      </c>
      <c r="J236" s="3">
        <v>60.64</v>
      </c>
      <c r="K236" s="4" t="s">
        <v>8</v>
      </c>
      <c r="L236" s="2">
        <f t="shared" si="6"/>
        <v>-14.75</v>
      </c>
      <c r="M236" s="4" t="str">
        <f t="shared" si="7"/>
        <v>CHANGED</v>
      </c>
    </row>
    <row r="237" spans="1:13" x14ac:dyDescent="0.2">
      <c r="A237" t="s">
        <v>511</v>
      </c>
      <c r="B237" t="s">
        <v>14</v>
      </c>
      <c r="C237" t="s">
        <v>512</v>
      </c>
      <c r="D237">
        <v>22.22</v>
      </c>
      <c r="E237">
        <v>33.33</v>
      </c>
      <c r="F237">
        <v>44.45</v>
      </c>
      <c r="G237" t="s">
        <v>8</v>
      </c>
      <c r="H237" s="2">
        <v>51.06</v>
      </c>
      <c r="I237" s="3">
        <v>45.39</v>
      </c>
      <c r="J237" s="3">
        <v>52.84</v>
      </c>
      <c r="K237" s="4" t="s">
        <v>8</v>
      </c>
      <c r="L237" s="2">
        <f t="shared" si="6"/>
        <v>8.39</v>
      </c>
      <c r="M237" s="4" t="str">
        <f t="shared" si="7"/>
        <v>NO CHANGE</v>
      </c>
    </row>
    <row r="238" spans="1:13" x14ac:dyDescent="0.2">
      <c r="A238" t="s">
        <v>513</v>
      </c>
      <c r="B238" t="s">
        <v>28</v>
      </c>
      <c r="C238" t="s">
        <v>514</v>
      </c>
      <c r="D238">
        <v>79.37</v>
      </c>
      <c r="E238">
        <v>39.68</v>
      </c>
      <c r="F238">
        <v>69.84</v>
      </c>
      <c r="G238" t="s">
        <v>30</v>
      </c>
      <c r="H238" s="2">
        <v>86.52</v>
      </c>
      <c r="I238" s="3">
        <v>25.53</v>
      </c>
      <c r="J238" s="3">
        <v>80.5</v>
      </c>
      <c r="K238" s="4" t="s">
        <v>12</v>
      </c>
      <c r="L238" s="2">
        <f t="shared" si="6"/>
        <v>10.659999999999997</v>
      </c>
      <c r="M238" s="4" t="str">
        <f t="shared" si="7"/>
        <v>CHANGED</v>
      </c>
    </row>
    <row r="239" spans="1:13" x14ac:dyDescent="0.2">
      <c r="A239" s="8" t="s">
        <v>515</v>
      </c>
      <c r="B239" t="s">
        <v>43</v>
      </c>
      <c r="C239" t="s">
        <v>516</v>
      </c>
      <c r="D239">
        <v>60.32</v>
      </c>
      <c r="E239">
        <v>20.63</v>
      </c>
      <c r="F239">
        <v>69.84</v>
      </c>
      <c r="G239" t="s">
        <v>30</v>
      </c>
      <c r="H239" s="2">
        <v>28.37</v>
      </c>
      <c r="I239" s="3">
        <v>39.72</v>
      </c>
      <c r="J239" s="3">
        <v>44.33</v>
      </c>
      <c r="K239" s="4" t="s">
        <v>8</v>
      </c>
      <c r="L239" s="2">
        <f t="shared" si="6"/>
        <v>-25.510000000000005</v>
      </c>
      <c r="M239" s="4" t="str">
        <f t="shared" si="7"/>
        <v>CHANGED</v>
      </c>
    </row>
    <row r="240" spans="1:13" x14ac:dyDescent="0.2">
      <c r="A240" t="s">
        <v>517</v>
      </c>
      <c r="B240" t="s">
        <v>6</v>
      </c>
      <c r="C240" t="s">
        <v>518</v>
      </c>
      <c r="D240">
        <v>92.06</v>
      </c>
      <c r="E240">
        <v>33.33</v>
      </c>
      <c r="F240">
        <v>79.37</v>
      </c>
      <c r="G240" t="s">
        <v>12</v>
      </c>
      <c r="H240" s="2">
        <v>86.52</v>
      </c>
      <c r="I240" s="3">
        <v>14.18</v>
      </c>
      <c r="J240" s="3">
        <v>86.17</v>
      </c>
      <c r="K240" s="4" t="s">
        <v>18</v>
      </c>
      <c r="L240" s="2">
        <f t="shared" si="6"/>
        <v>6.7999999999999972</v>
      </c>
      <c r="M240" s="4" t="str">
        <f t="shared" si="7"/>
        <v>CHANGED</v>
      </c>
    </row>
    <row r="241" spans="1:13" x14ac:dyDescent="0.2">
      <c r="A241" t="s">
        <v>519</v>
      </c>
      <c r="B241" t="s">
        <v>14</v>
      </c>
      <c r="C241" t="s">
        <v>520</v>
      </c>
      <c r="D241">
        <v>22.22</v>
      </c>
      <c r="E241">
        <v>31.75</v>
      </c>
      <c r="F241">
        <v>45.23</v>
      </c>
      <c r="G241" t="s">
        <v>8</v>
      </c>
      <c r="H241" s="2">
        <v>17.02</v>
      </c>
      <c r="I241" s="3">
        <v>51.06</v>
      </c>
      <c r="J241" s="3">
        <v>32.979999999999997</v>
      </c>
      <c r="K241" s="4" t="s">
        <v>8</v>
      </c>
      <c r="L241" s="2">
        <f t="shared" si="6"/>
        <v>-12.25</v>
      </c>
      <c r="M241" s="4" t="str">
        <f t="shared" si="7"/>
        <v>NO CHANGE</v>
      </c>
    </row>
    <row r="242" spans="1:13" x14ac:dyDescent="0.2">
      <c r="A242" t="s">
        <v>1111</v>
      </c>
      <c r="B242" t="s">
        <v>10</v>
      </c>
      <c r="C242" t="s">
        <v>125</v>
      </c>
      <c r="D242">
        <v>100</v>
      </c>
      <c r="E242">
        <v>22.22</v>
      </c>
      <c r="F242">
        <v>88.89</v>
      </c>
      <c r="G242" t="s">
        <v>18</v>
      </c>
      <c r="H242" s="2">
        <v>78.010000000000005</v>
      </c>
      <c r="I242" s="3">
        <v>19.86</v>
      </c>
      <c r="J242" s="3">
        <v>79.08</v>
      </c>
      <c r="K242" s="4" t="s">
        <v>12</v>
      </c>
      <c r="L242" s="2">
        <f t="shared" si="6"/>
        <v>-9.8100000000000023</v>
      </c>
      <c r="M242" s="4" t="str">
        <f t="shared" si="7"/>
        <v>CHANGED</v>
      </c>
    </row>
    <row r="243" spans="1:13" x14ac:dyDescent="0.2">
      <c r="A243" t="s">
        <v>521</v>
      </c>
      <c r="B243" t="s">
        <v>14</v>
      </c>
      <c r="C243" t="s">
        <v>522</v>
      </c>
      <c r="D243">
        <v>63.49</v>
      </c>
      <c r="E243">
        <v>25.4</v>
      </c>
      <c r="F243">
        <v>69.05</v>
      </c>
      <c r="G243" t="s">
        <v>30</v>
      </c>
      <c r="H243" s="2">
        <v>28.37</v>
      </c>
      <c r="I243" s="3">
        <v>42.55</v>
      </c>
      <c r="J243" s="3">
        <v>42.91</v>
      </c>
      <c r="K243" s="4" t="s">
        <v>8</v>
      </c>
      <c r="L243" s="2">
        <f t="shared" si="6"/>
        <v>-26.14</v>
      </c>
      <c r="M243" s="4" t="str">
        <f t="shared" si="7"/>
        <v>CHANGED</v>
      </c>
    </row>
    <row r="244" spans="1:13" x14ac:dyDescent="0.2">
      <c r="A244" t="s">
        <v>523</v>
      </c>
      <c r="B244" t="s">
        <v>35</v>
      </c>
      <c r="C244" t="s">
        <v>524</v>
      </c>
      <c r="D244">
        <v>14.29</v>
      </c>
      <c r="E244">
        <v>39.68</v>
      </c>
      <c r="F244">
        <v>37.299999999999997</v>
      </c>
      <c r="G244" t="s">
        <v>8</v>
      </c>
      <c r="H244" s="2">
        <v>76.599999999999994</v>
      </c>
      <c r="I244" s="3">
        <v>25.53</v>
      </c>
      <c r="J244" s="3">
        <v>75.53</v>
      </c>
      <c r="K244" s="4" t="s">
        <v>30</v>
      </c>
      <c r="L244" s="2">
        <f t="shared" si="6"/>
        <v>38.230000000000004</v>
      </c>
      <c r="M244" s="4" t="str">
        <f t="shared" si="7"/>
        <v>CHANGED</v>
      </c>
    </row>
    <row r="245" spans="1:13" x14ac:dyDescent="0.2">
      <c r="A245" t="s">
        <v>525</v>
      </c>
      <c r="B245" t="s">
        <v>51</v>
      </c>
      <c r="C245" t="s">
        <v>526</v>
      </c>
      <c r="D245">
        <v>53.97</v>
      </c>
      <c r="E245">
        <v>20.63</v>
      </c>
      <c r="F245">
        <v>66.67</v>
      </c>
      <c r="G245" t="s">
        <v>30</v>
      </c>
      <c r="H245" s="2">
        <v>60.99</v>
      </c>
      <c r="I245" s="3">
        <v>22.7</v>
      </c>
      <c r="J245" s="3">
        <v>69.14</v>
      </c>
      <c r="K245" s="4" t="s">
        <v>30</v>
      </c>
      <c r="L245" s="2">
        <f t="shared" si="6"/>
        <v>2.4699999999999989</v>
      </c>
      <c r="M245" s="4" t="str">
        <f t="shared" si="7"/>
        <v>NO CHANGE</v>
      </c>
    </row>
    <row r="246" spans="1:13" x14ac:dyDescent="0.2">
      <c r="A246" t="s">
        <v>527</v>
      </c>
      <c r="B246" t="s">
        <v>528</v>
      </c>
      <c r="C246" t="s">
        <v>529</v>
      </c>
      <c r="D246">
        <v>100</v>
      </c>
      <c r="E246">
        <v>52.38</v>
      </c>
      <c r="F246">
        <v>73.81</v>
      </c>
      <c r="G246" t="s">
        <v>30</v>
      </c>
      <c r="H246" s="2">
        <v>83.69</v>
      </c>
      <c r="I246" s="3">
        <v>22.7</v>
      </c>
      <c r="J246" s="3">
        <v>80.5</v>
      </c>
      <c r="K246" s="4" t="s">
        <v>12</v>
      </c>
      <c r="L246" s="2">
        <f t="shared" si="6"/>
        <v>6.6899999999999977</v>
      </c>
      <c r="M246" s="4" t="str">
        <f t="shared" si="7"/>
        <v>CHANGED</v>
      </c>
    </row>
    <row r="247" spans="1:13" x14ac:dyDescent="0.2">
      <c r="A247" t="s">
        <v>530</v>
      </c>
      <c r="B247" t="s">
        <v>51</v>
      </c>
      <c r="C247" t="s">
        <v>531</v>
      </c>
      <c r="D247">
        <v>57.14</v>
      </c>
      <c r="E247">
        <v>20.63</v>
      </c>
      <c r="F247">
        <v>68.25</v>
      </c>
      <c r="G247" t="s">
        <v>30</v>
      </c>
      <c r="H247" s="2">
        <v>28.37</v>
      </c>
      <c r="I247" s="3">
        <v>39.72</v>
      </c>
      <c r="J247" s="3">
        <v>44.33</v>
      </c>
      <c r="K247" s="4" t="s">
        <v>8</v>
      </c>
      <c r="L247" s="2">
        <f t="shared" si="6"/>
        <v>-23.92</v>
      </c>
      <c r="M247" s="4" t="str">
        <f t="shared" si="7"/>
        <v>CHANGED</v>
      </c>
    </row>
    <row r="248" spans="1:13" x14ac:dyDescent="0.2">
      <c r="A248" t="s">
        <v>532</v>
      </c>
      <c r="B248" t="s">
        <v>28</v>
      </c>
      <c r="C248" t="s">
        <v>533</v>
      </c>
      <c r="D248">
        <v>90.48</v>
      </c>
      <c r="E248">
        <v>39.68</v>
      </c>
      <c r="F248">
        <v>75.400000000000006</v>
      </c>
      <c r="G248" t="s">
        <v>30</v>
      </c>
      <c r="H248" s="2">
        <v>65.959999999999994</v>
      </c>
      <c r="I248" s="3">
        <v>19.86</v>
      </c>
      <c r="J248" s="3">
        <v>73.05</v>
      </c>
      <c r="K248" s="4" t="s">
        <v>30</v>
      </c>
      <c r="L248" s="2">
        <f t="shared" si="6"/>
        <v>-2.3500000000000085</v>
      </c>
      <c r="M248" s="4" t="str">
        <f t="shared" si="7"/>
        <v>NO CHANGE</v>
      </c>
    </row>
    <row r="249" spans="1:13" x14ac:dyDescent="0.2">
      <c r="A249" t="s">
        <v>534</v>
      </c>
      <c r="B249" t="s">
        <v>14</v>
      </c>
      <c r="C249" t="s">
        <v>535</v>
      </c>
      <c r="D249">
        <v>22.22</v>
      </c>
      <c r="E249">
        <v>36.51</v>
      </c>
      <c r="F249">
        <v>42.86</v>
      </c>
      <c r="G249" t="s">
        <v>8</v>
      </c>
      <c r="H249" s="2">
        <v>17.02</v>
      </c>
      <c r="I249" s="3">
        <v>53.9</v>
      </c>
      <c r="J249" s="3">
        <v>31.56</v>
      </c>
      <c r="K249" s="4" t="s">
        <v>8</v>
      </c>
      <c r="L249" s="2">
        <f t="shared" si="6"/>
        <v>-11.3</v>
      </c>
      <c r="M249" s="4" t="str">
        <f t="shared" si="7"/>
        <v>NO CHANGE</v>
      </c>
    </row>
    <row r="250" spans="1:13" x14ac:dyDescent="0.2">
      <c r="A250" t="s">
        <v>536</v>
      </c>
      <c r="B250" t="s">
        <v>10</v>
      </c>
      <c r="C250" t="s">
        <v>537</v>
      </c>
      <c r="D250">
        <v>100</v>
      </c>
      <c r="E250">
        <v>25.4</v>
      </c>
      <c r="F250">
        <v>87.3</v>
      </c>
      <c r="G250" t="s">
        <v>18</v>
      </c>
      <c r="H250" s="2">
        <v>58.16</v>
      </c>
      <c r="I250" s="3">
        <v>22.7</v>
      </c>
      <c r="J250" s="3">
        <v>67.73</v>
      </c>
      <c r="K250" s="4" t="s">
        <v>30</v>
      </c>
      <c r="L250" s="2">
        <f t="shared" si="6"/>
        <v>-19.569999999999993</v>
      </c>
      <c r="M250" s="4" t="str">
        <f t="shared" si="7"/>
        <v>CHANGED</v>
      </c>
    </row>
    <row r="251" spans="1:13" x14ac:dyDescent="0.2">
      <c r="A251" t="s">
        <v>538</v>
      </c>
      <c r="B251" t="s">
        <v>28</v>
      </c>
      <c r="C251" t="s">
        <v>539</v>
      </c>
      <c r="D251">
        <v>77.78</v>
      </c>
      <c r="E251">
        <v>38.1</v>
      </c>
      <c r="F251">
        <v>69.84</v>
      </c>
      <c r="G251" t="s">
        <v>30</v>
      </c>
      <c r="H251" s="2">
        <v>86.52</v>
      </c>
      <c r="I251" s="3">
        <v>19.86</v>
      </c>
      <c r="J251" s="3">
        <v>83.33</v>
      </c>
      <c r="K251" s="4" t="s">
        <v>12</v>
      </c>
      <c r="L251" s="2">
        <f t="shared" si="6"/>
        <v>13.489999999999995</v>
      </c>
      <c r="M251" s="4" t="str">
        <f t="shared" si="7"/>
        <v>CHANGED</v>
      </c>
    </row>
    <row r="252" spans="1:13" x14ac:dyDescent="0.2">
      <c r="A252" t="s">
        <v>542</v>
      </c>
      <c r="B252" t="s">
        <v>14</v>
      </c>
      <c r="C252" t="s">
        <v>543</v>
      </c>
      <c r="D252">
        <v>22.22</v>
      </c>
      <c r="E252">
        <v>33.33</v>
      </c>
      <c r="F252">
        <v>44.45</v>
      </c>
      <c r="G252" t="s">
        <v>8</v>
      </c>
      <c r="H252" s="2">
        <v>55.32</v>
      </c>
      <c r="I252" s="3">
        <v>25.53</v>
      </c>
      <c r="J252" s="3">
        <v>64.89</v>
      </c>
      <c r="K252" s="4" t="s">
        <v>8</v>
      </c>
      <c r="L252" s="2">
        <f t="shared" si="6"/>
        <v>20.439999999999998</v>
      </c>
      <c r="M252" s="4" t="str">
        <f t="shared" si="7"/>
        <v>NO CHANGE</v>
      </c>
    </row>
    <row r="253" spans="1:13" x14ac:dyDescent="0.2">
      <c r="A253" t="s">
        <v>544</v>
      </c>
      <c r="B253" t="s">
        <v>82</v>
      </c>
      <c r="C253" t="s">
        <v>545</v>
      </c>
      <c r="D253">
        <v>77.78</v>
      </c>
      <c r="E253">
        <v>55.56</v>
      </c>
      <c r="F253">
        <v>61.11</v>
      </c>
      <c r="G253" t="s">
        <v>8</v>
      </c>
      <c r="H253" s="2">
        <v>78.010000000000005</v>
      </c>
      <c r="I253" s="3">
        <v>25.53</v>
      </c>
      <c r="J253" s="3">
        <v>76.239999999999995</v>
      </c>
      <c r="K253" s="4" t="s">
        <v>12</v>
      </c>
      <c r="L253" s="2">
        <f t="shared" si="6"/>
        <v>15.129999999999995</v>
      </c>
      <c r="M253" s="4" t="str">
        <f t="shared" si="7"/>
        <v>CHANGED</v>
      </c>
    </row>
    <row r="254" spans="1:13" x14ac:dyDescent="0.2">
      <c r="A254" t="s">
        <v>546</v>
      </c>
      <c r="B254" t="s">
        <v>10</v>
      </c>
      <c r="C254" t="s">
        <v>547</v>
      </c>
      <c r="D254">
        <v>100</v>
      </c>
      <c r="E254">
        <v>26.98</v>
      </c>
      <c r="F254">
        <v>86.51</v>
      </c>
      <c r="G254" t="s">
        <v>18</v>
      </c>
      <c r="H254" s="2">
        <v>28.37</v>
      </c>
      <c r="I254" s="3">
        <v>45.39</v>
      </c>
      <c r="J254" s="3">
        <v>41.49</v>
      </c>
      <c r="K254" s="4" t="s">
        <v>8</v>
      </c>
      <c r="L254" s="2">
        <f t="shared" si="6"/>
        <v>-45.02</v>
      </c>
      <c r="M254" s="4" t="str">
        <f t="shared" si="7"/>
        <v>CHANGED</v>
      </c>
    </row>
    <row r="255" spans="1:13" x14ac:dyDescent="0.2">
      <c r="A255" t="s">
        <v>548</v>
      </c>
      <c r="B255" t="s">
        <v>51</v>
      </c>
      <c r="C255" t="s">
        <v>549</v>
      </c>
      <c r="D255">
        <v>34.92</v>
      </c>
      <c r="E255">
        <v>28.57</v>
      </c>
      <c r="F255">
        <v>53.18</v>
      </c>
      <c r="G255" t="s">
        <v>8</v>
      </c>
      <c r="H255" s="2">
        <v>86.52</v>
      </c>
      <c r="I255" s="3">
        <v>8.51</v>
      </c>
      <c r="J255" s="3">
        <v>89</v>
      </c>
      <c r="K255" s="4" t="s">
        <v>18</v>
      </c>
      <c r="L255" s="2">
        <f t="shared" si="6"/>
        <v>35.82</v>
      </c>
      <c r="M255" s="4" t="str">
        <f t="shared" si="7"/>
        <v>CHANGED</v>
      </c>
    </row>
    <row r="256" spans="1:13" x14ac:dyDescent="0.2">
      <c r="A256" t="s">
        <v>550</v>
      </c>
      <c r="B256" t="s">
        <v>43</v>
      </c>
      <c r="C256" t="s">
        <v>551</v>
      </c>
      <c r="D256">
        <v>63.49</v>
      </c>
      <c r="E256">
        <v>22.22</v>
      </c>
      <c r="F256">
        <v>70.64</v>
      </c>
      <c r="G256" t="s">
        <v>30</v>
      </c>
      <c r="H256" s="2">
        <v>73.760000000000005</v>
      </c>
      <c r="I256" s="3">
        <v>25.53</v>
      </c>
      <c r="J256" s="3">
        <v>74.12</v>
      </c>
      <c r="K256" s="4" t="s">
        <v>30</v>
      </c>
      <c r="L256" s="2">
        <f t="shared" si="6"/>
        <v>3.480000000000004</v>
      </c>
      <c r="M256" s="4" t="str">
        <f t="shared" si="7"/>
        <v>NO CHANGE</v>
      </c>
    </row>
    <row r="257" spans="1:13" x14ac:dyDescent="0.2">
      <c r="A257" t="s">
        <v>552</v>
      </c>
      <c r="B257" t="s">
        <v>82</v>
      </c>
      <c r="C257" t="s">
        <v>553</v>
      </c>
      <c r="D257">
        <v>77.78</v>
      </c>
      <c r="E257">
        <v>55.56</v>
      </c>
      <c r="F257">
        <v>61.11</v>
      </c>
      <c r="G257" t="s">
        <v>8</v>
      </c>
      <c r="H257" s="2">
        <v>28.37</v>
      </c>
      <c r="I257" s="3">
        <v>42.55</v>
      </c>
      <c r="J257" s="3">
        <v>42.91</v>
      </c>
      <c r="K257" s="4" t="s">
        <v>8</v>
      </c>
      <c r="L257" s="2">
        <f t="shared" si="6"/>
        <v>-18.200000000000003</v>
      </c>
      <c r="M257" s="4" t="str">
        <f t="shared" si="7"/>
        <v>NO CHANGE</v>
      </c>
    </row>
    <row r="258" spans="1:13" x14ac:dyDescent="0.2">
      <c r="A258" t="s">
        <v>1112</v>
      </c>
      <c r="B258" t="s">
        <v>59</v>
      </c>
      <c r="C258" t="s">
        <v>274</v>
      </c>
      <c r="D258">
        <v>82.54</v>
      </c>
      <c r="E258">
        <v>31.75</v>
      </c>
      <c r="F258">
        <v>75.400000000000006</v>
      </c>
      <c r="G258" t="s">
        <v>30</v>
      </c>
      <c r="H258" s="2">
        <v>60.99</v>
      </c>
      <c r="I258" s="3">
        <v>42.55</v>
      </c>
      <c r="J258" s="3">
        <v>59.22</v>
      </c>
      <c r="K258" s="4" t="s">
        <v>8</v>
      </c>
      <c r="L258" s="2">
        <f t="shared" si="6"/>
        <v>-16.180000000000007</v>
      </c>
      <c r="M258" s="4" t="str">
        <f t="shared" si="7"/>
        <v>CHANGED</v>
      </c>
    </row>
    <row r="259" spans="1:13" x14ac:dyDescent="0.2">
      <c r="A259" t="s">
        <v>554</v>
      </c>
      <c r="B259" t="s">
        <v>43</v>
      </c>
      <c r="C259" t="s">
        <v>555</v>
      </c>
      <c r="D259">
        <v>60.32</v>
      </c>
      <c r="E259">
        <v>22.22</v>
      </c>
      <c r="F259">
        <v>69.05</v>
      </c>
      <c r="G259" t="s">
        <v>30</v>
      </c>
      <c r="H259" s="2">
        <v>86.52</v>
      </c>
      <c r="I259" s="3">
        <v>17.02</v>
      </c>
      <c r="J259" s="3">
        <v>84.75</v>
      </c>
      <c r="K259" s="4" t="s">
        <v>12</v>
      </c>
      <c r="L259" s="2">
        <f t="shared" ref="L259:L322" si="8">J259-F259</f>
        <v>15.700000000000003</v>
      </c>
      <c r="M259" s="4" t="str">
        <f t="shared" ref="M259:M322" si="9">IF(K259=G259,"NO CHANGE","CHANGED")</f>
        <v>CHANGED</v>
      </c>
    </row>
    <row r="260" spans="1:13" x14ac:dyDescent="0.2">
      <c r="A260" t="s">
        <v>556</v>
      </c>
      <c r="B260" t="s">
        <v>133</v>
      </c>
      <c r="C260" t="s">
        <v>557</v>
      </c>
      <c r="D260">
        <v>100</v>
      </c>
      <c r="E260">
        <v>31.75</v>
      </c>
      <c r="F260">
        <v>84.12</v>
      </c>
      <c r="G260" t="s">
        <v>12</v>
      </c>
      <c r="H260" s="2">
        <v>42.55</v>
      </c>
      <c r="I260" s="3">
        <v>34.04</v>
      </c>
      <c r="J260" s="3">
        <v>54.26</v>
      </c>
      <c r="K260" s="4" t="s">
        <v>8</v>
      </c>
      <c r="L260" s="2">
        <f t="shared" si="8"/>
        <v>-29.860000000000007</v>
      </c>
      <c r="M260" s="4" t="str">
        <f t="shared" si="9"/>
        <v>CHANGED</v>
      </c>
    </row>
    <row r="261" spans="1:13" x14ac:dyDescent="0.2">
      <c r="A261" t="s">
        <v>558</v>
      </c>
      <c r="B261" t="s">
        <v>43</v>
      </c>
      <c r="C261" t="s">
        <v>559</v>
      </c>
      <c r="D261">
        <v>63.49</v>
      </c>
      <c r="E261">
        <v>19.05</v>
      </c>
      <c r="F261">
        <v>72.22</v>
      </c>
      <c r="G261" t="s">
        <v>30</v>
      </c>
      <c r="H261" s="2">
        <v>60.99</v>
      </c>
      <c r="I261" s="3">
        <v>25.53</v>
      </c>
      <c r="J261" s="3">
        <v>67.73</v>
      </c>
      <c r="K261" s="4" t="s">
        <v>30</v>
      </c>
      <c r="L261" s="2">
        <f t="shared" si="8"/>
        <v>-4.4899999999999949</v>
      </c>
      <c r="M261" s="4" t="str">
        <f t="shared" si="9"/>
        <v>NO CHANGE</v>
      </c>
    </row>
    <row r="262" spans="1:13" x14ac:dyDescent="0.2">
      <c r="A262" t="s">
        <v>560</v>
      </c>
      <c r="B262" t="s">
        <v>40</v>
      </c>
      <c r="C262" t="s">
        <v>561</v>
      </c>
      <c r="D262">
        <v>14.29</v>
      </c>
      <c r="E262">
        <v>39.68</v>
      </c>
      <c r="F262">
        <v>37.299999999999997</v>
      </c>
      <c r="G262" t="s">
        <v>8</v>
      </c>
      <c r="H262" s="2">
        <v>60.99</v>
      </c>
      <c r="I262" s="3">
        <v>42.55</v>
      </c>
      <c r="J262" s="3">
        <v>59.22</v>
      </c>
      <c r="K262" s="4" t="s">
        <v>8</v>
      </c>
      <c r="L262" s="2">
        <f t="shared" si="8"/>
        <v>21.92</v>
      </c>
      <c r="M262" s="4" t="str">
        <f t="shared" si="9"/>
        <v>NO CHANGE</v>
      </c>
    </row>
    <row r="263" spans="1:13" x14ac:dyDescent="0.2">
      <c r="A263" t="s">
        <v>1113</v>
      </c>
      <c r="B263" t="s">
        <v>10</v>
      </c>
      <c r="C263" t="s">
        <v>792</v>
      </c>
      <c r="D263">
        <v>88.89</v>
      </c>
      <c r="E263">
        <v>36.51</v>
      </c>
      <c r="F263">
        <v>76.19</v>
      </c>
      <c r="G263" t="s">
        <v>12</v>
      </c>
      <c r="H263" s="2">
        <v>60.99</v>
      </c>
      <c r="I263" s="3">
        <v>25.53</v>
      </c>
      <c r="J263" s="3">
        <v>67.73</v>
      </c>
      <c r="K263" s="4" t="s">
        <v>30</v>
      </c>
      <c r="L263" s="2">
        <f t="shared" si="8"/>
        <v>-8.4599999999999937</v>
      </c>
      <c r="M263" s="4" t="str">
        <f t="shared" si="9"/>
        <v>CHANGED</v>
      </c>
    </row>
    <row r="264" spans="1:13" x14ac:dyDescent="0.2">
      <c r="A264" t="s">
        <v>562</v>
      </c>
      <c r="B264" t="s">
        <v>77</v>
      </c>
      <c r="C264" t="s">
        <v>563</v>
      </c>
      <c r="D264">
        <v>61.9</v>
      </c>
      <c r="E264">
        <v>20.63</v>
      </c>
      <c r="F264">
        <v>70.64</v>
      </c>
      <c r="G264" t="s">
        <v>30</v>
      </c>
      <c r="H264" s="2">
        <v>86.52</v>
      </c>
      <c r="I264" s="3">
        <v>17.02</v>
      </c>
      <c r="J264" s="3">
        <v>84.75</v>
      </c>
      <c r="K264" s="4" t="s">
        <v>12</v>
      </c>
      <c r="L264" s="2">
        <f t="shared" si="8"/>
        <v>14.11</v>
      </c>
      <c r="M264" s="4" t="str">
        <f t="shared" si="9"/>
        <v>CHANGED</v>
      </c>
    </row>
    <row r="265" spans="1:13" x14ac:dyDescent="0.2">
      <c r="A265" t="s">
        <v>564</v>
      </c>
      <c r="B265" t="s">
        <v>14</v>
      </c>
      <c r="C265" t="s">
        <v>565</v>
      </c>
      <c r="D265">
        <v>22.22</v>
      </c>
      <c r="E265">
        <v>36.51</v>
      </c>
      <c r="F265">
        <v>42.86</v>
      </c>
      <c r="G265" t="s">
        <v>8</v>
      </c>
      <c r="H265" s="2">
        <v>60.99</v>
      </c>
      <c r="I265" s="3">
        <v>22.7</v>
      </c>
      <c r="J265" s="3">
        <v>69.14</v>
      </c>
      <c r="K265" s="4" t="s">
        <v>30</v>
      </c>
      <c r="L265" s="2">
        <f t="shared" si="8"/>
        <v>26.28</v>
      </c>
      <c r="M265" s="4" t="str">
        <f t="shared" si="9"/>
        <v>CHANGED</v>
      </c>
    </row>
    <row r="266" spans="1:13" x14ac:dyDescent="0.2">
      <c r="A266" t="s">
        <v>566</v>
      </c>
      <c r="B266" t="s">
        <v>14</v>
      </c>
      <c r="C266" t="s">
        <v>567</v>
      </c>
      <c r="D266">
        <v>22.22</v>
      </c>
      <c r="E266">
        <v>33.33</v>
      </c>
      <c r="F266">
        <v>44.45</v>
      </c>
      <c r="G266" t="s">
        <v>8</v>
      </c>
      <c r="H266" s="2">
        <v>17.02</v>
      </c>
      <c r="I266" s="3">
        <v>53.9</v>
      </c>
      <c r="J266" s="3">
        <v>31.56</v>
      </c>
      <c r="K266" s="4" t="s">
        <v>8</v>
      </c>
      <c r="L266" s="2">
        <f t="shared" si="8"/>
        <v>-12.890000000000004</v>
      </c>
      <c r="M266" s="4" t="str">
        <f t="shared" si="9"/>
        <v>NO CHANGE</v>
      </c>
    </row>
    <row r="267" spans="1:13" x14ac:dyDescent="0.2">
      <c r="A267" t="s">
        <v>568</v>
      </c>
      <c r="B267" t="s">
        <v>74</v>
      </c>
      <c r="C267" t="s">
        <v>569</v>
      </c>
      <c r="D267">
        <v>96.83</v>
      </c>
      <c r="E267">
        <v>30.16</v>
      </c>
      <c r="F267">
        <v>83.34</v>
      </c>
      <c r="G267" t="s">
        <v>12</v>
      </c>
      <c r="H267" s="2">
        <v>65.959999999999994</v>
      </c>
      <c r="I267" s="3">
        <v>17.02</v>
      </c>
      <c r="J267" s="3">
        <v>74.47</v>
      </c>
      <c r="K267" s="4" t="s">
        <v>30</v>
      </c>
      <c r="L267" s="2">
        <f t="shared" si="8"/>
        <v>-8.8700000000000045</v>
      </c>
      <c r="M267" s="4" t="str">
        <f t="shared" si="9"/>
        <v>CHANGED</v>
      </c>
    </row>
    <row r="268" spans="1:13" x14ac:dyDescent="0.2">
      <c r="A268" t="s">
        <v>570</v>
      </c>
      <c r="B268" t="s">
        <v>43</v>
      </c>
      <c r="C268" t="s">
        <v>571</v>
      </c>
      <c r="D268">
        <v>63.49</v>
      </c>
      <c r="E268">
        <v>20.63</v>
      </c>
      <c r="F268">
        <v>71.430000000000007</v>
      </c>
      <c r="G268" t="s">
        <v>30</v>
      </c>
      <c r="H268" s="2">
        <v>28.37</v>
      </c>
      <c r="I268" s="3">
        <v>45.39</v>
      </c>
      <c r="J268" s="3">
        <v>41.49</v>
      </c>
      <c r="K268" s="4" t="s">
        <v>8</v>
      </c>
      <c r="L268" s="2">
        <f t="shared" si="8"/>
        <v>-29.940000000000005</v>
      </c>
      <c r="M268" s="4" t="str">
        <f t="shared" si="9"/>
        <v>CHANGED</v>
      </c>
    </row>
    <row r="269" spans="1:13" x14ac:dyDescent="0.2">
      <c r="A269" t="s">
        <v>572</v>
      </c>
      <c r="B269" t="s">
        <v>32</v>
      </c>
      <c r="C269" t="s">
        <v>573</v>
      </c>
      <c r="D269">
        <v>77.78</v>
      </c>
      <c r="E269">
        <v>36.51</v>
      </c>
      <c r="F269">
        <v>70.64</v>
      </c>
      <c r="G269" t="s">
        <v>30</v>
      </c>
      <c r="H269" s="2">
        <v>28.37</v>
      </c>
      <c r="I269" s="3">
        <v>42.55</v>
      </c>
      <c r="J269" s="3">
        <v>42.91</v>
      </c>
      <c r="K269" s="4" t="s">
        <v>8</v>
      </c>
      <c r="L269" s="2">
        <f t="shared" si="8"/>
        <v>-27.730000000000004</v>
      </c>
      <c r="M269" s="4" t="str">
        <f t="shared" si="9"/>
        <v>CHANGED</v>
      </c>
    </row>
    <row r="270" spans="1:13" x14ac:dyDescent="0.2">
      <c r="A270" t="s">
        <v>574</v>
      </c>
      <c r="B270" t="s">
        <v>14</v>
      </c>
      <c r="C270" t="s">
        <v>575</v>
      </c>
      <c r="D270">
        <v>22.22</v>
      </c>
      <c r="E270">
        <v>33.33</v>
      </c>
      <c r="F270">
        <v>44.45</v>
      </c>
      <c r="G270" t="s">
        <v>8</v>
      </c>
      <c r="H270" s="2">
        <v>86.52</v>
      </c>
      <c r="I270" s="3">
        <v>14.18</v>
      </c>
      <c r="J270" s="3">
        <v>86.17</v>
      </c>
      <c r="K270" s="4" t="s">
        <v>18</v>
      </c>
      <c r="L270" s="2">
        <f t="shared" si="8"/>
        <v>41.72</v>
      </c>
      <c r="M270" s="4" t="str">
        <f t="shared" si="9"/>
        <v>CHANGED</v>
      </c>
    </row>
    <row r="271" spans="1:13" x14ac:dyDescent="0.2">
      <c r="A271" t="s">
        <v>576</v>
      </c>
      <c r="B271" t="s">
        <v>51</v>
      </c>
      <c r="C271" t="s">
        <v>577</v>
      </c>
      <c r="D271">
        <v>47.62</v>
      </c>
      <c r="E271">
        <v>20.63</v>
      </c>
      <c r="F271">
        <v>63.5</v>
      </c>
      <c r="G271" t="s">
        <v>8</v>
      </c>
      <c r="H271" s="2">
        <v>60.99</v>
      </c>
      <c r="I271" s="3">
        <v>22.7</v>
      </c>
      <c r="J271" s="3">
        <v>69.14</v>
      </c>
      <c r="K271" s="4" t="s">
        <v>30</v>
      </c>
      <c r="L271" s="2">
        <f t="shared" si="8"/>
        <v>5.6400000000000006</v>
      </c>
      <c r="M271" s="4" t="str">
        <f t="shared" si="9"/>
        <v>CHANGED</v>
      </c>
    </row>
    <row r="272" spans="1:13" x14ac:dyDescent="0.2">
      <c r="A272" t="s">
        <v>578</v>
      </c>
      <c r="B272" t="s">
        <v>579</v>
      </c>
      <c r="C272" t="s">
        <v>580</v>
      </c>
      <c r="D272">
        <v>98.41</v>
      </c>
      <c r="E272">
        <v>34.92</v>
      </c>
      <c r="F272">
        <v>81.75</v>
      </c>
      <c r="G272" t="s">
        <v>12</v>
      </c>
      <c r="H272" s="2">
        <v>69.5</v>
      </c>
      <c r="I272" s="3">
        <v>28.37</v>
      </c>
      <c r="J272" s="3">
        <v>70.56</v>
      </c>
      <c r="K272" s="4" t="s">
        <v>30</v>
      </c>
      <c r="L272" s="2">
        <f t="shared" si="8"/>
        <v>-11.189999999999998</v>
      </c>
      <c r="M272" s="4" t="str">
        <f t="shared" si="9"/>
        <v>CHANGED</v>
      </c>
    </row>
    <row r="273" spans="1:13" x14ac:dyDescent="0.2">
      <c r="A273" t="s">
        <v>581</v>
      </c>
      <c r="B273" t="s">
        <v>43</v>
      </c>
      <c r="C273" t="s">
        <v>582</v>
      </c>
      <c r="D273">
        <v>60.32</v>
      </c>
      <c r="E273">
        <v>22.22</v>
      </c>
      <c r="F273">
        <v>69.05</v>
      </c>
      <c r="G273" t="s">
        <v>30</v>
      </c>
      <c r="H273" s="2">
        <v>28.37</v>
      </c>
      <c r="I273" s="3">
        <v>42.55</v>
      </c>
      <c r="J273" s="3">
        <v>42.91</v>
      </c>
      <c r="K273" s="4" t="s">
        <v>8</v>
      </c>
      <c r="L273" s="2">
        <f t="shared" si="8"/>
        <v>-26.14</v>
      </c>
      <c r="M273" s="4" t="str">
        <f t="shared" si="9"/>
        <v>CHANGED</v>
      </c>
    </row>
    <row r="274" spans="1:13" x14ac:dyDescent="0.2">
      <c r="A274" t="s">
        <v>583</v>
      </c>
      <c r="B274" t="s">
        <v>82</v>
      </c>
      <c r="C274" t="s">
        <v>584</v>
      </c>
      <c r="D274">
        <v>77.78</v>
      </c>
      <c r="E274">
        <v>55.56</v>
      </c>
      <c r="F274">
        <v>61.11</v>
      </c>
      <c r="G274" t="s">
        <v>8</v>
      </c>
      <c r="H274" s="2">
        <v>51.06</v>
      </c>
      <c r="I274" s="3">
        <v>25.53</v>
      </c>
      <c r="J274" s="3">
        <v>62.77</v>
      </c>
      <c r="K274" s="4" t="s">
        <v>8</v>
      </c>
      <c r="L274" s="2">
        <f t="shared" si="8"/>
        <v>1.6600000000000037</v>
      </c>
      <c r="M274" s="4" t="str">
        <f t="shared" si="9"/>
        <v>NO CHANGE</v>
      </c>
    </row>
    <row r="275" spans="1:13" x14ac:dyDescent="0.2">
      <c r="A275" t="s">
        <v>585</v>
      </c>
      <c r="B275" t="s">
        <v>43</v>
      </c>
      <c r="C275" t="s">
        <v>586</v>
      </c>
      <c r="D275">
        <v>60.32</v>
      </c>
      <c r="E275">
        <v>22.22</v>
      </c>
      <c r="F275">
        <v>69.05</v>
      </c>
      <c r="G275" t="s">
        <v>30</v>
      </c>
      <c r="H275" s="2">
        <v>86.52</v>
      </c>
      <c r="I275" s="3">
        <v>19.86</v>
      </c>
      <c r="J275" s="3">
        <v>83.33</v>
      </c>
      <c r="K275" s="4" t="s">
        <v>12</v>
      </c>
      <c r="L275" s="2">
        <f t="shared" si="8"/>
        <v>14.280000000000001</v>
      </c>
      <c r="M275" s="4" t="str">
        <f t="shared" si="9"/>
        <v>CHANGED</v>
      </c>
    </row>
    <row r="276" spans="1:13" x14ac:dyDescent="0.2">
      <c r="A276" t="s">
        <v>1097</v>
      </c>
      <c r="B276" t="s">
        <v>77</v>
      </c>
      <c r="C276" t="s">
        <v>447</v>
      </c>
      <c r="D276">
        <v>90.48</v>
      </c>
      <c r="E276">
        <v>25.4</v>
      </c>
      <c r="F276">
        <v>82.54</v>
      </c>
      <c r="G276" t="s">
        <v>12</v>
      </c>
      <c r="H276" s="2">
        <v>60.99</v>
      </c>
      <c r="I276" s="3">
        <v>25.53</v>
      </c>
      <c r="J276" s="3">
        <v>67.73</v>
      </c>
      <c r="K276" s="4" t="s">
        <v>30</v>
      </c>
      <c r="L276" s="2">
        <f t="shared" si="8"/>
        <v>-14.810000000000002</v>
      </c>
      <c r="M276" s="4" t="str">
        <f t="shared" si="9"/>
        <v>CHANGED</v>
      </c>
    </row>
    <row r="277" spans="1:13" x14ac:dyDescent="0.2">
      <c r="A277" t="s">
        <v>587</v>
      </c>
      <c r="B277" t="s">
        <v>579</v>
      </c>
      <c r="C277" t="s">
        <v>588</v>
      </c>
      <c r="D277">
        <v>98.41</v>
      </c>
      <c r="E277">
        <v>38.1</v>
      </c>
      <c r="F277">
        <v>80.16</v>
      </c>
      <c r="G277" t="s">
        <v>12</v>
      </c>
      <c r="H277" s="2">
        <v>60.99</v>
      </c>
      <c r="I277" s="3">
        <v>42.55</v>
      </c>
      <c r="J277" s="3">
        <v>59.22</v>
      </c>
      <c r="K277" s="4" t="s">
        <v>8</v>
      </c>
      <c r="L277" s="2">
        <f t="shared" si="8"/>
        <v>-20.939999999999998</v>
      </c>
      <c r="M277" s="4" t="str">
        <f t="shared" si="9"/>
        <v>CHANGED</v>
      </c>
    </row>
    <row r="278" spans="1:13" x14ac:dyDescent="0.2">
      <c r="A278" t="s">
        <v>589</v>
      </c>
      <c r="B278" t="s">
        <v>14</v>
      </c>
      <c r="C278" t="s">
        <v>590</v>
      </c>
      <c r="D278">
        <v>22.22</v>
      </c>
      <c r="E278">
        <v>31.75</v>
      </c>
      <c r="F278">
        <v>45.23</v>
      </c>
      <c r="G278" t="s">
        <v>8</v>
      </c>
      <c r="H278" s="2">
        <v>60.99</v>
      </c>
      <c r="I278" s="3">
        <v>25.53</v>
      </c>
      <c r="J278" s="3">
        <v>67.73</v>
      </c>
      <c r="K278" s="4" t="s">
        <v>30</v>
      </c>
      <c r="L278" s="2">
        <f t="shared" si="8"/>
        <v>22.500000000000007</v>
      </c>
      <c r="M278" s="4" t="str">
        <f t="shared" si="9"/>
        <v>CHANGED</v>
      </c>
    </row>
    <row r="279" spans="1:13" x14ac:dyDescent="0.2">
      <c r="A279" t="s">
        <v>591</v>
      </c>
      <c r="B279" t="s">
        <v>43</v>
      </c>
      <c r="C279" t="s">
        <v>592</v>
      </c>
      <c r="D279">
        <v>60.32</v>
      </c>
      <c r="E279">
        <v>22.22</v>
      </c>
      <c r="F279">
        <v>69.05</v>
      </c>
      <c r="G279" t="s">
        <v>30</v>
      </c>
      <c r="H279" s="2">
        <v>85.82</v>
      </c>
      <c r="I279" s="3">
        <v>8.51</v>
      </c>
      <c r="J279" s="3">
        <v>88.66</v>
      </c>
      <c r="K279" s="4" t="s">
        <v>18</v>
      </c>
      <c r="L279" s="2">
        <f t="shared" si="8"/>
        <v>19.61</v>
      </c>
      <c r="M279" s="4" t="str">
        <f t="shared" si="9"/>
        <v>CHANGED</v>
      </c>
    </row>
    <row r="280" spans="1:13" x14ac:dyDescent="0.2">
      <c r="A280" t="s">
        <v>593</v>
      </c>
      <c r="B280" t="s">
        <v>43</v>
      </c>
      <c r="C280" t="s">
        <v>594</v>
      </c>
      <c r="D280">
        <v>63.49</v>
      </c>
      <c r="E280">
        <v>20.63</v>
      </c>
      <c r="F280">
        <v>71.430000000000007</v>
      </c>
      <c r="G280" t="s">
        <v>30</v>
      </c>
      <c r="H280" s="2">
        <v>86.52</v>
      </c>
      <c r="I280" s="3">
        <v>19.86</v>
      </c>
      <c r="J280" s="3">
        <v>83.33</v>
      </c>
      <c r="K280" s="4" t="s">
        <v>12</v>
      </c>
      <c r="L280" s="2">
        <f t="shared" si="8"/>
        <v>11.899999999999991</v>
      </c>
      <c r="M280" s="4" t="str">
        <f t="shared" si="9"/>
        <v>CHANGED</v>
      </c>
    </row>
    <row r="281" spans="1:13" x14ac:dyDescent="0.2">
      <c r="A281" t="s">
        <v>595</v>
      </c>
      <c r="B281" t="s">
        <v>43</v>
      </c>
      <c r="C281" t="s">
        <v>596</v>
      </c>
      <c r="D281">
        <v>60.32</v>
      </c>
      <c r="E281">
        <v>19.05</v>
      </c>
      <c r="F281">
        <v>70.64</v>
      </c>
      <c r="G281" t="s">
        <v>30</v>
      </c>
      <c r="H281" s="2">
        <v>28.37</v>
      </c>
      <c r="I281" s="3">
        <v>39.72</v>
      </c>
      <c r="J281" s="3">
        <v>44.33</v>
      </c>
      <c r="K281" s="4" t="s">
        <v>8</v>
      </c>
      <c r="L281" s="2">
        <f t="shared" si="8"/>
        <v>-26.310000000000002</v>
      </c>
      <c r="M281" s="4" t="str">
        <f t="shared" si="9"/>
        <v>CHANGED</v>
      </c>
    </row>
    <row r="282" spans="1:13" x14ac:dyDescent="0.2">
      <c r="A282" t="s">
        <v>597</v>
      </c>
      <c r="B282" t="s">
        <v>598</v>
      </c>
      <c r="C282" t="s">
        <v>599</v>
      </c>
      <c r="D282">
        <v>100</v>
      </c>
      <c r="E282">
        <v>47.62</v>
      </c>
      <c r="F282">
        <v>76.19</v>
      </c>
      <c r="G282" t="s">
        <v>12</v>
      </c>
      <c r="H282" s="2">
        <v>60.99</v>
      </c>
      <c r="I282" s="3">
        <v>25.53</v>
      </c>
      <c r="J282" s="3">
        <v>67.73</v>
      </c>
      <c r="K282" s="4" t="s">
        <v>30</v>
      </c>
      <c r="L282" s="2">
        <f t="shared" si="8"/>
        <v>-8.4599999999999937</v>
      </c>
      <c r="M282" s="4" t="str">
        <f t="shared" si="9"/>
        <v>CHANGED</v>
      </c>
    </row>
    <row r="283" spans="1:13" x14ac:dyDescent="0.2">
      <c r="A283" t="s">
        <v>600</v>
      </c>
      <c r="B283" t="s">
        <v>43</v>
      </c>
      <c r="C283" t="s">
        <v>601</v>
      </c>
      <c r="D283">
        <v>60.32</v>
      </c>
      <c r="E283">
        <v>20.63</v>
      </c>
      <c r="F283">
        <v>69.84</v>
      </c>
      <c r="G283" t="s">
        <v>30</v>
      </c>
      <c r="H283" s="2">
        <v>60.99</v>
      </c>
      <c r="I283" s="3">
        <v>25.53</v>
      </c>
      <c r="J283" s="3">
        <v>67.73</v>
      </c>
      <c r="K283" s="4" t="s">
        <v>30</v>
      </c>
      <c r="L283" s="2">
        <f t="shared" si="8"/>
        <v>-2.1099999999999994</v>
      </c>
      <c r="M283" s="4" t="str">
        <f t="shared" si="9"/>
        <v>NO CHANGE</v>
      </c>
    </row>
    <row r="284" spans="1:13" x14ac:dyDescent="0.2">
      <c r="A284" t="s">
        <v>602</v>
      </c>
      <c r="B284" t="s">
        <v>35</v>
      </c>
      <c r="C284" t="s">
        <v>603</v>
      </c>
      <c r="D284">
        <v>14.29</v>
      </c>
      <c r="E284">
        <v>39.68</v>
      </c>
      <c r="F284">
        <v>37.299999999999997</v>
      </c>
      <c r="G284" t="s">
        <v>8</v>
      </c>
      <c r="H284" s="2">
        <v>60.99</v>
      </c>
      <c r="I284" s="3">
        <v>22.7</v>
      </c>
      <c r="J284" s="3">
        <v>69.14</v>
      </c>
      <c r="K284" s="4" t="s">
        <v>30</v>
      </c>
      <c r="L284" s="2">
        <f t="shared" si="8"/>
        <v>31.840000000000003</v>
      </c>
      <c r="M284" s="4" t="str">
        <f t="shared" si="9"/>
        <v>CHANGED</v>
      </c>
    </row>
    <row r="285" spans="1:13" x14ac:dyDescent="0.2">
      <c r="A285" t="s">
        <v>604</v>
      </c>
      <c r="B285" t="s">
        <v>28</v>
      </c>
      <c r="C285" t="s">
        <v>605</v>
      </c>
      <c r="D285">
        <v>60.32</v>
      </c>
      <c r="E285">
        <v>47.62</v>
      </c>
      <c r="F285">
        <v>56.35</v>
      </c>
      <c r="G285" t="s">
        <v>8</v>
      </c>
      <c r="H285" s="2">
        <v>86.52</v>
      </c>
      <c r="I285" s="3">
        <v>19.86</v>
      </c>
      <c r="J285" s="3">
        <v>83.33</v>
      </c>
      <c r="K285" s="4" t="s">
        <v>12</v>
      </c>
      <c r="L285" s="2">
        <f t="shared" si="8"/>
        <v>26.979999999999997</v>
      </c>
      <c r="M285" s="4" t="str">
        <f t="shared" si="9"/>
        <v>CHANGED</v>
      </c>
    </row>
    <row r="286" spans="1:13" x14ac:dyDescent="0.2">
      <c r="A286" t="s">
        <v>606</v>
      </c>
      <c r="B286" t="s">
        <v>14</v>
      </c>
      <c r="C286" t="s">
        <v>607</v>
      </c>
      <c r="D286">
        <v>22.22</v>
      </c>
      <c r="E286">
        <v>31.75</v>
      </c>
      <c r="F286">
        <v>45.23</v>
      </c>
      <c r="G286" t="s">
        <v>8</v>
      </c>
      <c r="H286" s="2">
        <v>60.99</v>
      </c>
      <c r="I286" s="3">
        <v>22.7</v>
      </c>
      <c r="J286" s="3">
        <v>69.14</v>
      </c>
      <c r="K286" s="4" t="s">
        <v>30</v>
      </c>
      <c r="L286" s="2">
        <f t="shared" si="8"/>
        <v>23.910000000000004</v>
      </c>
      <c r="M286" s="4" t="str">
        <f t="shared" si="9"/>
        <v>CHANGED</v>
      </c>
    </row>
    <row r="287" spans="1:13" x14ac:dyDescent="0.2">
      <c r="A287" t="s">
        <v>608</v>
      </c>
      <c r="B287" t="s">
        <v>43</v>
      </c>
      <c r="C287" t="s">
        <v>609</v>
      </c>
      <c r="D287">
        <v>66.67</v>
      </c>
      <c r="E287">
        <v>23.81</v>
      </c>
      <c r="F287">
        <v>71.430000000000007</v>
      </c>
      <c r="G287" t="s">
        <v>30</v>
      </c>
      <c r="H287" s="2">
        <v>17.02</v>
      </c>
      <c r="I287" s="3">
        <v>53.9</v>
      </c>
      <c r="J287" s="3">
        <v>31.56</v>
      </c>
      <c r="K287" s="4" t="s">
        <v>8</v>
      </c>
      <c r="L287" s="2">
        <f t="shared" si="8"/>
        <v>-39.870000000000005</v>
      </c>
      <c r="M287" s="4" t="str">
        <f t="shared" si="9"/>
        <v>CHANGED</v>
      </c>
    </row>
    <row r="288" spans="1:13" x14ac:dyDescent="0.2">
      <c r="A288" t="s">
        <v>610</v>
      </c>
      <c r="B288" t="s">
        <v>28</v>
      </c>
      <c r="C288" t="s">
        <v>611</v>
      </c>
      <c r="D288">
        <v>79.37</v>
      </c>
      <c r="E288">
        <v>39.68</v>
      </c>
      <c r="F288">
        <v>69.84</v>
      </c>
      <c r="G288" t="s">
        <v>30</v>
      </c>
      <c r="H288" s="2">
        <v>51.06</v>
      </c>
      <c r="I288" s="3">
        <v>45.39</v>
      </c>
      <c r="J288" s="3">
        <v>52.84</v>
      </c>
      <c r="K288" s="4" t="s">
        <v>8</v>
      </c>
      <c r="L288" s="2">
        <f t="shared" si="8"/>
        <v>-17</v>
      </c>
      <c r="M288" s="4" t="str">
        <f t="shared" si="9"/>
        <v>CHANGED</v>
      </c>
    </row>
    <row r="289" spans="1:13" x14ac:dyDescent="0.2">
      <c r="A289" t="s">
        <v>612</v>
      </c>
      <c r="B289" t="s">
        <v>51</v>
      </c>
      <c r="C289" t="s">
        <v>613</v>
      </c>
      <c r="D289">
        <v>65.08</v>
      </c>
      <c r="E289">
        <v>12.7</v>
      </c>
      <c r="F289">
        <v>76.19</v>
      </c>
      <c r="G289" t="s">
        <v>12</v>
      </c>
      <c r="H289" s="2">
        <v>28.37</v>
      </c>
      <c r="I289" s="3">
        <v>39.72</v>
      </c>
      <c r="J289" s="3">
        <v>44.33</v>
      </c>
      <c r="K289" s="4" t="s">
        <v>8</v>
      </c>
      <c r="L289" s="2">
        <f t="shared" si="8"/>
        <v>-31.86</v>
      </c>
      <c r="M289" s="4" t="str">
        <f t="shared" si="9"/>
        <v>CHANGED</v>
      </c>
    </row>
    <row r="290" spans="1:13" x14ac:dyDescent="0.2">
      <c r="A290" t="s">
        <v>614</v>
      </c>
      <c r="B290" t="s">
        <v>77</v>
      </c>
      <c r="C290" t="s">
        <v>615</v>
      </c>
      <c r="D290">
        <v>82.54</v>
      </c>
      <c r="E290">
        <v>23.81</v>
      </c>
      <c r="F290">
        <v>79.37</v>
      </c>
      <c r="G290" t="s">
        <v>12</v>
      </c>
      <c r="H290" s="2">
        <v>66.67</v>
      </c>
      <c r="I290" s="3">
        <v>22.7</v>
      </c>
      <c r="J290" s="3">
        <v>71.98</v>
      </c>
      <c r="K290" s="4" t="s">
        <v>30</v>
      </c>
      <c r="L290" s="2">
        <f t="shared" si="8"/>
        <v>-7.3900000000000006</v>
      </c>
      <c r="M290" s="4" t="str">
        <f t="shared" si="9"/>
        <v>CHANGED</v>
      </c>
    </row>
    <row r="291" spans="1:13" x14ac:dyDescent="0.2">
      <c r="A291" t="s">
        <v>616</v>
      </c>
      <c r="B291" t="s">
        <v>82</v>
      </c>
      <c r="C291" t="s">
        <v>617</v>
      </c>
      <c r="D291">
        <v>74.599999999999994</v>
      </c>
      <c r="E291">
        <v>49.21</v>
      </c>
      <c r="F291">
        <v>62.69</v>
      </c>
      <c r="G291" t="s">
        <v>8</v>
      </c>
      <c r="H291" s="2">
        <v>76.599999999999994</v>
      </c>
      <c r="I291" s="3">
        <v>25.53</v>
      </c>
      <c r="J291" s="3">
        <v>75.53</v>
      </c>
      <c r="K291" s="4" t="s">
        <v>30</v>
      </c>
      <c r="L291" s="2">
        <f t="shared" si="8"/>
        <v>12.840000000000003</v>
      </c>
      <c r="M291" s="4" t="str">
        <f t="shared" si="9"/>
        <v>CHANGED</v>
      </c>
    </row>
    <row r="292" spans="1:13" x14ac:dyDescent="0.2">
      <c r="A292" t="s">
        <v>618</v>
      </c>
      <c r="B292" t="s">
        <v>28</v>
      </c>
      <c r="C292" t="s">
        <v>619</v>
      </c>
      <c r="D292">
        <v>77.78</v>
      </c>
      <c r="E292">
        <v>42.86</v>
      </c>
      <c r="F292">
        <v>67.459999999999994</v>
      </c>
      <c r="G292" t="s">
        <v>30</v>
      </c>
      <c r="H292" s="2">
        <v>66.67</v>
      </c>
      <c r="I292" s="3">
        <v>17.02</v>
      </c>
      <c r="J292" s="3">
        <v>74.83</v>
      </c>
      <c r="K292" s="4" t="s">
        <v>30</v>
      </c>
      <c r="L292" s="2">
        <f t="shared" si="8"/>
        <v>7.3700000000000045</v>
      </c>
      <c r="M292" s="4" t="str">
        <f t="shared" si="9"/>
        <v>NO CHANGE</v>
      </c>
    </row>
    <row r="293" spans="1:13" x14ac:dyDescent="0.2">
      <c r="A293" t="s">
        <v>620</v>
      </c>
      <c r="B293" t="s">
        <v>14</v>
      </c>
      <c r="C293" t="s">
        <v>621</v>
      </c>
      <c r="D293">
        <v>22.22</v>
      </c>
      <c r="E293">
        <v>34.92</v>
      </c>
      <c r="F293">
        <v>43.65</v>
      </c>
      <c r="G293" t="s">
        <v>8</v>
      </c>
      <c r="H293" s="2">
        <v>82.27</v>
      </c>
      <c r="I293" s="3">
        <v>17.02</v>
      </c>
      <c r="J293" s="3">
        <v>82.62</v>
      </c>
      <c r="K293" s="4" t="s">
        <v>12</v>
      </c>
      <c r="L293" s="2">
        <f t="shared" si="8"/>
        <v>38.970000000000006</v>
      </c>
      <c r="M293" s="4" t="str">
        <f t="shared" si="9"/>
        <v>CHANGED</v>
      </c>
    </row>
    <row r="294" spans="1:13" x14ac:dyDescent="0.2">
      <c r="A294" t="s">
        <v>622</v>
      </c>
      <c r="B294" t="s">
        <v>6</v>
      </c>
      <c r="C294" t="s">
        <v>623</v>
      </c>
      <c r="D294">
        <v>22.22</v>
      </c>
      <c r="E294">
        <v>34.92</v>
      </c>
      <c r="F294">
        <v>43.65</v>
      </c>
      <c r="G294" t="s">
        <v>8</v>
      </c>
      <c r="H294" s="2">
        <v>58.16</v>
      </c>
      <c r="I294" s="3">
        <v>39.72</v>
      </c>
      <c r="J294" s="3">
        <v>59.22</v>
      </c>
      <c r="K294" s="4" t="s">
        <v>8</v>
      </c>
      <c r="L294" s="2">
        <f t="shared" si="8"/>
        <v>15.57</v>
      </c>
      <c r="M294" s="4" t="str">
        <f t="shared" si="9"/>
        <v>NO CHANGE</v>
      </c>
    </row>
    <row r="295" spans="1:13" x14ac:dyDescent="0.2">
      <c r="A295" t="s">
        <v>1098</v>
      </c>
      <c r="B295" t="s">
        <v>423</v>
      </c>
      <c r="C295" t="s">
        <v>1071</v>
      </c>
      <c r="D295">
        <v>80.95</v>
      </c>
      <c r="E295">
        <v>31.75</v>
      </c>
      <c r="F295">
        <v>74.599999999999994</v>
      </c>
      <c r="G295" t="s">
        <v>30</v>
      </c>
      <c r="H295" s="2">
        <v>73.760000000000005</v>
      </c>
      <c r="I295" s="3">
        <v>28.37</v>
      </c>
      <c r="J295" s="3">
        <v>72.69</v>
      </c>
      <c r="K295" s="4" t="s">
        <v>30</v>
      </c>
      <c r="L295" s="2">
        <f t="shared" si="8"/>
        <v>-1.9099999999999966</v>
      </c>
      <c r="M295" s="4" t="str">
        <f t="shared" si="9"/>
        <v>NO CHANGE</v>
      </c>
    </row>
    <row r="296" spans="1:13" x14ac:dyDescent="0.2">
      <c r="A296" t="s">
        <v>624</v>
      </c>
      <c r="B296" t="s">
        <v>108</v>
      </c>
      <c r="C296" t="s">
        <v>625</v>
      </c>
      <c r="D296">
        <v>100</v>
      </c>
      <c r="E296">
        <v>36.51</v>
      </c>
      <c r="F296">
        <v>81.75</v>
      </c>
      <c r="G296" t="s">
        <v>12</v>
      </c>
      <c r="H296" s="2">
        <v>28.37</v>
      </c>
      <c r="I296" s="3">
        <v>42.55</v>
      </c>
      <c r="J296" s="3">
        <v>42.91</v>
      </c>
      <c r="K296" s="4" t="s">
        <v>8</v>
      </c>
      <c r="L296" s="2">
        <f t="shared" si="8"/>
        <v>-38.840000000000003</v>
      </c>
      <c r="M296" s="4" t="str">
        <f t="shared" si="9"/>
        <v>CHANGED</v>
      </c>
    </row>
    <row r="297" spans="1:13" x14ac:dyDescent="0.2">
      <c r="A297" t="s">
        <v>626</v>
      </c>
      <c r="B297" t="s">
        <v>32</v>
      </c>
      <c r="C297" t="s">
        <v>627</v>
      </c>
      <c r="D297">
        <v>76.19</v>
      </c>
      <c r="E297">
        <v>34.92</v>
      </c>
      <c r="F297">
        <v>70.63</v>
      </c>
      <c r="G297" t="s">
        <v>30</v>
      </c>
      <c r="H297" s="2">
        <v>28.37</v>
      </c>
      <c r="I297" s="3">
        <v>42.55</v>
      </c>
      <c r="J297" s="3">
        <v>42.91</v>
      </c>
      <c r="K297" s="4" t="s">
        <v>8</v>
      </c>
      <c r="L297" s="2">
        <f t="shared" si="8"/>
        <v>-27.72</v>
      </c>
      <c r="M297" s="4" t="str">
        <f t="shared" si="9"/>
        <v>CHANGED</v>
      </c>
    </row>
    <row r="298" spans="1:13" x14ac:dyDescent="0.2">
      <c r="A298" t="s">
        <v>628</v>
      </c>
      <c r="B298" t="s">
        <v>82</v>
      </c>
      <c r="C298" t="s">
        <v>629</v>
      </c>
      <c r="D298">
        <v>77.78</v>
      </c>
      <c r="E298">
        <v>55.56</v>
      </c>
      <c r="F298">
        <v>61.11</v>
      </c>
      <c r="G298" t="s">
        <v>8</v>
      </c>
      <c r="H298" s="2">
        <v>75.180000000000007</v>
      </c>
      <c r="I298" s="3">
        <v>19.86</v>
      </c>
      <c r="J298" s="3">
        <v>77.66</v>
      </c>
      <c r="K298" s="4" t="s">
        <v>12</v>
      </c>
      <c r="L298" s="2">
        <f t="shared" si="8"/>
        <v>16.549999999999997</v>
      </c>
      <c r="M298" s="4" t="str">
        <f t="shared" si="9"/>
        <v>CHANGED</v>
      </c>
    </row>
    <row r="299" spans="1:13" x14ac:dyDescent="0.2">
      <c r="A299" t="s">
        <v>630</v>
      </c>
      <c r="B299" t="s">
        <v>43</v>
      </c>
      <c r="C299" t="s">
        <v>631</v>
      </c>
      <c r="D299">
        <v>60.32</v>
      </c>
      <c r="E299">
        <v>20.63</v>
      </c>
      <c r="F299">
        <v>69.84</v>
      </c>
      <c r="G299" t="s">
        <v>30</v>
      </c>
      <c r="H299" s="2">
        <v>86.52</v>
      </c>
      <c r="I299" s="3">
        <v>14.18</v>
      </c>
      <c r="J299" s="3">
        <v>86.17</v>
      </c>
      <c r="K299" s="4" t="s">
        <v>18</v>
      </c>
      <c r="L299" s="2">
        <f t="shared" si="8"/>
        <v>16.329999999999998</v>
      </c>
      <c r="M299" s="4" t="str">
        <f t="shared" si="9"/>
        <v>CHANGED</v>
      </c>
    </row>
    <row r="300" spans="1:13" x14ac:dyDescent="0.2">
      <c r="A300" s="8" t="s">
        <v>632</v>
      </c>
      <c r="B300" t="s">
        <v>6</v>
      </c>
      <c r="C300" t="s">
        <v>633</v>
      </c>
      <c r="D300">
        <v>88.89</v>
      </c>
      <c r="E300">
        <v>30.16</v>
      </c>
      <c r="F300">
        <v>79.37</v>
      </c>
      <c r="G300" t="s">
        <v>12</v>
      </c>
      <c r="H300" s="2">
        <v>66.67</v>
      </c>
      <c r="I300" s="3">
        <v>28.37</v>
      </c>
      <c r="J300" s="3">
        <v>69.150000000000006</v>
      </c>
      <c r="K300" s="4" t="s">
        <v>30</v>
      </c>
      <c r="L300" s="2">
        <f t="shared" si="8"/>
        <v>-10.219999999999999</v>
      </c>
      <c r="M300" s="4" t="str">
        <f t="shared" si="9"/>
        <v>CHANGED</v>
      </c>
    </row>
    <row r="301" spans="1:13" x14ac:dyDescent="0.2">
      <c r="A301" t="s">
        <v>634</v>
      </c>
      <c r="B301" t="s">
        <v>56</v>
      </c>
      <c r="C301" t="s">
        <v>635</v>
      </c>
      <c r="D301">
        <v>25.4</v>
      </c>
      <c r="E301">
        <v>34.92</v>
      </c>
      <c r="F301">
        <v>45.24</v>
      </c>
      <c r="G301" t="s">
        <v>8</v>
      </c>
      <c r="H301" s="2">
        <v>60.99</v>
      </c>
      <c r="I301" s="3">
        <v>42.55</v>
      </c>
      <c r="J301" s="3">
        <v>59.22</v>
      </c>
      <c r="K301" s="4" t="s">
        <v>8</v>
      </c>
      <c r="L301" s="2">
        <f t="shared" si="8"/>
        <v>13.979999999999997</v>
      </c>
      <c r="M301" s="4" t="str">
        <f t="shared" si="9"/>
        <v>NO CHANGE</v>
      </c>
    </row>
    <row r="302" spans="1:13" x14ac:dyDescent="0.2">
      <c r="A302" t="s">
        <v>1114</v>
      </c>
      <c r="B302" t="s">
        <v>10</v>
      </c>
      <c r="C302" t="s">
        <v>202</v>
      </c>
      <c r="D302">
        <v>100</v>
      </c>
      <c r="E302">
        <v>20.63</v>
      </c>
      <c r="F302">
        <v>89.69</v>
      </c>
      <c r="G302" t="s">
        <v>18</v>
      </c>
      <c r="H302" s="2">
        <v>60.99</v>
      </c>
      <c r="I302" s="3">
        <v>22.7</v>
      </c>
      <c r="J302" s="3">
        <v>69.14</v>
      </c>
      <c r="K302" s="4" t="s">
        <v>30</v>
      </c>
      <c r="L302" s="2">
        <f t="shared" si="8"/>
        <v>-20.549999999999997</v>
      </c>
      <c r="M302" s="4" t="str">
        <f t="shared" si="9"/>
        <v>CHANGED</v>
      </c>
    </row>
    <row r="303" spans="1:13" x14ac:dyDescent="0.2">
      <c r="A303" t="s">
        <v>636</v>
      </c>
      <c r="B303" t="s">
        <v>28</v>
      </c>
      <c r="C303" t="s">
        <v>637</v>
      </c>
      <c r="D303">
        <v>63.49</v>
      </c>
      <c r="E303">
        <v>42.86</v>
      </c>
      <c r="F303">
        <v>60.31</v>
      </c>
      <c r="G303" t="s">
        <v>8</v>
      </c>
      <c r="H303" s="2">
        <v>78.010000000000005</v>
      </c>
      <c r="I303" s="3">
        <v>22.7</v>
      </c>
      <c r="J303" s="3">
        <v>77.66</v>
      </c>
      <c r="K303" s="4" t="s">
        <v>12</v>
      </c>
      <c r="L303" s="2">
        <f t="shared" si="8"/>
        <v>17.349999999999994</v>
      </c>
      <c r="M303" s="4" t="str">
        <f t="shared" si="9"/>
        <v>CHANGED</v>
      </c>
    </row>
    <row r="304" spans="1:13" x14ac:dyDescent="0.2">
      <c r="A304" t="s">
        <v>638</v>
      </c>
      <c r="B304" t="s">
        <v>10</v>
      </c>
      <c r="C304" t="s">
        <v>639</v>
      </c>
      <c r="D304">
        <v>98.41</v>
      </c>
      <c r="E304">
        <v>26.98</v>
      </c>
      <c r="F304">
        <v>85.72</v>
      </c>
      <c r="G304" t="s">
        <v>12</v>
      </c>
      <c r="H304" s="2">
        <v>34.04</v>
      </c>
      <c r="I304" s="3">
        <v>36.880000000000003</v>
      </c>
      <c r="J304" s="3">
        <v>48.58</v>
      </c>
      <c r="K304" s="4" t="s">
        <v>8</v>
      </c>
      <c r="L304" s="2">
        <f t="shared" si="8"/>
        <v>-37.14</v>
      </c>
      <c r="M304" s="4" t="str">
        <f t="shared" si="9"/>
        <v>CHANGED</v>
      </c>
    </row>
    <row r="305" spans="1:13" x14ac:dyDescent="0.2">
      <c r="A305" t="s">
        <v>640</v>
      </c>
      <c r="B305" t="s">
        <v>641</v>
      </c>
      <c r="C305" t="s">
        <v>642</v>
      </c>
      <c r="D305">
        <v>100</v>
      </c>
      <c r="E305">
        <v>26.98</v>
      </c>
      <c r="F305">
        <v>86.51</v>
      </c>
      <c r="G305" t="s">
        <v>18</v>
      </c>
      <c r="H305" s="2">
        <v>53.9</v>
      </c>
      <c r="I305" s="3">
        <v>42.55</v>
      </c>
      <c r="J305" s="3">
        <v>55.67</v>
      </c>
      <c r="K305" s="4" t="s">
        <v>8</v>
      </c>
      <c r="L305" s="2">
        <f t="shared" si="8"/>
        <v>-30.840000000000003</v>
      </c>
      <c r="M305" s="4" t="str">
        <f t="shared" si="9"/>
        <v>CHANGED</v>
      </c>
    </row>
    <row r="306" spans="1:13" x14ac:dyDescent="0.2">
      <c r="A306" t="s">
        <v>643</v>
      </c>
      <c r="B306" t="s">
        <v>43</v>
      </c>
      <c r="C306" t="s">
        <v>644</v>
      </c>
      <c r="D306">
        <v>60.32</v>
      </c>
      <c r="E306">
        <v>22.22</v>
      </c>
      <c r="F306">
        <v>69.05</v>
      </c>
      <c r="G306" t="s">
        <v>30</v>
      </c>
      <c r="H306" s="2">
        <v>86.52</v>
      </c>
      <c r="I306" s="3">
        <v>17.02</v>
      </c>
      <c r="J306" s="3">
        <v>84.75</v>
      </c>
      <c r="K306" s="4" t="s">
        <v>12</v>
      </c>
      <c r="L306" s="2">
        <f t="shared" si="8"/>
        <v>15.700000000000003</v>
      </c>
      <c r="M306" s="4" t="str">
        <f t="shared" si="9"/>
        <v>CHANGED</v>
      </c>
    </row>
    <row r="307" spans="1:13" x14ac:dyDescent="0.2">
      <c r="A307" t="s">
        <v>645</v>
      </c>
      <c r="B307" t="s">
        <v>108</v>
      </c>
      <c r="C307" t="s">
        <v>646</v>
      </c>
      <c r="D307">
        <v>100</v>
      </c>
      <c r="E307">
        <v>36.51</v>
      </c>
      <c r="F307">
        <v>81.75</v>
      </c>
      <c r="G307" t="s">
        <v>12</v>
      </c>
      <c r="H307" s="2">
        <v>86.52</v>
      </c>
      <c r="I307" s="3">
        <v>14.18</v>
      </c>
      <c r="J307" s="3">
        <v>86.17</v>
      </c>
      <c r="K307" s="4" t="s">
        <v>18</v>
      </c>
      <c r="L307" s="2">
        <f t="shared" si="8"/>
        <v>4.4200000000000017</v>
      </c>
      <c r="M307" s="4" t="str">
        <f t="shared" si="9"/>
        <v>CHANGED</v>
      </c>
    </row>
    <row r="308" spans="1:13" x14ac:dyDescent="0.2">
      <c r="A308" t="s">
        <v>647</v>
      </c>
      <c r="B308" t="s">
        <v>82</v>
      </c>
      <c r="C308" t="s">
        <v>648</v>
      </c>
      <c r="D308">
        <v>77.78</v>
      </c>
      <c r="E308">
        <v>49.21</v>
      </c>
      <c r="F308">
        <v>64.28</v>
      </c>
      <c r="G308" t="s">
        <v>8</v>
      </c>
      <c r="H308" s="2">
        <v>60.99</v>
      </c>
      <c r="I308" s="3">
        <v>25.53</v>
      </c>
      <c r="J308" s="3">
        <v>67.73</v>
      </c>
      <c r="K308" s="4" t="s">
        <v>30</v>
      </c>
      <c r="L308" s="2">
        <f t="shared" si="8"/>
        <v>3.4500000000000028</v>
      </c>
      <c r="M308" s="4" t="str">
        <f t="shared" si="9"/>
        <v>CHANGED</v>
      </c>
    </row>
    <row r="309" spans="1:13" x14ac:dyDescent="0.2">
      <c r="A309" t="s">
        <v>649</v>
      </c>
      <c r="B309" t="s">
        <v>10</v>
      </c>
      <c r="C309" t="s">
        <v>650</v>
      </c>
      <c r="D309">
        <v>100</v>
      </c>
      <c r="E309">
        <v>26.98</v>
      </c>
      <c r="F309">
        <v>86.51</v>
      </c>
      <c r="G309" t="s">
        <v>18</v>
      </c>
      <c r="H309" s="2">
        <v>86.52</v>
      </c>
      <c r="I309" s="3">
        <v>14.18</v>
      </c>
      <c r="J309" s="3">
        <v>86.17</v>
      </c>
      <c r="K309" s="4" t="s">
        <v>18</v>
      </c>
      <c r="L309" s="2">
        <f t="shared" si="8"/>
        <v>-0.34000000000000341</v>
      </c>
      <c r="M309" s="4" t="str">
        <f t="shared" si="9"/>
        <v>NO CHANGE</v>
      </c>
    </row>
    <row r="310" spans="1:13" x14ac:dyDescent="0.2">
      <c r="A310" s="8" t="s">
        <v>651</v>
      </c>
      <c r="B310" t="s">
        <v>6</v>
      </c>
      <c r="C310" t="s">
        <v>652</v>
      </c>
      <c r="D310">
        <v>22.22</v>
      </c>
      <c r="E310">
        <v>36.51</v>
      </c>
      <c r="F310">
        <v>42.86</v>
      </c>
      <c r="G310" t="s">
        <v>8</v>
      </c>
      <c r="H310" s="2">
        <v>60.99</v>
      </c>
      <c r="I310" s="3">
        <v>39.72</v>
      </c>
      <c r="J310" s="3">
        <v>60.64</v>
      </c>
      <c r="K310" s="4" t="s">
        <v>8</v>
      </c>
      <c r="L310" s="2">
        <f t="shared" si="8"/>
        <v>17.78</v>
      </c>
      <c r="M310" s="4" t="str">
        <f t="shared" si="9"/>
        <v>NO CHANGE</v>
      </c>
    </row>
    <row r="311" spans="1:13" x14ac:dyDescent="0.2">
      <c r="A311" t="s">
        <v>653</v>
      </c>
      <c r="B311" t="s">
        <v>59</v>
      </c>
      <c r="C311" t="s">
        <v>654</v>
      </c>
      <c r="D311">
        <v>63.49</v>
      </c>
      <c r="E311">
        <v>31.75</v>
      </c>
      <c r="F311">
        <v>65.87</v>
      </c>
      <c r="G311" t="s">
        <v>8</v>
      </c>
      <c r="H311" s="2">
        <v>86.52</v>
      </c>
      <c r="I311" s="3">
        <v>14.18</v>
      </c>
      <c r="J311" s="3">
        <v>86.17</v>
      </c>
      <c r="K311" s="4" t="s">
        <v>18</v>
      </c>
      <c r="L311" s="2">
        <f t="shared" si="8"/>
        <v>20.299999999999997</v>
      </c>
      <c r="M311" s="4" t="str">
        <f t="shared" si="9"/>
        <v>CHANGED</v>
      </c>
    </row>
    <row r="312" spans="1:13" x14ac:dyDescent="0.2">
      <c r="A312" t="s">
        <v>655</v>
      </c>
      <c r="B312" t="s">
        <v>82</v>
      </c>
      <c r="C312" t="s">
        <v>656</v>
      </c>
      <c r="D312">
        <v>46.03</v>
      </c>
      <c r="E312">
        <v>36.51</v>
      </c>
      <c r="F312">
        <v>54.76</v>
      </c>
      <c r="G312" t="s">
        <v>8</v>
      </c>
      <c r="H312" s="2">
        <v>28.37</v>
      </c>
      <c r="I312" s="3">
        <v>45.39</v>
      </c>
      <c r="J312" s="3">
        <v>41.49</v>
      </c>
      <c r="K312" s="4" t="s">
        <v>8</v>
      </c>
      <c r="L312" s="2">
        <f t="shared" si="8"/>
        <v>-13.269999999999996</v>
      </c>
      <c r="M312" s="4" t="str">
        <f t="shared" si="9"/>
        <v>NO CHANGE</v>
      </c>
    </row>
    <row r="313" spans="1:13" x14ac:dyDescent="0.2">
      <c r="A313" t="s">
        <v>657</v>
      </c>
      <c r="B313" t="s">
        <v>51</v>
      </c>
      <c r="C313" t="s">
        <v>658</v>
      </c>
      <c r="D313">
        <v>58.73</v>
      </c>
      <c r="E313">
        <v>17.46</v>
      </c>
      <c r="F313">
        <v>70.63</v>
      </c>
      <c r="G313" t="s">
        <v>30</v>
      </c>
      <c r="H313" s="2">
        <v>56.74</v>
      </c>
      <c r="I313" s="3">
        <v>28.37</v>
      </c>
      <c r="J313" s="3">
        <v>64.19</v>
      </c>
      <c r="K313" s="4" t="s">
        <v>8</v>
      </c>
      <c r="L313" s="2">
        <f t="shared" si="8"/>
        <v>-6.4399999999999977</v>
      </c>
      <c r="M313" s="4" t="str">
        <f t="shared" si="9"/>
        <v>CHANGED</v>
      </c>
    </row>
    <row r="314" spans="1:13" x14ac:dyDescent="0.2">
      <c r="A314" t="s">
        <v>659</v>
      </c>
      <c r="B314" t="s">
        <v>14</v>
      </c>
      <c r="C314" t="s">
        <v>660</v>
      </c>
      <c r="D314">
        <v>22.22</v>
      </c>
      <c r="E314">
        <v>36.51</v>
      </c>
      <c r="F314">
        <v>42.86</v>
      </c>
      <c r="G314" t="s">
        <v>8</v>
      </c>
      <c r="H314" s="2">
        <v>41.13</v>
      </c>
      <c r="I314" s="3">
        <v>42.55</v>
      </c>
      <c r="J314" s="3">
        <v>49.29</v>
      </c>
      <c r="K314" s="4" t="s">
        <v>8</v>
      </c>
      <c r="L314" s="2">
        <f t="shared" si="8"/>
        <v>6.43</v>
      </c>
      <c r="M314" s="4" t="str">
        <f t="shared" si="9"/>
        <v>NO CHANGE</v>
      </c>
    </row>
    <row r="315" spans="1:13" x14ac:dyDescent="0.2">
      <c r="A315" t="s">
        <v>661</v>
      </c>
      <c r="B315" t="s">
        <v>14</v>
      </c>
      <c r="C315" t="s">
        <v>662</v>
      </c>
      <c r="D315">
        <v>22.22</v>
      </c>
      <c r="E315">
        <v>31.75</v>
      </c>
      <c r="F315">
        <v>45.23</v>
      </c>
      <c r="G315" t="s">
        <v>8</v>
      </c>
      <c r="H315" s="2">
        <v>58.16</v>
      </c>
      <c r="I315" s="3">
        <v>19.86</v>
      </c>
      <c r="J315" s="3">
        <v>69.150000000000006</v>
      </c>
      <c r="K315" s="4" t="s">
        <v>30</v>
      </c>
      <c r="L315" s="2">
        <f t="shared" si="8"/>
        <v>23.920000000000009</v>
      </c>
      <c r="M315" s="4" t="str">
        <f t="shared" si="9"/>
        <v>CHANGED</v>
      </c>
    </row>
    <row r="316" spans="1:13" x14ac:dyDescent="0.2">
      <c r="A316" t="s">
        <v>663</v>
      </c>
      <c r="B316" t="s">
        <v>35</v>
      </c>
      <c r="C316" t="s">
        <v>197</v>
      </c>
      <c r="D316">
        <v>14.29</v>
      </c>
      <c r="E316">
        <v>39.68</v>
      </c>
      <c r="F316">
        <v>37.299999999999997</v>
      </c>
      <c r="G316" t="s">
        <v>8</v>
      </c>
      <c r="H316" s="2">
        <v>28.37</v>
      </c>
      <c r="I316" s="3">
        <v>45.39</v>
      </c>
      <c r="J316" s="3">
        <v>41.49</v>
      </c>
      <c r="K316" s="4" t="s">
        <v>8</v>
      </c>
      <c r="L316" s="2">
        <f t="shared" si="8"/>
        <v>4.1900000000000048</v>
      </c>
      <c r="M316" s="4" t="str">
        <f t="shared" si="9"/>
        <v>NO CHANGE</v>
      </c>
    </row>
    <row r="317" spans="1:13" x14ac:dyDescent="0.2">
      <c r="A317" t="s">
        <v>664</v>
      </c>
      <c r="B317" t="s">
        <v>77</v>
      </c>
      <c r="C317" t="s">
        <v>665</v>
      </c>
      <c r="D317">
        <v>88.89</v>
      </c>
      <c r="E317">
        <v>36.51</v>
      </c>
      <c r="F317">
        <v>76.19</v>
      </c>
      <c r="G317" t="s">
        <v>12</v>
      </c>
      <c r="H317" s="2">
        <v>28.37</v>
      </c>
      <c r="I317" s="3">
        <v>39.72</v>
      </c>
      <c r="J317" s="3">
        <v>44.33</v>
      </c>
      <c r="K317" s="4" t="s">
        <v>8</v>
      </c>
      <c r="L317" s="2">
        <f t="shared" si="8"/>
        <v>-31.86</v>
      </c>
      <c r="M317" s="4" t="str">
        <f t="shared" si="9"/>
        <v>CHANGED</v>
      </c>
    </row>
    <row r="318" spans="1:13" x14ac:dyDescent="0.2">
      <c r="A318" t="s">
        <v>666</v>
      </c>
      <c r="B318" t="s">
        <v>133</v>
      </c>
      <c r="C318" t="s">
        <v>667</v>
      </c>
      <c r="D318">
        <v>100</v>
      </c>
      <c r="E318">
        <v>38.1</v>
      </c>
      <c r="F318">
        <v>80.95</v>
      </c>
      <c r="G318" t="s">
        <v>12</v>
      </c>
      <c r="H318" s="2">
        <v>17.02</v>
      </c>
      <c r="I318" s="3">
        <v>53.9</v>
      </c>
      <c r="J318" s="3">
        <v>31.56</v>
      </c>
      <c r="K318" s="4" t="s">
        <v>8</v>
      </c>
      <c r="L318" s="2">
        <f t="shared" si="8"/>
        <v>-49.39</v>
      </c>
      <c r="M318" s="4" t="str">
        <f t="shared" si="9"/>
        <v>CHANGED</v>
      </c>
    </row>
    <row r="319" spans="1:13" x14ac:dyDescent="0.2">
      <c r="A319" t="s">
        <v>668</v>
      </c>
      <c r="B319" t="s">
        <v>43</v>
      </c>
      <c r="C319" t="s">
        <v>669</v>
      </c>
      <c r="D319">
        <v>63.49</v>
      </c>
      <c r="E319">
        <v>20.63</v>
      </c>
      <c r="F319">
        <v>71.430000000000007</v>
      </c>
      <c r="G319" t="s">
        <v>30</v>
      </c>
      <c r="H319" s="2">
        <v>80.14</v>
      </c>
      <c r="I319" s="3">
        <v>19.86</v>
      </c>
      <c r="J319" s="3">
        <v>80.14</v>
      </c>
      <c r="K319" s="4" t="s">
        <v>12</v>
      </c>
      <c r="L319" s="2">
        <f t="shared" si="8"/>
        <v>8.7099999999999937</v>
      </c>
      <c r="M319" s="4" t="str">
        <f t="shared" si="9"/>
        <v>CHANGED</v>
      </c>
    </row>
    <row r="320" spans="1:13" x14ac:dyDescent="0.2">
      <c r="A320" t="s">
        <v>670</v>
      </c>
      <c r="B320" t="s">
        <v>491</v>
      </c>
      <c r="C320" t="s">
        <v>671</v>
      </c>
      <c r="D320">
        <v>60.32</v>
      </c>
      <c r="E320">
        <v>26.98</v>
      </c>
      <c r="F320">
        <v>66.67</v>
      </c>
      <c r="G320" t="s">
        <v>30</v>
      </c>
      <c r="H320" s="2">
        <v>86.52</v>
      </c>
      <c r="I320" s="3">
        <v>19.86</v>
      </c>
      <c r="J320" s="3">
        <v>83.33</v>
      </c>
      <c r="K320" s="4" t="s">
        <v>12</v>
      </c>
      <c r="L320" s="2">
        <f t="shared" si="8"/>
        <v>16.659999999999997</v>
      </c>
      <c r="M320" s="4" t="str">
        <f t="shared" si="9"/>
        <v>CHANGED</v>
      </c>
    </row>
    <row r="321" spans="1:13" x14ac:dyDescent="0.2">
      <c r="A321" t="s">
        <v>672</v>
      </c>
      <c r="B321" t="s">
        <v>10</v>
      </c>
      <c r="C321" t="s">
        <v>673</v>
      </c>
      <c r="D321">
        <v>98.41</v>
      </c>
      <c r="E321">
        <v>26.98</v>
      </c>
      <c r="F321">
        <v>85.72</v>
      </c>
      <c r="G321" t="s">
        <v>12</v>
      </c>
      <c r="H321" s="2">
        <v>60.99</v>
      </c>
      <c r="I321" s="3">
        <v>22.7</v>
      </c>
      <c r="J321" s="3">
        <v>69.14</v>
      </c>
      <c r="K321" s="4" t="s">
        <v>30</v>
      </c>
      <c r="L321" s="2">
        <f t="shared" si="8"/>
        <v>-16.579999999999998</v>
      </c>
      <c r="M321" s="4" t="str">
        <f t="shared" si="9"/>
        <v>CHANGED</v>
      </c>
    </row>
    <row r="322" spans="1:13" x14ac:dyDescent="0.2">
      <c r="A322" t="s">
        <v>674</v>
      </c>
      <c r="B322" t="s">
        <v>51</v>
      </c>
      <c r="C322" t="s">
        <v>675</v>
      </c>
      <c r="D322">
        <v>71.430000000000007</v>
      </c>
      <c r="E322">
        <v>22.22</v>
      </c>
      <c r="F322">
        <v>74.61</v>
      </c>
      <c r="G322" t="s">
        <v>30</v>
      </c>
      <c r="H322" s="2">
        <v>52.48</v>
      </c>
      <c r="I322" s="3">
        <v>31.21</v>
      </c>
      <c r="J322" s="3">
        <v>60.63</v>
      </c>
      <c r="K322" s="4" t="s">
        <v>8</v>
      </c>
      <c r="L322" s="2">
        <f t="shared" si="8"/>
        <v>-13.979999999999997</v>
      </c>
      <c r="M322" s="4" t="str">
        <f t="shared" si="9"/>
        <v>CHANGED</v>
      </c>
    </row>
    <row r="323" spans="1:13" x14ac:dyDescent="0.2">
      <c r="A323" t="s">
        <v>676</v>
      </c>
      <c r="B323" t="s">
        <v>43</v>
      </c>
      <c r="C323" t="s">
        <v>677</v>
      </c>
      <c r="D323">
        <v>60.32</v>
      </c>
      <c r="E323">
        <v>20.63</v>
      </c>
      <c r="F323">
        <v>69.84</v>
      </c>
      <c r="G323" t="s">
        <v>30</v>
      </c>
      <c r="H323" s="2">
        <v>86.52</v>
      </c>
      <c r="I323" s="3">
        <v>17.02</v>
      </c>
      <c r="J323" s="3">
        <v>84.75</v>
      </c>
      <c r="K323" s="4" t="s">
        <v>12</v>
      </c>
      <c r="L323" s="2">
        <f t="shared" ref="L323:L386" si="10">J323-F323</f>
        <v>14.909999999999997</v>
      </c>
      <c r="M323" s="4" t="str">
        <f t="shared" ref="M323:M386" si="11">IF(K323=G323,"NO CHANGE","CHANGED")</f>
        <v>CHANGED</v>
      </c>
    </row>
    <row r="324" spans="1:13" x14ac:dyDescent="0.2">
      <c r="A324" t="s">
        <v>678</v>
      </c>
      <c r="B324" t="s">
        <v>28</v>
      </c>
      <c r="C324" t="s">
        <v>679</v>
      </c>
      <c r="D324">
        <v>63.49</v>
      </c>
      <c r="E324">
        <v>52.38</v>
      </c>
      <c r="F324">
        <v>55.55</v>
      </c>
      <c r="G324" t="s">
        <v>8</v>
      </c>
      <c r="H324" s="2">
        <v>69.5</v>
      </c>
      <c r="I324" s="3">
        <v>17.02</v>
      </c>
      <c r="J324" s="3">
        <v>76.239999999999995</v>
      </c>
      <c r="K324" s="4" t="s">
        <v>12</v>
      </c>
      <c r="L324" s="2">
        <f t="shared" si="10"/>
        <v>20.689999999999998</v>
      </c>
      <c r="M324" s="4" t="str">
        <f t="shared" si="11"/>
        <v>CHANGED</v>
      </c>
    </row>
    <row r="325" spans="1:13" x14ac:dyDescent="0.2">
      <c r="A325" t="s">
        <v>680</v>
      </c>
      <c r="B325" t="s">
        <v>28</v>
      </c>
      <c r="C325" t="s">
        <v>681</v>
      </c>
      <c r="D325">
        <v>69.84</v>
      </c>
      <c r="E325">
        <v>47.62</v>
      </c>
      <c r="F325">
        <v>61.11</v>
      </c>
      <c r="G325" t="s">
        <v>8</v>
      </c>
      <c r="H325" s="2">
        <v>60.99</v>
      </c>
      <c r="I325" s="3">
        <v>22.7</v>
      </c>
      <c r="J325" s="3">
        <v>69.14</v>
      </c>
      <c r="K325" s="4" t="s">
        <v>30</v>
      </c>
      <c r="L325" s="2">
        <f t="shared" si="10"/>
        <v>8.0300000000000011</v>
      </c>
      <c r="M325" s="4" t="str">
        <f t="shared" si="11"/>
        <v>CHANGED</v>
      </c>
    </row>
    <row r="326" spans="1:13" x14ac:dyDescent="0.2">
      <c r="A326" t="s">
        <v>682</v>
      </c>
      <c r="B326" t="s">
        <v>43</v>
      </c>
      <c r="C326" t="s">
        <v>683</v>
      </c>
      <c r="D326">
        <v>60.32</v>
      </c>
      <c r="E326">
        <v>22.22</v>
      </c>
      <c r="F326">
        <v>69.05</v>
      </c>
      <c r="G326" t="s">
        <v>30</v>
      </c>
      <c r="H326" s="2">
        <v>53.9</v>
      </c>
      <c r="I326" s="3">
        <v>42.55</v>
      </c>
      <c r="J326" s="3">
        <v>55.67</v>
      </c>
      <c r="K326" s="4" t="s">
        <v>8</v>
      </c>
      <c r="L326" s="2">
        <f t="shared" si="10"/>
        <v>-13.379999999999995</v>
      </c>
      <c r="M326" s="4" t="str">
        <f t="shared" si="11"/>
        <v>CHANGED</v>
      </c>
    </row>
    <row r="327" spans="1:13" x14ac:dyDescent="0.2">
      <c r="A327" t="s">
        <v>684</v>
      </c>
      <c r="B327" t="s">
        <v>685</v>
      </c>
      <c r="C327" t="s">
        <v>686</v>
      </c>
      <c r="D327">
        <v>20.63</v>
      </c>
      <c r="E327">
        <v>38.1</v>
      </c>
      <c r="F327">
        <v>41.27</v>
      </c>
      <c r="G327" t="s">
        <v>8</v>
      </c>
      <c r="H327" s="2">
        <v>54.61</v>
      </c>
      <c r="I327" s="3">
        <v>42.55</v>
      </c>
      <c r="J327" s="3">
        <v>56.03</v>
      </c>
      <c r="K327" s="4" t="s">
        <v>8</v>
      </c>
      <c r="L327" s="2">
        <f t="shared" si="10"/>
        <v>14.759999999999998</v>
      </c>
      <c r="M327" s="4" t="str">
        <f t="shared" si="11"/>
        <v>NO CHANGE</v>
      </c>
    </row>
    <row r="328" spans="1:13" x14ac:dyDescent="0.2">
      <c r="A328" t="s">
        <v>687</v>
      </c>
      <c r="B328" t="s">
        <v>82</v>
      </c>
      <c r="C328" t="s">
        <v>688</v>
      </c>
      <c r="D328">
        <v>77.78</v>
      </c>
      <c r="E328">
        <v>55.56</v>
      </c>
      <c r="F328">
        <v>61.11</v>
      </c>
      <c r="G328" t="s">
        <v>8</v>
      </c>
      <c r="H328" s="2">
        <v>60.99</v>
      </c>
      <c r="I328" s="3">
        <v>22.7</v>
      </c>
      <c r="J328" s="3">
        <v>69.14</v>
      </c>
      <c r="K328" s="4" t="s">
        <v>30</v>
      </c>
      <c r="L328" s="2">
        <f t="shared" si="10"/>
        <v>8.0300000000000011</v>
      </c>
      <c r="M328" s="4" t="str">
        <f t="shared" si="11"/>
        <v>CHANGED</v>
      </c>
    </row>
    <row r="329" spans="1:13" x14ac:dyDescent="0.2">
      <c r="A329" t="s">
        <v>689</v>
      </c>
      <c r="B329" t="s">
        <v>43</v>
      </c>
      <c r="C329" t="s">
        <v>690</v>
      </c>
      <c r="D329">
        <v>60.32</v>
      </c>
      <c r="E329">
        <v>20.63</v>
      </c>
      <c r="F329">
        <v>69.84</v>
      </c>
      <c r="G329" t="s">
        <v>30</v>
      </c>
      <c r="H329" s="2">
        <v>25.53</v>
      </c>
      <c r="I329" s="3">
        <v>48.23</v>
      </c>
      <c r="J329" s="3">
        <v>38.65</v>
      </c>
      <c r="K329" s="4" t="s">
        <v>8</v>
      </c>
      <c r="L329" s="2">
        <f t="shared" si="10"/>
        <v>-31.190000000000005</v>
      </c>
      <c r="M329" s="4" t="str">
        <f t="shared" si="11"/>
        <v>CHANGED</v>
      </c>
    </row>
    <row r="330" spans="1:13" x14ac:dyDescent="0.2">
      <c r="A330" t="s">
        <v>691</v>
      </c>
      <c r="B330" t="s">
        <v>77</v>
      </c>
      <c r="C330" t="s">
        <v>692</v>
      </c>
      <c r="D330">
        <v>88.89</v>
      </c>
      <c r="E330">
        <v>28.57</v>
      </c>
      <c r="F330">
        <v>80.16</v>
      </c>
      <c r="G330" t="s">
        <v>12</v>
      </c>
      <c r="H330" s="2">
        <v>60.99</v>
      </c>
      <c r="I330" s="3">
        <v>42.55</v>
      </c>
      <c r="J330" s="3">
        <v>59.22</v>
      </c>
      <c r="K330" s="4" t="s">
        <v>8</v>
      </c>
      <c r="L330" s="2">
        <f t="shared" si="10"/>
        <v>-20.939999999999998</v>
      </c>
      <c r="M330" s="4" t="str">
        <f t="shared" si="11"/>
        <v>CHANGED</v>
      </c>
    </row>
    <row r="331" spans="1:13" x14ac:dyDescent="0.2">
      <c r="A331" t="s">
        <v>693</v>
      </c>
      <c r="B331" t="s">
        <v>28</v>
      </c>
      <c r="C331" t="s">
        <v>694</v>
      </c>
      <c r="D331">
        <v>60.32</v>
      </c>
      <c r="E331">
        <v>44.44</v>
      </c>
      <c r="F331">
        <v>57.94</v>
      </c>
      <c r="G331" t="s">
        <v>8</v>
      </c>
      <c r="H331" s="2">
        <v>60.99</v>
      </c>
      <c r="I331" s="3">
        <v>25.53</v>
      </c>
      <c r="J331" s="3">
        <v>67.73</v>
      </c>
      <c r="K331" s="4" t="s">
        <v>30</v>
      </c>
      <c r="L331" s="2">
        <f t="shared" si="10"/>
        <v>9.7900000000000063</v>
      </c>
      <c r="M331" s="4" t="str">
        <f t="shared" si="11"/>
        <v>CHANGED</v>
      </c>
    </row>
    <row r="332" spans="1:13" x14ac:dyDescent="0.2">
      <c r="A332" t="s">
        <v>695</v>
      </c>
      <c r="B332" t="s">
        <v>20</v>
      </c>
      <c r="C332" t="s">
        <v>696</v>
      </c>
      <c r="D332">
        <v>14.29</v>
      </c>
      <c r="E332">
        <v>36.51</v>
      </c>
      <c r="F332">
        <v>38.89</v>
      </c>
      <c r="G332" t="s">
        <v>8</v>
      </c>
      <c r="H332" s="2">
        <v>82.98</v>
      </c>
      <c r="I332" s="3">
        <v>19.86</v>
      </c>
      <c r="J332" s="3">
        <v>81.56</v>
      </c>
      <c r="K332" s="4" t="s">
        <v>12</v>
      </c>
      <c r="L332" s="2">
        <f t="shared" si="10"/>
        <v>42.67</v>
      </c>
      <c r="M332" s="4" t="str">
        <f t="shared" si="11"/>
        <v>CHANGED</v>
      </c>
    </row>
    <row r="333" spans="1:13" x14ac:dyDescent="0.2">
      <c r="A333" t="s">
        <v>697</v>
      </c>
      <c r="B333" t="s">
        <v>77</v>
      </c>
      <c r="C333" t="s">
        <v>698</v>
      </c>
      <c r="D333">
        <v>82.54</v>
      </c>
      <c r="E333">
        <v>23.81</v>
      </c>
      <c r="F333">
        <v>79.37</v>
      </c>
      <c r="G333" t="s">
        <v>12</v>
      </c>
      <c r="H333" s="2">
        <v>51.06</v>
      </c>
      <c r="I333" s="3">
        <v>48.23</v>
      </c>
      <c r="J333" s="3">
        <v>51.42</v>
      </c>
      <c r="K333" s="4" t="s">
        <v>8</v>
      </c>
      <c r="L333" s="2">
        <f t="shared" si="10"/>
        <v>-27.950000000000003</v>
      </c>
      <c r="M333" s="4" t="str">
        <f t="shared" si="11"/>
        <v>CHANGED</v>
      </c>
    </row>
    <row r="334" spans="1:13" x14ac:dyDescent="0.2">
      <c r="A334" t="s">
        <v>699</v>
      </c>
      <c r="B334" t="s">
        <v>74</v>
      </c>
      <c r="C334" t="s">
        <v>700</v>
      </c>
      <c r="D334">
        <v>96.83</v>
      </c>
      <c r="E334">
        <v>23.81</v>
      </c>
      <c r="F334">
        <v>86.51</v>
      </c>
      <c r="G334" t="s">
        <v>18</v>
      </c>
      <c r="H334" s="2">
        <v>17.02</v>
      </c>
      <c r="I334" s="3">
        <v>51.06</v>
      </c>
      <c r="J334" s="3">
        <v>32.979999999999997</v>
      </c>
      <c r="K334" s="4" t="s">
        <v>8</v>
      </c>
      <c r="L334" s="2">
        <f t="shared" si="10"/>
        <v>-53.530000000000008</v>
      </c>
      <c r="M334" s="4" t="str">
        <f t="shared" si="11"/>
        <v>CHANGED</v>
      </c>
    </row>
    <row r="335" spans="1:13" x14ac:dyDescent="0.2">
      <c r="A335" t="s">
        <v>1099</v>
      </c>
      <c r="B335" t="s">
        <v>540</v>
      </c>
      <c r="C335" t="s">
        <v>541</v>
      </c>
      <c r="D335">
        <v>73.02</v>
      </c>
      <c r="E335">
        <v>34.92</v>
      </c>
      <c r="F335">
        <v>69.05</v>
      </c>
      <c r="G335" t="s">
        <v>30</v>
      </c>
      <c r="H335" s="2">
        <v>82.27</v>
      </c>
      <c r="I335" s="3">
        <v>17.02</v>
      </c>
      <c r="J335" s="3">
        <v>82.62</v>
      </c>
      <c r="K335" s="4" t="s">
        <v>12</v>
      </c>
      <c r="L335" s="2">
        <f t="shared" si="10"/>
        <v>13.570000000000007</v>
      </c>
      <c r="M335" s="4" t="str">
        <f t="shared" si="11"/>
        <v>CHANGED</v>
      </c>
    </row>
    <row r="336" spans="1:13" x14ac:dyDescent="0.2">
      <c r="A336" t="s">
        <v>701</v>
      </c>
      <c r="B336" t="s">
        <v>14</v>
      </c>
      <c r="C336" t="s">
        <v>702</v>
      </c>
      <c r="D336">
        <v>22.22</v>
      </c>
      <c r="E336">
        <v>33.33</v>
      </c>
      <c r="F336">
        <v>44.45</v>
      </c>
      <c r="G336" t="s">
        <v>8</v>
      </c>
      <c r="H336" s="2">
        <v>86.52</v>
      </c>
      <c r="I336" s="3">
        <v>17.02</v>
      </c>
      <c r="J336" s="3">
        <v>84.75</v>
      </c>
      <c r="K336" s="4" t="s">
        <v>12</v>
      </c>
      <c r="L336" s="2">
        <f t="shared" si="10"/>
        <v>40.299999999999997</v>
      </c>
      <c r="M336" s="4" t="str">
        <f t="shared" si="11"/>
        <v>CHANGED</v>
      </c>
    </row>
    <row r="337" spans="1:13" x14ac:dyDescent="0.2">
      <c r="A337" t="s">
        <v>703</v>
      </c>
      <c r="B337" t="s">
        <v>28</v>
      </c>
      <c r="C337" t="s">
        <v>704</v>
      </c>
      <c r="D337">
        <v>60.32</v>
      </c>
      <c r="E337">
        <v>42.86</v>
      </c>
      <c r="F337">
        <v>58.73</v>
      </c>
      <c r="G337" t="s">
        <v>8</v>
      </c>
      <c r="H337" s="2">
        <v>73.760000000000005</v>
      </c>
      <c r="I337" s="3">
        <v>17.02</v>
      </c>
      <c r="J337" s="3">
        <v>78.37</v>
      </c>
      <c r="K337" s="4" t="s">
        <v>12</v>
      </c>
      <c r="L337" s="2">
        <f t="shared" si="10"/>
        <v>19.640000000000008</v>
      </c>
      <c r="M337" s="4" t="str">
        <f t="shared" si="11"/>
        <v>CHANGED</v>
      </c>
    </row>
    <row r="338" spans="1:13" x14ac:dyDescent="0.2">
      <c r="A338" t="s">
        <v>705</v>
      </c>
      <c r="B338" t="s">
        <v>82</v>
      </c>
      <c r="C338" t="s">
        <v>706</v>
      </c>
      <c r="D338">
        <v>46.03</v>
      </c>
      <c r="E338">
        <v>36.51</v>
      </c>
      <c r="F338">
        <v>54.76</v>
      </c>
      <c r="G338" t="s">
        <v>8</v>
      </c>
      <c r="H338" s="2">
        <v>28.37</v>
      </c>
      <c r="I338" s="3">
        <v>42.55</v>
      </c>
      <c r="J338" s="3">
        <v>42.91</v>
      </c>
      <c r="K338" s="4" t="s">
        <v>8</v>
      </c>
      <c r="L338" s="2">
        <f t="shared" si="10"/>
        <v>-11.850000000000001</v>
      </c>
      <c r="M338" s="4" t="str">
        <f t="shared" si="11"/>
        <v>NO CHANGE</v>
      </c>
    </row>
    <row r="339" spans="1:13" x14ac:dyDescent="0.2">
      <c r="A339" t="s">
        <v>707</v>
      </c>
      <c r="B339" t="s">
        <v>28</v>
      </c>
      <c r="C339" t="s">
        <v>708</v>
      </c>
      <c r="D339">
        <v>71.430000000000007</v>
      </c>
      <c r="E339">
        <v>41.27</v>
      </c>
      <c r="F339">
        <v>65.08</v>
      </c>
      <c r="G339" t="s">
        <v>8</v>
      </c>
      <c r="H339" s="2">
        <v>51.06</v>
      </c>
      <c r="I339" s="3">
        <v>45.39</v>
      </c>
      <c r="J339" s="3">
        <v>52.84</v>
      </c>
      <c r="K339" s="4" t="s">
        <v>8</v>
      </c>
      <c r="L339" s="2">
        <f t="shared" si="10"/>
        <v>-12.239999999999995</v>
      </c>
      <c r="M339" s="4" t="str">
        <f t="shared" si="11"/>
        <v>NO CHANGE</v>
      </c>
    </row>
    <row r="340" spans="1:13" x14ac:dyDescent="0.2">
      <c r="A340" t="s">
        <v>709</v>
      </c>
      <c r="B340" t="s">
        <v>14</v>
      </c>
      <c r="C340" t="s">
        <v>710</v>
      </c>
      <c r="D340">
        <v>20.63</v>
      </c>
      <c r="E340">
        <v>38.1</v>
      </c>
      <c r="F340">
        <v>41.27</v>
      </c>
      <c r="G340" t="s">
        <v>8</v>
      </c>
      <c r="H340" s="2">
        <v>41.13</v>
      </c>
      <c r="I340" s="3">
        <v>42.55</v>
      </c>
      <c r="J340" s="3">
        <v>49.29</v>
      </c>
      <c r="K340" s="4" t="s">
        <v>8</v>
      </c>
      <c r="L340" s="2">
        <f t="shared" si="10"/>
        <v>8.019999999999996</v>
      </c>
      <c r="M340" s="4" t="str">
        <f t="shared" si="11"/>
        <v>NO CHANGE</v>
      </c>
    </row>
    <row r="341" spans="1:13" x14ac:dyDescent="0.2">
      <c r="A341" t="s">
        <v>711</v>
      </c>
      <c r="B341" t="s">
        <v>6</v>
      </c>
      <c r="C341" t="s">
        <v>712</v>
      </c>
      <c r="D341">
        <v>92.06</v>
      </c>
      <c r="E341">
        <v>38.1</v>
      </c>
      <c r="F341">
        <v>76.98</v>
      </c>
      <c r="G341" t="s">
        <v>12</v>
      </c>
      <c r="H341" s="2">
        <v>68.09</v>
      </c>
      <c r="I341" s="3">
        <v>28.37</v>
      </c>
      <c r="J341" s="3">
        <v>69.86</v>
      </c>
      <c r="K341" s="4" t="s">
        <v>30</v>
      </c>
      <c r="L341" s="2">
        <f t="shared" si="10"/>
        <v>-7.1200000000000045</v>
      </c>
      <c r="M341" s="4" t="str">
        <f t="shared" si="11"/>
        <v>CHANGED</v>
      </c>
    </row>
    <row r="342" spans="1:13" x14ac:dyDescent="0.2">
      <c r="A342" t="s">
        <v>713</v>
      </c>
      <c r="B342" t="s">
        <v>714</v>
      </c>
      <c r="C342" t="s">
        <v>715</v>
      </c>
      <c r="D342">
        <v>61.9</v>
      </c>
      <c r="E342">
        <v>28.57</v>
      </c>
      <c r="F342">
        <v>66.67</v>
      </c>
      <c r="G342" t="s">
        <v>30</v>
      </c>
      <c r="H342" s="2">
        <v>25.53</v>
      </c>
      <c r="I342" s="3">
        <v>48.23</v>
      </c>
      <c r="J342" s="3">
        <v>38.65</v>
      </c>
      <c r="K342" s="4" t="s">
        <v>8</v>
      </c>
      <c r="L342" s="2">
        <f t="shared" si="10"/>
        <v>-28.020000000000003</v>
      </c>
      <c r="M342" s="4" t="str">
        <f t="shared" si="11"/>
        <v>CHANGED</v>
      </c>
    </row>
    <row r="343" spans="1:13" x14ac:dyDescent="0.2">
      <c r="A343" t="s">
        <v>716</v>
      </c>
      <c r="B343" t="s">
        <v>14</v>
      </c>
      <c r="C343" t="s">
        <v>717</v>
      </c>
      <c r="D343">
        <v>22.22</v>
      </c>
      <c r="E343">
        <v>36.51</v>
      </c>
      <c r="F343">
        <v>42.86</v>
      </c>
      <c r="G343" t="s">
        <v>8</v>
      </c>
      <c r="H343" s="2">
        <v>83.69</v>
      </c>
      <c r="I343" s="3">
        <v>22.7</v>
      </c>
      <c r="J343" s="3">
        <v>80.5</v>
      </c>
      <c r="K343" s="4" t="s">
        <v>12</v>
      </c>
      <c r="L343" s="2">
        <f t="shared" si="10"/>
        <v>37.64</v>
      </c>
      <c r="M343" s="4" t="str">
        <f t="shared" si="11"/>
        <v>CHANGED</v>
      </c>
    </row>
    <row r="344" spans="1:13" x14ac:dyDescent="0.2">
      <c r="A344" t="s">
        <v>718</v>
      </c>
      <c r="B344" t="s">
        <v>43</v>
      </c>
      <c r="C344" t="s">
        <v>719</v>
      </c>
      <c r="D344">
        <v>60.32</v>
      </c>
      <c r="E344">
        <v>23.81</v>
      </c>
      <c r="F344">
        <v>68.25</v>
      </c>
      <c r="G344" t="s">
        <v>30</v>
      </c>
      <c r="H344" s="2">
        <v>66.67</v>
      </c>
      <c r="I344" s="3">
        <v>22.7</v>
      </c>
      <c r="J344" s="3">
        <v>71.98</v>
      </c>
      <c r="K344" s="4" t="s">
        <v>30</v>
      </c>
      <c r="L344" s="2">
        <f t="shared" si="10"/>
        <v>3.730000000000004</v>
      </c>
      <c r="M344" s="4" t="str">
        <f t="shared" si="11"/>
        <v>NO CHANGE</v>
      </c>
    </row>
    <row r="345" spans="1:13" x14ac:dyDescent="0.2">
      <c r="A345" t="s">
        <v>720</v>
      </c>
      <c r="B345" t="s">
        <v>6</v>
      </c>
      <c r="C345" t="s">
        <v>721</v>
      </c>
      <c r="D345">
        <v>22.22</v>
      </c>
      <c r="E345">
        <v>34.92</v>
      </c>
      <c r="F345">
        <v>43.65</v>
      </c>
      <c r="G345" t="s">
        <v>8</v>
      </c>
      <c r="H345" s="2">
        <v>28.37</v>
      </c>
      <c r="I345" s="3">
        <v>45.39</v>
      </c>
      <c r="J345" s="3">
        <v>41.49</v>
      </c>
      <c r="K345" s="4" t="s">
        <v>8</v>
      </c>
      <c r="L345" s="2">
        <f t="shared" si="10"/>
        <v>-2.1599999999999966</v>
      </c>
      <c r="M345" s="4" t="str">
        <f t="shared" si="11"/>
        <v>NO CHANGE</v>
      </c>
    </row>
    <row r="346" spans="1:13" x14ac:dyDescent="0.2">
      <c r="A346" s="8" t="s">
        <v>722</v>
      </c>
      <c r="B346" t="s">
        <v>723</v>
      </c>
      <c r="C346" t="s">
        <v>724</v>
      </c>
      <c r="D346">
        <v>71.430000000000007</v>
      </c>
      <c r="E346">
        <v>17.46</v>
      </c>
      <c r="F346">
        <v>76.98</v>
      </c>
      <c r="G346" t="s">
        <v>12</v>
      </c>
      <c r="H346" s="2">
        <v>60.99</v>
      </c>
      <c r="I346" s="3">
        <v>22.7</v>
      </c>
      <c r="J346" s="3">
        <v>69.14</v>
      </c>
      <c r="K346" s="4" t="s">
        <v>30</v>
      </c>
      <c r="L346" s="2">
        <f t="shared" si="10"/>
        <v>-7.8400000000000034</v>
      </c>
      <c r="M346" s="4" t="str">
        <f t="shared" si="11"/>
        <v>CHANGED</v>
      </c>
    </row>
    <row r="347" spans="1:13" x14ac:dyDescent="0.2">
      <c r="A347" s="8" t="s">
        <v>725</v>
      </c>
      <c r="B347" t="s">
        <v>43</v>
      </c>
      <c r="C347" t="s">
        <v>726</v>
      </c>
      <c r="D347">
        <v>60.32</v>
      </c>
      <c r="E347">
        <v>20.63</v>
      </c>
      <c r="F347">
        <v>69.84</v>
      </c>
      <c r="G347" t="s">
        <v>30</v>
      </c>
      <c r="H347" s="2">
        <v>28.37</v>
      </c>
      <c r="I347" s="3">
        <v>42.55</v>
      </c>
      <c r="J347" s="3">
        <v>42.91</v>
      </c>
      <c r="K347" s="4" t="s">
        <v>8</v>
      </c>
      <c r="L347" s="2">
        <f t="shared" si="10"/>
        <v>-26.930000000000007</v>
      </c>
      <c r="M347" s="4" t="str">
        <f t="shared" si="11"/>
        <v>CHANGED</v>
      </c>
    </row>
    <row r="348" spans="1:13" x14ac:dyDescent="0.2">
      <c r="A348" t="s">
        <v>727</v>
      </c>
      <c r="B348" t="s">
        <v>43</v>
      </c>
      <c r="C348" t="s">
        <v>728</v>
      </c>
      <c r="D348">
        <v>60.32</v>
      </c>
      <c r="E348">
        <v>19.05</v>
      </c>
      <c r="F348">
        <v>70.64</v>
      </c>
      <c r="G348" t="s">
        <v>30</v>
      </c>
      <c r="H348" s="2">
        <v>69.5</v>
      </c>
      <c r="I348" s="3">
        <v>17.02</v>
      </c>
      <c r="J348" s="3">
        <v>76.239999999999995</v>
      </c>
      <c r="K348" s="4" t="s">
        <v>12</v>
      </c>
      <c r="L348" s="2">
        <f t="shared" si="10"/>
        <v>5.5999999999999943</v>
      </c>
      <c r="M348" s="4" t="str">
        <f t="shared" si="11"/>
        <v>CHANGED</v>
      </c>
    </row>
    <row r="349" spans="1:13" x14ac:dyDescent="0.2">
      <c r="A349" t="s">
        <v>729</v>
      </c>
      <c r="B349" t="s">
        <v>269</v>
      </c>
      <c r="C349" t="s">
        <v>730</v>
      </c>
      <c r="D349">
        <v>9.52</v>
      </c>
      <c r="E349">
        <v>38.1</v>
      </c>
      <c r="F349">
        <v>35.71</v>
      </c>
      <c r="G349" t="s">
        <v>8</v>
      </c>
      <c r="H349" s="2">
        <v>60.99</v>
      </c>
      <c r="I349" s="3">
        <v>22.7</v>
      </c>
      <c r="J349" s="3">
        <v>69.14</v>
      </c>
      <c r="K349" s="4" t="s">
        <v>30</v>
      </c>
      <c r="L349" s="2">
        <f t="shared" si="10"/>
        <v>33.43</v>
      </c>
      <c r="M349" s="4" t="str">
        <f t="shared" si="11"/>
        <v>CHANGED</v>
      </c>
    </row>
    <row r="350" spans="1:13" x14ac:dyDescent="0.2">
      <c r="A350" t="s">
        <v>731</v>
      </c>
      <c r="B350" t="s">
        <v>14</v>
      </c>
      <c r="C350" t="s">
        <v>732</v>
      </c>
      <c r="D350">
        <v>22.22</v>
      </c>
      <c r="E350">
        <v>34.92</v>
      </c>
      <c r="F350">
        <v>43.65</v>
      </c>
      <c r="G350" t="s">
        <v>8</v>
      </c>
      <c r="H350" s="2">
        <v>60.99</v>
      </c>
      <c r="I350" s="3">
        <v>22.7</v>
      </c>
      <c r="J350" s="3">
        <v>69.14</v>
      </c>
      <c r="K350" s="4" t="s">
        <v>30</v>
      </c>
      <c r="L350" s="2">
        <f t="shared" si="10"/>
        <v>25.490000000000002</v>
      </c>
      <c r="M350" s="4" t="str">
        <f t="shared" si="11"/>
        <v>CHANGED</v>
      </c>
    </row>
    <row r="351" spans="1:13" x14ac:dyDescent="0.2">
      <c r="A351" t="s">
        <v>733</v>
      </c>
      <c r="B351" t="s">
        <v>28</v>
      </c>
      <c r="C351" t="s">
        <v>734</v>
      </c>
      <c r="D351">
        <v>61.9</v>
      </c>
      <c r="E351">
        <v>49.21</v>
      </c>
      <c r="F351">
        <v>56.34</v>
      </c>
      <c r="G351" t="s">
        <v>8</v>
      </c>
      <c r="H351" s="2">
        <v>14.18</v>
      </c>
      <c r="I351" s="3">
        <v>51.06</v>
      </c>
      <c r="J351" s="3">
        <v>31.56</v>
      </c>
      <c r="K351" s="4" t="s">
        <v>8</v>
      </c>
      <c r="L351" s="2">
        <f t="shared" si="10"/>
        <v>-24.780000000000005</v>
      </c>
      <c r="M351" s="4" t="str">
        <f t="shared" si="11"/>
        <v>NO CHANGE</v>
      </c>
    </row>
    <row r="352" spans="1:13" x14ac:dyDescent="0.2">
      <c r="A352" t="s">
        <v>735</v>
      </c>
      <c r="B352" t="s">
        <v>736</v>
      </c>
      <c r="C352" t="s">
        <v>737</v>
      </c>
      <c r="D352">
        <v>98.41</v>
      </c>
      <c r="E352">
        <v>58.73</v>
      </c>
      <c r="F352">
        <v>69.84</v>
      </c>
      <c r="G352" t="s">
        <v>30</v>
      </c>
      <c r="H352" s="2">
        <v>28.37</v>
      </c>
      <c r="I352" s="3">
        <v>42.55</v>
      </c>
      <c r="J352" s="3">
        <v>42.91</v>
      </c>
      <c r="K352" s="4" t="s">
        <v>8</v>
      </c>
      <c r="L352" s="2">
        <f t="shared" si="10"/>
        <v>-26.930000000000007</v>
      </c>
      <c r="M352" s="4" t="str">
        <f t="shared" si="11"/>
        <v>CHANGED</v>
      </c>
    </row>
    <row r="353" spans="1:13" x14ac:dyDescent="0.2">
      <c r="A353" t="s">
        <v>738</v>
      </c>
      <c r="B353" t="s">
        <v>32</v>
      </c>
      <c r="C353" t="s">
        <v>739</v>
      </c>
      <c r="D353">
        <v>76.19</v>
      </c>
      <c r="E353">
        <v>34.92</v>
      </c>
      <c r="F353">
        <v>70.63</v>
      </c>
      <c r="G353" t="s">
        <v>30</v>
      </c>
      <c r="H353" s="2">
        <v>53.9</v>
      </c>
      <c r="I353" s="3">
        <v>45.39</v>
      </c>
      <c r="J353" s="3">
        <v>54.25</v>
      </c>
      <c r="K353" s="4" t="s">
        <v>8</v>
      </c>
      <c r="L353" s="2">
        <f t="shared" si="10"/>
        <v>-16.379999999999995</v>
      </c>
      <c r="M353" s="4" t="str">
        <f t="shared" si="11"/>
        <v>CHANGED</v>
      </c>
    </row>
    <row r="354" spans="1:13" x14ac:dyDescent="0.2">
      <c r="A354" t="s">
        <v>740</v>
      </c>
      <c r="B354" t="s">
        <v>82</v>
      </c>
      <c r="C354" t="s">
        <v>741</v>
      </c>
      <c r="D354">
        <v>77.78</v>
      </c>
      <c r="E354">
        <v>55.56</v>
      </c>
      <c r="F354">
        <v>61.11</v>
      </c>
      <c r="G354" t="s">
        <v>8</v>
      </c>
      <c r="H354" s="2">
        <v>86.52</v>
      </c>
      <c r="I354" s="3">
        <v>22.7</v>
      </c>
      <c r="J354" s="3">
        <v>81.91</v>
      </c>
      <c r="K354" s="4" t="s">
        <v>12</v>
      </c>
      <c r="L354" s="2">
        <f t="shared" si="10"/>
        <v>20.799999999999997</v>
      </c>
      <c r="M354" s="4" t="str">
        <f t="shared" si="11"/>
        <v>CHANGED</v>
      </c>
    </row>
    <row r="355" spans="1:13" x14ac:dyDescent="0.2">
      <c r="A355" t="s">
        <v>742</v>
      </c>
      <c r="B355" t="s">
        <v>43</v>
      </c>
      <c r="C355" t="s">
        <v>743</v>
      </c>
      <c r="D355">
        <v>60.32</v>
      </c>
      <c r="E355">
        <v>20.63</v>
      </c>
      <c r="F355">
        <v>69.84</v>
      </c>
      <c r="G355" t="s">
        <v>30</v>
      </c>
      <c r="H355" s="2">
        <v>66.67</v>
      </c>
      <c r="I355" s="3">
        <v>28.37</v>
      </c>
      <c r="J355" s="3">
        <v>69.150000000000006</v>
      </c>
      <c r="K355" s="4" t="s">
        <v>30</v>
      </c>
      <c r="L355" s="2">
        <f t="shared" si="10"/>
        <v>-0.68999999999999773</v>
      </c>
      <c r="M355" s="4" t="str">
        <f t="shared" si="11"/>
        <v>NO CHANGE</v>
      </c>
    </row>
    <row r="356" spans="1:13" x14ac:dyDescent="0.2">
      <c r="A356" t="s">
        <v>744</v>
      </c>
      <c r="B356" t="s">
        <v>43</v>
      </c>
      <c r="C356" t="s">
        <v>745</v>
      </c>
      <c r="D356">
        <v>60.32</v>
      </c>
      <c r="E356">
        <v>20.63</v>
      </c>
      <c r="F356">
        <v>69.84</v>
      </c>
      <c r="G356" t="s">
        <v>30</v>
      </c>
      <c r="H356" s="2">
        <v>60.99</v>
      </c>
      <c r="I356" s="3">
        <v>42.55</v>
      </c>
      <c r="J356" s="3">
        <v>59.22</v>
      </c>
      <c r="K356" s="4" t="s">
        <v>8</v>
      </c>
      <c r="L356" s="2">
        <f t="shared" si="10"/>
        <v>-10.620000000000005</v>
      </c>
      <c r="M356" s="4" t="str">
        <f t="shared" si="11"/>
        <v>CHANGED</v>
      </c>
    </row>
    <row r="357" spans="1:13" x14ac:dyDescent="0.2">
      <c r="A357" t="s">
        <v>1100</v>
      </c>
      <c r="B357" t="s">
        <v>77</v>
      </c>
      <c r="C357" t="s">
        <v>872</v>
      </c>
      <c r="D357">
        <v>84.13</v>
      </c>
      <c r="E357">
        <v>41.27</v>
      </c>
      <c r="F357">
        <v>71.430000000000007</v>
      </c>
      <c r="G357" t="s">
        <v>30</v>
      </c>
      <c r="H357" s="2">
        <v>60.99</v>
      </c>
      <c r="I357" s="3">
        <v>22.7</v>
      </c>
      <c r="J357" s="3">
        <v>69.14</v>
      </c>
      <c r="K357" s="4" t="s">
        <v>30</v>
      </c>
      <c r="L357" s="2">
        <f t="shared" si="10"/>
        <v>-2.2900000000000063</v>
      </c>
      <c r="M357" s="4" t="str">
        <f t="shared" si="11"/>
        <v>NO CHANGE</v>
      </c>
    </row>
    <row r="358" spans="1:13" x14ac:dyDescent="0.2">
      <c r="A358" t="s">
        <v>746</v>
      </c>
      <c r="B358" t="s">
        <v>40</v>
      </c>
      <c r="C358" t="s">
        <v>747</v>
      </c>
      <c r="D358">
        <v>14.29</v>
      </c>
      <c r="E358">
        <v>39.68</v>
      </c>
      <c r="F358">
        <v>37.299999999999997</v>
      </c>
      <c r="G358" t="s">
        <v>8</v>
      </c>
      <c r="H358" s="2">
        <v>60.99</v>
      </c>
      <c r="I358" s="3">
        <v>22.7</v>
      </c>
      <c r="J358" s="3">
        <v>69.14</v>
      </c>
      <c r="K358" s="4" t="s">
        <v>30</v>
      </c>
      <c r="L358" s="2">
        <f t="shared" si="10"/>
        <v>31.840000000000003</v>
      </c>
      <c r="M358" s="4" t="str">
        <f t="shared" si="11"/>
        <v>CHANGED</v>
      </c>
    </row>
    <row r="359" spans="1:13" x14ac:dyDescent="0.2">
      <c r="A359" t="s">
        <v>748</v>
      </c>
      <c r="B359" t="s">
        <v>43</v>
      </c>
      <c r="C359" t="s">
        <v>749</v>
      </c>
      <c r="D359">
        <v>66.67</v>
      </c>
      <c r="E359">
        <v>23.81</v>
      </c>
      <c r="F359">
        <v>71.430000000000007</v>
      </c>
      <c r="G359" t="s">
        <v>30</v>
      </c>
      <c r="H359" s="2">
        <v>77.3</v>
      </c>
      <c r="I359" s="3">
        <v>14.18</v>
      </c>
      <c r="J359" s="3">
        <v>81.56</v>
      </c>
      <c r="K359" s="4" t="s">
        <v>12</v>
      </c>
      <c r="L359" s="2">
        <f t="shared" si="10"/>
        <v>10.129999999999995</v>
      </c>
      <c r="M359" s="4" t="str">
        <f t="shared" si="11"/>
        <v>CHANGED</v>
      </c>
    </row>
    <row r="360" spans="1:13" x14ac:dyDescent="0.2">
      <c r="A360" t="s">
        <v>750</v>
      </c>
      <c r="B360" t="s">
        <v>43</v>
      </c>
      <c r="C360" t="s">
        <v>751</v>
      </c>
      <c r="D360">
        <v>60.32</v>
      </c>
      <c r="E360">
        <v>22.22</v>
      </c>
      <c r="F360">
        <v>69.05</v>
      </c>
      <c r="G360" t="s">
        <v>30</v>
      </c>
      <c r="H360" s="2">
        <v>17.02</v>
      </c>
      <c r="I360" s="3">
        <v>53.9</v>
      </c>
      <c r="J360" s="3">
        <v>31.56</v>
      </c>
      <c r="K360" s="4" t="s">
        <v>8</v>
      </c>
      <c r="L360" s="2">
        <f t="shared" si="10"/>
        <v>-37.489999999999995</v>
      </c>
      <c r="M360" s="4" t="str">
        <f t="shared" si="11"/>
        <v>CHANGED</v>
      </c>
    </row>
    <row r="361" spans="1:13" x14ac:dyDescent="0.2">
      <c r="A361" t="s">
        <v>752</v>
      </c>
      <c r="B361" t="s">
        <v>40</v>
      </c>
      <c r="C361" t="s">
        <v>753</v>
      </c>
      <c r="D361">
        <v>14.29</v>
      </c>
      <c r="E361">
        <v>39.68</v>
      </c>
      <c r="F361">
        <v>37.299999999999997</v>
      </c>
      <c r="G361" t="s">
        <v>8</v>
      </c>
      <c r="H361" s="2">
        <v>66.67</v>
      </c>
      <c r="I361" s="3">
        <v>22.7</v>
      </c>
      <c r="J361" s="3">
        <v>71.98</v>
      </c>
      <c r="K361" s="4" t="s">
        <v>30</v>
      </c>
      <c r="L361" s="2">
        <f t="shared" si="10"/>
        <v>34.680000000000007</v>
      </c>
      <c r="M361" s="4" t="str">
        <f t="shared" si="11"/>
        <v>CHANGED</v>
      </c>
    </row>
    <row r="362" spans="1:13" x14ac:dyDescent="0.2">
      <c r="A362" t="s">
        <v>754</v>
      </c>
      <c r="B362" t="s">
        <v>43</v>
      </c>
      <c r="C362" t="s">
        <v>755</v>
      </c>
      <c r="D362">
        <v>60.32</v>
      </c>
      <c r="E362">
        <v>22.22</v>
      </c>
      <c r="F362">
        <v>69.05</v>
      </c>
      <c r="G362" t="s">
        <v>30</v>
      </c>
      <c r="H362" s="2">
        <v>60.99</v>
      </c>
      <c r="I362" s="3">
        <v>25.53</v>
      </c>
      <c r="J362" s="3">
        <v>67.73</v>
      </c>
      <c r="K362" s="4" t="s">
        <v>30</v>
      </c>
      <c r="L362" s="2">
        <f t="shared" si="10"/>
        <v>-1.3199999999999932</v>
      </c>
      <c r="M362" s="4" t="str">
        <f t="shared" si="11"/>
        <v>NO CHANGE</v>
      </c>
    </row>
    <row r="363" spans="1:13" x14ac:dyDescent="0.2">
      <c r="A363" t="s">
        <v>756</v>
      </c>
      <c r="B363" t="s">
        <v>43</v>
      </c>
      <c r="C363" t="s">
        <v>757</v>
      </c>
      <c r="D363">
        <v>63.49</v>
      </c>
      <c r="E363">
        <v>22.22</v>
      </c>
      <c r="F363">
        <v>70.64</v>
      </c>
      <c r="G363" t="s">
        <v>30</v>
      </c>
      <c r="H363" s="2">
        <v>17.02</v>
      </c>
      <c r="I363" s="3">
        <v>53.9</v>
      </c>
      <c r="J363" s="3">
        <v>31.56</v>
      </c>
      <c r="K363" s="4" t="s">
        <v>8</v>
      </c>
      <c r="L363" s="2">
        <f t="shared" si="10"/>
        <v>-39.08</v>
      </c>
      <c r="M363" s="4" t="str">
        <f t="shared" si="11"/>
        <v>CHANGED</v>
      </c>
    </row>
    <row r="364" spans="1:13" x14ac:dyDescent="0.2">
      <c r="A364" t="s">
        <v>758</v>
      </c>
      <c r="B364" t="s">
        <v>35</v>
      </c>
      <c r="C364" t="s">
        <v>759</v>
      </c>
      <c r="D364">
        <v>14.29</v>
      </c>
      <c r="E364">
        <v>39.68</v>
      </c>
      <c r="F364">
        <v>37.299999999999997</v>
      </c>
      <c r="G364" t="s">
        <v>8</v>
      </c>
      <c r="H364" s="2">
        <v>60.99</v>
      </c>
      <c r="I364" s="3">
        <v>25.53</v>
      </c>
      <c r="J364" s="3">
        <v>67.73</v>
      </c>
      <c r="K364" s="4" t="s">
        <v>30</v>
      </c>
      <c r="L364" s="2">
        <f t="shared" si="10"/>
        <v>30.430000000000007</v>
      </c>
      <c r="M364" s="4" t="str">
        <f t="shared" si="11"/>
        <v>CHANGED</v>
      </c>
    </row>
    <row r="365" spans="1:13" x14ac:dyDescent="0.2">
      <c r="A365" t="s">
        <v>760</v>
      </c>
      <c r="B365" t="s">
        <v>28</v>
      </c>
      <c r="C365" t="s">
        <v>761</v>
      </c>
      <c r="D365">
        <v>63.49</v>
      </c>
      <c r="E365">
        <v>49.21</v>
      </c>
      <c r="F365">
        <v>57.14</v>
      </c>
      <c r="G365" t="s">
        <v>8</v>
      </c>
      <c r="H365" s="2">
        <v>60.99</v>
      </c>
      <c r="I365" s="3">
        <v>25.53</v>
      </c>
      <c r="J365" s="3">
        <v>67.73</v>
      </c>
      <c r="K365" s="4" t="s">
        <v>30</v>
      </c>
      <c r="L365" s="2">
        <f t="shared" si="10"/>
        <v>10.590000000000003</v>
      </c>
      <c r="M365" s="4" t="str">
        <f t="shared" si="11"/>
        <v>CHANGED</v>
      </c>
    </row>
    <row r="366" spans="1:13" x14ac:dyDescent="0.2">
      <c r="A366" t="s">
        <v>762</v>
      </c>
      <c r="B366" t="s">
        <v>14</v>
      </c>
      <c r="C366" t="s">
        <v>763</v>
      </c>
      <c r="D366">
        <v>22.22</v>
      </c>
      <c r="E366">
        <v>36.51</v>
      </c>
      <c r="F366">
        <v>42.86</v>
      </c>
      <c r="G366" t="s">
        <v>8</v>
      </c>
      <c r="H366" s="2">
        <v>17.02</v>
      </c>
      <c r="I366" s="3">
        <v>53.9</v>
      </c>
      <c r="J366" s="3">
        <v>31.56</v>
      </c>
      <c r="K366" s="4" t="s">
        <v>8</v>
      </c>
      <c r="L366" s="2">
        <f t="shared" si="10"/>
        <v>-11.3</v>
      </c>
      <c r="M366" s="4" t="str">
        <f t="shared" si="11"/>
        <v>NO CHANGE</v>
      </c>
    </row>
    <row r="367" spans="1:13" x14ac:dyDescent="0.2">
      <c r="A367" t="s">
        <v>764</v>
      </c>
      <c r="B367" t="s">
        <v>82</v>
      </c>
      <c r="C367" t="s">
        <v>765</v>
      </c>
      <c r="D367">
        <v>77.78</v>
      </c>
      <c r="E367">
        <v>55.56</v>
      </c>
      <c r="F367">
        <v>61.11</v>
      </c>
      <c r="G367" t="s">
        <v>8</v>
      </c>
      <c r="H367" s="2">
        <v>53.9</v>
      </c>
      <c r="I367" s="3">
        <v>45.39</v>
      </c>
      <c r="J367" s="3">
        <v>54.25</v>
      </c>
      <c r="K367" s="4" t="s">
        <v>8</v>
      </c>
      <c r="L367" s="2">
        <f t="shared" si="10"/>
        <v>-6.8599999999999994</v>
      </c>
      <c r="M367" s="4" t="str">
        <f t="shared" si="11"/>
        <v>NO CHANGE</v>
      </c>
    </row>
    <row r="368" spans="1:13" x14ac:dyDescent="0.2">
      <c r="A368" t="s">
        <v>766</v>
      </c>
      <c r="B368" t="s">
        <v>28</v>
      </c>
      <c r="C368" t="s">
        <v>767</v>
      </c>
      <c r="D368">
        <v>77.78</v>
      </c>
      <c r="E368">
        <v>38.1</v>
      </c>
      <c r="F368">
        <v>69.84</v>
      </c>
      <c r="G368" t="s">
        <v>30</v>
      </c>
      <c r="H368" s="2">
        <v>28.37</v>
      </c>
      <c r="I368" s="3">
        <v>45.39</v>
      </c>
      <c r="J368" s="3">
        <v>41.49</v>
      </c>
      <c r="K368" s="4" t="s">
        <v>8</v>
      </c>
      <c r="L368" s="2">
        <f t="shared" si="10"/>
        <v>-28.35</v>
      </c>
      <c r="M368" s="4" t="str">
        <f t="shared" si="11"/>
        <v>CHANGED</v>
      </c>
    </row>
    <row r="369" spans="1:13" x14ac:dyDescent="0.2">
      <c r="A369" t="s">
        <v>768</v>
      </c>
      <c r="B369" t="s">
        <v>82</v>
      </c>
      <c r="C369" t="s">
        <v>769</v>
      </c>
      <c r="D369">
        <v>74.599999999999994</v>
      </c>
      <c r="E369">
        <v>46.03</v>
      </c>
      <c r="F369">
        <v>64.28</v>
      </c>
      <c r="G369" t="s">
        <v>8</v>
      </c>
      <c r="H369" s="2">
        <v>60.99</v>
      </c>
      <c r="I369" s="3">
        <v>42.55</v>
      </c>
      <c r="J369" s="3">
        <v>59.22</v>
      </c>
      <c r="K369" s="4" t="s">
        <v>8</v>
      </c>
      <c r="L369" s="2">
        <f t="shared" si="10"/>
        <v>-5.0600000000000023</v>
      </c>
      <c r="M369" s="4" t="str">
        <f t="shared" si="11"/>
        <v>NO CHANGE</v>
      </c>
    </row>
    <row r="370" spans="1:13" x14ac:dyDescent="0.2">
      <c r="A370" t="s">
        <v>770</v>
      </c>
      <c r="B370" t="s">
        <v>43</v>
      </c>
      <c r="C370" t="s">
        <v>771</v>
      </c>
      <c r="D370">
        <v>60.32</v>
      </c>
      <c r="E370">
        <v>20.63</v>
      </c>
      <c r="F370">
        <v>69.84</v>
      </c>
      <c r="G370" t="s">
        <v>30</v>
      </c>
      <c r="H370" s="2">
        <v>73.760000000000005</v>
      </c>
      <c r="I370" s="3">
        <v>25.53</v>
      </c>
      <c r="J370" s="3">
        <v>74.12</v>
      </c>
      <c r="K370" s="4" t="s">
        <v>30</v>
      </c>
      <c r="L370" s="2">
        <f t="shared" si="10"/>
        <v>4.2800000000000011</v>
      </c>
      <c r="M370" s="4" t="str">
        <f t="shared" si="11"/>
        <v>NO CHANGE</v>
      </c>
    </row>
    <row r="371" spans="1:13" x14ac:dyDescent="0.2">
      <c r="A371" t="s">
        <v>772</v>
      </c>
      <c r="B371" t="s">
        <v>43</v>
      </c>
      <c r="C371" t="s">
        <v>773</v>
      </c>
      <c r="D371">
        <v>63.49</v>
      </c>
      <c r="E371">
        <v>20.63</v>
      </c>
      <c r="F371">
        <v>71.430000000000007</v>
      </c>
      <c r="G371" t="s">
        <v>30</v>
      </c>
      <c r="H371" s="2">
        <v>58.16</v>
      </c>
      <c r="I371" s="3">
        <v>42.55</v>
      </c>
      <c r="J371" s="3">
        <v>57.8</v>
      </c>
      <c r="K371" s="4" t="s">
        <v>8</v>
      </c>
      <c r="L371" s="2">
        <f t="shared" si="10"/>
        <v>-13.63000000000001</v>
      </c>
      <c r="M371" s="4" t="str">
        <f t="shared" si="11"/>
        <v>CHANGED</v>
      </c>
    </row>
    <row r="372" spans="1:13" x14ac:dyDescent="0.2">
      <c r="A372" t="s">
        <v>774</v>
      </c>
      <c r="B372" t="s">
        <v>51</v>
      </c>
      <c r="C372" t="s">
        <v>775</v>
      </c>
      <c r="D372">
        <v>41.27</v>
      </c>
      <c r="E372">
        <v>25.4</v>
      </c>
      <c r="F372">
        <v>57.94</v>
      </c>
      <c r="G372" t="s">
        <v>8</v>
      </c>
      <c r="H372" s="2">
        <v>60.99</v>
      </c>
      <c r="I372" s="3">
        <v>22.7</v>
      </c>
      <c r="J372" s="3">
        <v>69.14</v>
      </c>
      <c r="K372" s="4" t="s">
        <v>30</v>
      </c>
      <c r="L372" s="2">
        <f t="shared" si="10"/>
        <v>11.200000000000003</v>
      </c>
      <c r="M372" s="4" t="str">
        <f t="shared" si="11"/>
        <v>CHANGED</v>
      </c>
    </row>
    <row r="373" spans="1:13" x14ac:dyDescent="0.2">
      <c r="A373" t="s">
        <v>776</v>
      </c>
      <c r="B373" t="s">
        <v>43</v>
      </c>
      <c r="C373" t="s">
        <v>777</v>
      </c>
      <c r="D373">
        <v>60.32</v>
      </c>
      <c r="E373">
        <v>20.63</v>
      </c>
      <c r="F373">
        <v>69.84</v>
      </c>
      <c r="G373" t="s">
        <v>30</v>
      </c>
      <c r="H373" s="2">
        <v>60.99</v>
      </c>
      <c r="I373" s="3">
        <v>22.7</v>
      </c>
      <c r="J373" s="3">
        <v>69.14</v>
      </c>
      <c r="K373" s="4" t="s">
        <v>30</v>
      </c>
      <c r="L373" s="2">
        <f t="shared" si="10"/>
        <v>-0.70000000000000284</v>
      </c>
      <c r="M373" s="4" t="str">
        <f t="shared" si="11"/>
        <v>NO CHANGE</v>
      </c>
    </row>
    <row r="374" spans="1:13" x14ac:dyDescent="0.2">
      <c r="A374" t="s">
        <v>778</v>
      </c>
      <c r="B374" t="s">
        <v>14</v>
      </c>
      <c r="C374" t="s">
        <v>779</v>
      </c>
      <c r="D374">
        <v>22.22</v>
      </c>
      <c r="E374">
        <v>31.75</v>
      </c>
      <c r="F374">
        <v>45.23</v>
      </c>
      <c r="G374" t="s">
        <v>8</v>
      </c>
      <c r="H374" s="2">
        <v>56.74</v>
      </c>
      <c r="I374" s="3">
        <v>25.53</v>
      </c>
      <c r="J374" s="3">
        <v>65.61</v>
      </c>
      <c r="K374" s="4" t="s">
        <v>8</v>
      </c>
      <c r="L374" s="2">
        <f t="shared" si="10"/>
        <v>20.380000000000003</v>
      </c>
      <c r="M374" s="4" t="str">
        <f t="shared" si="11"/>
        <v>NO CHANGE</v>
      </c>
    </row>
    <row r="375" spans="1:13" x14ac:dyDescent="0.2">
      <c r="A375" t="s">
        <v>780</v>
      </c>
      <c r="B375" t="s">
        <v>108</v>
      </c>
      <c r="C375" t="s">
        <v>781</v>
      </c>
      <c r="D375">
        <v>100</v>
      </c>
      <c r="E375">
        <v>36.51</v>
      </c>
      <c r="F375">
        <v>81.75</v>
      </c>
      <c r="G375" t="s">
        <v>12</v>
      </c>
      <c r="H375" s="2">
        <v>60.99</v>
      </c>
      <c r="I375" s="3">
        <v>22.7</v>
      </c>
      <c r="J375" s="3">
        <v>69.14</v>
      </c>
      <c r="K375" s="4" t="s">
        <v>30</v>
      </c>
      <c r="L375" s="2">
        <f t="shared" si="10"/>
        <v>-12.61</v>
      </c>
      <c r="M375" s="4" t="str">
        <f t="shared" si="11"/>
        <v>CHANGED</v>
      </c>
    </row>
    <row r="376" spans="1:13" x14ac:dyDescent="0.2">
      <c r="A376" t="s">
        <v>782</v>
      </c>
      <c r="B376" t="s">
        <v>51</v>
      </c>
      <c r="C376" t="s">
        <v>783</v>
      </c>
      <c r="D376">
        <v>55.56</v>
      </c>
      <c r="E376">
        <v>20.63</v>
      </c>
      <c r="F376">
        <v>67.47</v>
      </c>
      <c r="G376" t="s">
        <v>30</v>
      </c>
      <c r="H376" s="2">
        <v>28.37</v>
      </c>
      <c r="I376" s="3">
        <v>39.72</v>
      </c>
      <c r="J376" s="3">
        <v>44.33</v>
      </c>
      <c r="K376" s="4" t="s">
        <v>8</v>
      </c>
      <c r="L376" s="2">
        <f t="shared" si="10"/>
        <v>-23.14</v>
      </c>
      <c r="M376" s="4" t="str">
        <f t="shared" si="11"/>
        <v>CHANGED</v>
      </c>
    </row>
    <row r="377" spans="1:13" x14ac:dyDescent="0.2">
      <c r="A377" t="s">
        <v>786</v>
      </c>
      <c r="B377" t="s">
        <v>74</v>
      </c>
      <c r="C377" t="s">
        <v>787</v>
      </c>
      <c r="D377">
        <v>96.83</v>
      </c>
      <c r="E377">
        <v>22.22</v>
      </c>
      <c r="F377">
        <v>87.31</v>
      </c>
      <c r="G377" t="s">
        <v>18</v>
      </c>
      <c r="H377" s="2">
        <v>86.52</v>
      </c>
      <c r="I377" s="3">
        <v>17.02</v>
      </c>
      <c r="J377" s="3">
        <v>84.75</v>
      </c>
      <c r="K377" s="4" t="s">
        <v>12</v>
      </c>
      <c r="L377" s="2">
        <f t="shared" si="10"/>
        <v>-2.5600000000000023</v>
      </c>
      <c r="M377" s="4" t="str">
        <f t="shared" si="11"/>
        <v>CHANGED</v>
      </c>
    </row>
    <row r="378" spans="1:13" x14ac:dyDescent="0.2">
      <c r="A378" t="s">
        <v>788</v>
      </c>
      <c r="B378" t="s">
        <v>43</v>
      </c>
      <c r="C378" t="s">
        <v>789</v>
      </c>
      <c r="D378">
        <v>63.49</v>
      </c>
      <c r="E378">
        <v>20.63</v>
      </c>
      <c r="F378">
        <v>71.430000000000007</v>
      </c>
      <c r="G378" t="s">
        <v>30</v>
      </c>
      <c r="H378" s="2">
        <v>55.32</v>
      </c>
      <c r="I378" s="3">
        <v>25.53</v>
      </c>
      <c r="J378" s="3">
        <v>64.89</v>
      </c>
      <c r="K378" s="4" t="s">
        <v>8</v>
      </c>
      <c r="L378" s="2">
        <f t="shared" si="10"/>
        <v>-6.5400000000000063</v>
      </c>
      <c r="M378" s="4" t="str">
        <f t="shared" si="11"/>
        <v>CHANGED</v>
      </c>
    </row>
    <row r="379" spans="1:13" x14ac:dyDescent="0.2">
      <c r="A379" t="s">
        <v>790</v>
      </c>
      <c r="B379" t="s">
        <v>133</v>
      </c>
      <c r="C379" t="s">
        <v>791</v>
      </c>
      <c r="D379">
        <v>100</v>
      </c>
      <c r="E379">
        <v>31.75</v>
      </c>
      <c r="F379">
        <v>84.12</v>
      </c>
      <c r="G379" t="s">
        <v>12</v>
      </c>
      <c r="H379" s="2">
        <v>86.52</v>
      </c>
      <c r="I379" s="3">
        <v>14.18</v>
      </c>
      <c r="J379" s="3">
        <v>86.17</v>
      </c>
      <c r="K379" s="4" t="s">
        <v>18</v>
      </c>
      <c r="L379" s="2">
        <f t="shared" si="10"/>
        <v>2.0499999999999972</v>
      </c>
      <c r="M379" s="4" t="str">
        <f t="shared" si="11"/>
        <v>CHANGED</v>
      </c>
    </row>
    <row r="380" spans="1:13" x14ac:dyDescent="0.2">
      <c r="A380" t="s">
        <v>793</v>
      </c>
      <c r="B380" t="s">
        <v>20</v>
      </c>
      <c r="C380" t="s">
        <v>794</v>
      </c>
      <c r="D380">
        <v>14.29</v>
      </c>
      <c r="E380">
        <v>36.51</v>
      </c>
      <c r="F380">
        <v>38.89</v>
      </c>
      <c r="G380" t="s">
        <v>8</v>
      </c>
      <c r="H380" s="2">
        <v>60.99</v>
      </c>
      <c r="I380" s="3">
        <v>22.7</v>
      </c>
      <c r="J380" s="3">
        <v>69.14</v>
      </c>
      <c r="K380" s="4" t="s">
        <v>30</v>
      </c>
      <c r="L380" s="2">
        <f t="shared" si="10"/>
        <v>30.25</v>
      </c>
      <c r="M380" s="4" t="str">
        <f t="shared" si="11"/>
        <v>CHANGED</v>
      </c>
    </row>
    <row r="381" spans="1:13" x14ac:dyDescent="0.2">
      <c r="A381" t="s">
        <v>795</v>
      </c>
      <c r="B381" t="s">
        <v>74</v>
      </c>
      <c r="C381" t="s">
        <v>796</v>
      </c>
      <c r="D381">
        <v>96.83</v>
      </c>
      <c r="E381">
        <v>25.4</v>
      </c>
      <c r="F381">
        <v>85.72</v>
      </c>
      <c r="G381" t="s">
        <v>12</v>
      </c>
      <c r="H381" s="2">
        <v>86.52</v>
      </c>
      <c r="I381" s="3">
        <v>19.86</v>
      </c>
      <c r="J381" s="3">
        <v>83.33</v>
      </c>
      <c r="K381" s="4" t="s">
        <v>12</v>
      </c>
      <c r="L381" s="2">
        <f t="shared" si="10"/>
        <v>-2.3900000000000006</v>
      </c>
      <c r="M381" s="4" t="str">
        <f t="shared" si="11"/>
        <v>NO CHANGE</v>
      </c>
    </row>
    <row r="382" spans="1:13" x14ac:dyDescent="0.2">
      <c r="A382" t="s">
        <v>797</v>
      </c>
      <c r="B382" t="s">
        <v>74</v>
      </c>
      <c r="C382" t="s">
        <v>798</v>
      </c>
      <c r="D382">
        <v>96.83</v>
      </c>
      <c r="E382">
        <v>23.81</v>
      </c>
      <c r="F382">
        <v>86.51</v>
      </c>
      <c r="G382" t="s">
        <v>18</v>
      </c>
      <c r="H382" s="2">
        <v>71.63</v>
      </c>
      <c r="I382" s="3">
        <v>19.86</v>
      </c>
      <c r="J382" s="3">
        <v>75.88</v>
      </c>
      <c r="K382" s="4" t="s">
        <v>30</v>
      </c>
      <c r="L382" s="2">
        <f t="shared" si="10"/>
        <v>-10.63000000000001</v>
      </c>
      <c r="M382" s="4" t="str">
        <f t="shared" si="11"/>
        <v>CHANGED</v>
      </c>
    </row>
    <row r="383" spans="1:13" x14ac:dyDescent="0.2">
      <c r="A383" t="s">
        <v>799</v>
      </c>
      <c r="B383" t="s">
        <v>43</v>
      </c>
      <c r="C383" t="s">
        <v>800</v>
      </c>
      <c r="D383">
        <v>63.49</v>
      </c>
      <c r="E383">
        <v>19.05</v>
      </c>
      <c r="F383">
        <v>72.22</v>
      </c>
      <c r="G383" t="s">
        <v>30</v>
      </c>
      <c r="H383" s="2">
        <v>17.02</v>
      </c>
      <c r="I383" s="3">
        <v>51.06</v>
      </c>
      <c r="J383" s="3">
        <v>32.979999999999997</v>
      </c>
      <c r="K383" s="4" t="s">
        <v>8</v>
      </c>
      <c r="L383" s="2">
        <f t="shared" si="10"/>
        <v>-39.24</v>
      </c>
      <c r="M383" s="4" t="str">
        <f t="shared" si="11"/>
        <v>CHANGED</v>
      </c>
    </row>
    <row r="384" spans="1:13" x14ac:dyDescent="0.2">
      <c r="A384" t="s">
        <v>801</v>
      </c>
      <c r="B384" t="s">
        <v>43</v>
      </c>
      <c r="C384" t="s">
        <v>802</v>
      </c>
      <c r="D384">
        <v>60.32</v>
      </c>
      <c r="E384">
        <v>22.22</v>
      </c>
      <c r="F384">
        <v>69.05</v>
      </c>
      <c r="G384" t="s">
        <v>30</v>
      </c>
      <c r="H384" s="2">
        <v>86.52</v>
      </c>
      <c r="I384" s="3">
        <v>14.18</v>
      </c>
      <c r="J384" s="3">
        <v>86.17</v>
      </c>
      <c r="K384" s="4" t="s">
        <v>18</v>
      </c>
      <c r="L384" s="2">
        <f t="shared" si="10"/>
        <v>17.120000000000005</v>
      </c>
      <c r="M384" s="4" t="str">
        <f t="shared" si="11"/>
        <v>CHANGED</v>
      </c>
    </row>
    <row r="385" spans="1:13" x14ac:dyDescent="0.2">
      <c r="A385" t="s">
        <v>803</v>
      </c>
      <c r="B385" t="s">
        <v>804</v>
      </c>
      <c r="C385" t="s">
        <v>805</v>
      </c>
      <c r="D385">
        <v>100</v>
      </c>
      <c r="E385">
        <v>52.38</v>
      </c>
      <c r="F385">
        <v>73.81</v>
      </c>
      <c r="G385" t="s">
        <v>30</v>
      </c>
      <c r="H385" s="2">
        <v>86.52</v>
      </c>
      <c r="I385" s="3">
        <v>14.18</v>
      </c>
      <c r="J385" s="3">
        <v>86.17</v>
      </c>
      <c r="K385" s="4" t="s">
        <v>18</v>
      </c>
      <c r="L385" s="2">
        <f t="shared" si="10"/>
        <v>12.36</v>
      </c>
      <c r="M385" s="4" t="str">
        <f t="shared" si="11"/>
        <v>CHANGED</v>
      </c>
    </row>
    <row r="386" spans="1:13" x14ac:dyDescent="0.2">
      <c r="A386" t="s">
        <v>806</v>
      </c>
      <c r="B386" t="s">
        <v>40</v>
      </c>
      <c r="C386" t="s">
        <v>807</v>
      </c>
      <c r="D386">
        <v>14.29</v>
      </c>
      <c r="E386">
        <v>39.68</v>
      </c>
      <c r="F386">
        <v>37.299999999999997</v>
      </c>
      <c r="G386" t="s">
        <v>8</v>
      </c>
      <c r="H386" s="2">
        <v>60.99</v>
      </c>
      <c r="I386" s="3">
        <v>22.7</v>
      </c>
      <c r="J386" s="3">
        <v>69.14</v>
      </c>
      <c r="K386" s="4" t="s">
        <v>30</v>
      </c>
      <c r="L386" s="2">
        <f t="shared" si="10"/>
        <v>31.840000000000003</v>
      </c>
      <c r="M386" s="4" t="str">
        <f t="shared" si="11"/>
        <v>CHANGED</v>
      </c>
    </row>
    <row r="387" spans="1:13" x14ac:dyDescent="0.2">
      <c r="A387" t="s">
        <v>808</v>
      </c>
      <c r="B387" t="s">
        <v>28</v>
      </c>
      <c r="C387" t="s">
        <v>809</v>
      </c>
      <c r="D387">
        <v>60.32</v>
      </c>
      <c r="E387">
        <v>47.62</v>
      </c>
      <c r="F387">
        <v>56.35</v>
      </c>
      <c r="G387" t="s">
        <v>8</v>
      </c>
      <c r="H387" s="2">
        <v>60.99</v>
      </c>
      <c r="I387" s="3">
        <v>25.53</v>
      </c>
      <c r="J387" s="3">
        <v>67.73</v>
      </c>
      <c r="K387" s="4" t="s">
        <v>30</v>
      </c>
      <c r="L387" s="2">
        <f t="shared" ref="L387:L450" si="12">J387-F387</f>
        <v>11.380000000000003</v>
      </c>
      <c r="M387" s="4" t="str">
        <f t="shared" ref="M387:M450" si="13">IF(K387=G387,"NO CHANGE","CHANGED")</f>
        <v>CHANGED</v>
      </c>
    </row>
    <row r="388" spans="1:13" x14ac:dyDescent="0.2">
      <c r="A388" t="s">
        <v>810</v>
      </c>
      <c r="B388" t="s">
        <v>82</v>
      </c>
      <c r="C388" t="s">
        <v>811</v>
      </c>
      <c r="D388">
        <v>74.599999999999994</v>
      </c>
      <c r="E388">
        <v>55.56</v>
      </c>
      <c r="F388">
        <v>59.52</v>
      </c>
      <c r="G388" t="s">
        <v>8</v>
      </c>
      <c r="H388" s="2">
        <v>86.52</v>
      </c>
      <c r="I388" s="3">
        <v>19.86</v>
      </c>
      <c r="J388" s="3">
        <v>83.33</v>
      </c>
      <c r="K388" s="4" t="s">
        <v>12</v>
      </c>
      <c r="L388" s="2">
        <f t="shared" si="12"/>
        <v>23.809999999999995</v>
      </c>
      <c r="M388" s="4" t="str">
        <f t="shared" si="13"/>
        <v>CHANGED</v>
      </c>
    </row>
    <row r="389" spans="1:13" x14ac:dyDescent="0.2">
      <c r="A389" t="s">
        <v>812</v>
      </c>
      <c r="B389" t="s">
        <v>43</v>
      </c>
      <c r="C389" t="s">
        <v>813</v>
      </c>
      <c r="D389">
        <v>60.32</v>
      </c>
      <c r="E389">
        <v>20.63</v>
      </c>
      <c r="F389">
        <v>69.84</v>
      </c>
      <c r="G389" t="s">
        <v>30</v>
      </c>
      <c r="H389" s="2">
        <v>17.02</v>
      </c>
      <c r="I389" s="3">
        <v>53.9</v>
      </c>
      <c r="J389" s="3">
        <v>31.56</v>
      </c>
      <c r="K389" s="4" t="s">
        <v>8</v>
      </c>
      <c r="L389" s="2">
        <f t="shared" si="12"/>
        <v>-38.28</v>
      </c>
      <c r="M389" s="4" t="str">
        <f t="shared" si="13"/>
        <v>CHANGED</v>
      </c>
    </row>
    <row r="390" spans="1:13" x14ac:dyDescent="0.2">
      <c r="A390" t="s">
        <v>814</v>
      </c>
      <c r="B390" t="s">
        <v>43</v>
      </c>
      <c r="C390" t="s">
        <v>815</v>
      </c>
      <c r="D390">
        <v>61.9</v>
      </c>
      <c r="E390">
        <v>26.98</v>
      </c>
      <c r="F390">
        <v>67.459999999999994</v>
      </c>
      <c r="G390" t="s">
        <v>30</v>
      </c>
      <c r="H390" s="2">
        <v>51.06</v>
      </c>
      <c r="I390" s="3">
        <v>45.39</v>
      </c>
      <c r="J390" s="3">
        <v>52.84</v>
      </c>
      <c r="K390" s="4" t="s">
        <v>8</v>
      </c>
      <c r="L390" s="2">
        <f t="shared" si="12"/>
        <v>-14.61999999999999</v>
      </c>
      <c r="M390" s="4" t="str">
        <f t="shared" si="13"/>
        <v>CHANGED</v>
      </c>
    </row>
    <row r="391" spans="1:13" x14ac:dyDescent="0.2">
      <c r="A391" t="s">
        <v>816</v>
      </c>
      <c r="B391" t="s">
        <v>298</v>
      </c>
      <c r="C391" t="s">
        <v>817</v>
      </c>
      <c r="D391">
        <v>96.83</v>
      </c>
      <c r="E391">
        <v>38.1</v>
      </c>
      <c r="F391">
        <v>79.36</v>
      </c>
      <c r="G391" t="s">
        <v>12</v>
      </c>
      <c r="H391" s="2">
        <v>58.16</v>
      </c>
      <c r="I391" s="3">
        <v>45.39</v>
      </c>
      <c r="J391" s="3">
        <v>56.38</v>
      </c>
      <c r="K391" s="4" t="s">
        <v>8</v>
      </c>
      <c r="L391" s="2">
        <f t="shared" si="12"/>
        <v>-22.979999999999997</v>
      </c>
      <c r="M391" s="4" t="str">
        <f t="shared" si="13"/>
        <v>CHANGED</v>
      </c>
    </row>
    <row r="392" spans="1:13" x14ac:dyDescent="0.2">
      <c r="A392" t="s">
        <v>818</v>
      </c>
      <c r="B392" t="s">
        <v>43</v>
      </c>
      <c r="C392" t="s">
        <v>819</v>
      </c>
      <c r="D392">
        <v>63.49</v>
      </c>
      <c r="E392">
        <v>22.22</v>
      </c>
      <c r="F392">
        <v>70.64</v>
      </c>
      <c r="G392" t="s">
        <v>30</v>
      </c>
      <c r="H392" s="2">
        <v>60.99</v>
      </c>
      <c r="I392" s="3">
        <v>25.53</v>
      </c>
      <c r="J392" s="3">
        <v>67.73</v>
      </c>
      <c r="K392" s="4" t="s">
        <v>30</v>
      </c>
      <c r="L392" s="2">
        <f t="shared" si="12"/>
        <v>-2.9099999999999966</v>
      </c>
      <c r="M392" s="4" t="str">
        <f t="shared" si="13"/>
        <v>NO CHANGE</v>
      </c>
    </row>
    <row r="393" spans="1:13" x14ac:dyDescent="0.2">
      <c r="A393" t="s">
        <v>1101</v>
      </c>
      <c r="B393" t="s">
        <v>345</v>
      </c>
      <c r="C393" t="s">
        <v>346</v>
      </c>
      <c r="D393">
        <v>50.79</v>
      </c>
      <c r="E393">
        <v>25.4</v>
      </c>
      <c r="F393">
        <v>62.69</v>
      </c>
      <c r="G393" t="s">
        <v>8</v>
      </c>
      <c r="H393" s="2">
        <v>58.16</v>
      </c>
      <c r="I393" s="3">
        <v>28.37</v>
      </c>
      <c r="J393" s="3">
        <v>64.89</v>
      </c>
      <c r="K393" s="4" t="s">
        <v>8</v>
      </c>
      <c r="L393" s="2">
        <f t="shared" si="12"/>
        <v>2.2000000000000028</v>
      </c>
      <c r="M393" s="4" t="str">
        <f t="shared" si="13"/>
        <v>NO CHANGE</v>
      </c>
    </row>
    <row r="394" spans="1:13" x14ac:dyDescent="0.2">
      <c r="A394" t="s">
        <v>820</v>
      </c>
      <c r="B394" t="s">
        <v>20</v>
      </c>
      <c r="C394" t="s">
        <v>821</v>
      </c>
      <c r="D394">
        <v>14.29</v>
      </c>
      <c r="E394">
        <v>36.51</v>
      </c>
      <c r="F394">
        <v>38.89</v>
      </c>
      <c r="G394" t="s">
        <v>8</v>
      </c>
      <c r="H394" s="2">
        <v>86.52</v>
      </c>
      <c r="I394" s="3">
        <v>17.02</v>
      </c>
      <c r="J394" s="3">
        <v>84.75</v>
      </c>
      <c r="K394" s="4" t="s">
        <v>12</v>
      </c>
      <c r="L394" s="2">
        <f t="shared" si="12"/>
        <v>45.86</v>
      </c>
      <c r="M394" s="4" t="str">
        <f t="shared" si="13"/>
        <v>CHANGED</v>
      </c>
    </row>
    <row r="395" spans="1:13" x14ac:dyDescent="0.2">
      <c r="A395" t="s">
        <v>822</v>
      </c>
      <c r="B395" t="s">
        <v>20</v>
      </c>
      <c r="C395" t="s">
        <v>823</v>
      </c>
      <c r="D395">
        <v>14.29</v>
      </c>
      <c r="E395">
        <v>36.51</v>
      </c>
      <c r="F395">
        <v>38.89</v>
      </c>
      <c r="G395" t="s">
        <v>8</v>
      </c>
      <c r="H395" s="2">
        <v>60.99</v>
      </c>
      <c r="I395" s="3">
        <v>25.53</v>
      </c>
      <c r="J395" s="3">
        <v>67.73</v>
      </c>
      <c r="K395" s="4" t="s">
        <v>30</v>
      </c>
      <c r="L395" s="2">
        <f t="shared" si="12"/>
        <v>28.840000000000003</v>
      </c>
      <c r="M395" s="4" t="str">
        <f t="shared" si="13"/>
        <v>CHANGED</v>
      </c>
    </row>
    <row r="396" spans="1:13" x14ac:dyDescent="0.2">
      <c r="A396" t="s">
        <v>824</v>
      </c>
      <c r="B396" t="s">
        <v>82</v>
      </c>
      <c r="C396" t="s">
        <v>825</v>
      </c>
      <c r="D396">
        <v>77.78</v>
      </c>
      <c r="E396">
        <v>55.56</v>
      </c>
      <c r="F396">
        <v>61.11</v>
      </c>
      <c r="G396" t="s">
        <v>8</v>
      </c>
      <c r="H396" s="2">
        <v>53.9</v>
      </c>
      <c r="I396" s="3">
        <v>22.7</v>
      </c>
      <c r="J396" s="3">
        <v>65.599999999999994</v>
      </c>
      <c r="K396" s="4" t="s">
        <v>8</v>
      </c>
      <c r="L396" s="2">
        <f t="shared" si="12"/>
        <v>4.4899999999999949</v>
      </c>
      <c r="M396" s="4" t="str">
        <f t="shared" si="13"/>
        <v>NO CHANGE</v>
      </c>
    </row>
    <row r="397" spans="1:13" x14ac:dyDescent="0.2">
      <c r="A397" t="s">
        <v>826</v>
      </c>
      <c r="B397" t="s">
        <v>51</v>
      </c>
      <c r="C397" t="s">
        <v>827</v>
      </c>
      <c r="D397">
        <v>53.97</v>
      </c>
      <c r="E397">
        <v>20.63</v>
      </c>
      <c r="F397">
        <v>66.67</v>
      </c>
      <c r="G397" t="s">
        <v>30</v>
      </c>
      <c r="H397" s="2">
        <v>17.02</v>
      </c>
      <c r="I397" s="3">
        <v>51.06</v>
      </c>
      <c r="J397" s="3">
        <v>32.979999999999997</v>
      </c>
      <c r="K397" s="4" t="s">
        <v>8</v>
      </c>
      <c r="L397" s="2">
        <f t="shared" si="12"/>
        <v>-33.690000000000005</v>
      </c>
      <c r="M397" s="4" t="str">
        <f t="shared" si="13"/>
        <v>CHANGED</v>
      </c>
    </row>
    <row r="398" spans="1:13" x14ac:dyDescent="0.2">
      <c r="A398" t="s">
        <v>828</v>
      </c>
      <c r="B398" t="s">
        <v>74</v>
      </c>
      <c r="C398" t="s">
        <v>829</v>
      </c>
      <c r="D398">
        <v>96.83</v>
      </c>
      <c r="E398">
        <v>22.22</v>
      </c>
      <c r="F398">
        <v>87.31</v>
      </c>
      <c r="G398" t="s">
        <v>18</v>
      </c>
      <c r="H398" s="2">
        <v>17.02</v>
      </c>
      <c r="I398" s="3">
        <v>51.06</v>
      </c>
      <c r="J398" s="3">
        <v>32.979999999999997</v>
      </c>
      <c r="K398" s="4" t="s">
        <v>8</v>
      </c>
      <c r="L398" s="2">
        <f t="shared" si="12"/>
        <v>-54.330000000000005</v>
      </c>
      <c r="M398" s="4" t="str">
        <f t="shared" si="13"/>
        <v>CHANGED</v>
      </c>
    </row>
    <row r="399" spans="1:13" x14ac:dyDescent="0.2">
      <c r="A399" t="s">
        <v>830</v>
      </c>
      <c r="B399" t="s">
        <v>59</v>
      </c>
      <c r="C399" t="s">
        <v>831</v>
      </c>
      <c r="D399">
        <v>49.21</v>
      </c>
      <c r="E399">
        <v>44.44</v>
      </c>
      <c r="F399">
        <v>52.39</v>
      </c>
      <c r="G399" t="s">
        <v>8</v>
      </c>
      <c r="H399" s="2">
        <v>60.99</v>
      </c>
      <c r="I399" s="3">
        <v>42.55</v>
      </c>
      <c r="J399" s="3">
        <v>59.22</v>
      </c>
      <c r="K399" s="4" t="s">
        <v>8</v>
      </c>
      <c r="L399" s="2">
        <f t="shared" si="12"/>
        <v>6.8299999999999983</v>
      </c>
      <c r="M399" s="4" t="str">
        <f t="shared" si="13"/>
        <v>NO CHANGE</v>
      </c>
    </row>
    <row r="400" spans="1:13" x14ac:dyDescent="0.2">
      <c r="A400" t="s">
        <v>832</v>
      </c>
      <c r="B400" t="s">
        <v>28</v>
      </c>
      <c r="C400" t="s">
        <v>833</v>
      </c>
      <c r="D400">
        <v>63.49</v>
      </c>
      <c r="E400">
        <v>42.86</v>
      </c>
      <c r="F400">
        <v>60.31</v>
      </c>
      <c r="G400" t="s">
        <v>8</v>
      </c>
      <c r="H400" s="2">
        <v>58.16</v>
      </c>
      <c r="I400" s="3">
        <v>25.53</v>
      </c>
      <c r="J400" s="3">
        <v>66.31</v>
      </c>
      <c r="K400" s="4" t="s">
        <v>30</v>
      </c>
      <c r="L400" s="2">
        <f t="shared" si="12"/>
        <v>6</v>
      </c>
      <c r="M400" s="4" t="str">
        <f t="shared" si="13"/>
        <v>CHANGED</v>
      </c>
    </row>
    <row r="401" spans="1:13" x14ac:dyDescent="0.2">
      <c r="A401" t="s">
        <v>834</v>
      </c>
      <c r="B401" t="s">
        <v>43</v>
      </c>
      <c r="C401" t="s">
        <v>835</v>
      </c>
      <c r="D401">
        <v>60.32</v>
      </c>
      <c r="E401">
        <v>20.63</v>
      </c>
      <c r="F401">
        <v>69.84</v>
      </c>
      <c r="G401" t="s">
        <v>30</v>
      </c>
      <c r="H401" s="2">
        <v>86.52</v>
      </c>
      <c r="I401" s="3">
        <v>14.18</v>
      </c>
      <c r="J401" s="3">
        <v>86.17</v>
      </c>
      <c r="K401" s="4" t="s">
        <v>18</v>
      </c>
      <c r="L401" s="2">
        <f t="shared" si="12"/>
        <v>16.329999999999998</v>
      </c>
      <c r="M401" s="4" t="str">
        <f t="shared" si="13"/>
        <v>CHANGED</v>
      </c>
    </row>
    <row r="402" spans="1:13" x14ac:dyDescent="0.2">
      <c r="A402" t="s">
        <v>836</v>
      </c>
      <c r="B402" t="s">
        <v>82</v>
      </c>
      <c r="C402" t="s">
        <v>837</v>
      </c>
      <c r="D402">
        <v>77.78</v>
      </c>
      <c r="E402">
        <v>55.56</v>
      </c>
      <c r="F402">
        <v>61.11</v>
      </c>
      <c r="G402" t="s">
        <v>8</v>
      </c>
      <c r="H402" s="2">
        <v>36.880000000000003</v>
      </c>
      <c r="I402" s="3">
        <v>45.39</v>
      </c>
      <c r="J402" s="3">
        <v>45.75</v>
      </c>
      <c r="K402" s="4" t="s">
        <v>8</v>
      </c>
      <c r="L402" s="2">
        <f t="shared" si="12"/>
        <v>-15.36</v>
      </c>
      <c r="M402" s="4" t="str">
        <f t="shared" si="13"/>
        <v>NO CHANGE</v>
      </c>
    </row>
    <row r="403" spans="1:13" x14ac:dyDescent="0.2">
      <c r="A403" t="s">
        <v>838</v>
      </c>
      <c r="B403" t="s">
        <v>28</v>
      </c>
      <c r="C403" t="s">
        <v>839</v>
      </c>
      <c r="D403">
        <v>69.84</v>
      </c>
      <c r="E403">
        <v>47.62</v>
      </c>
      <c r="F403">
        <v>61.11</v>
      </c>
      <c r="G403" t="s">
        <v>8</v>
      </c>
      <c r="H403" s="2">
        <v>53.9</v>
      </c>
      <c r="I403" s="3">
        <v>42.55</v>
      </c>
      <c r="J403" s="3">
        <v>55.67</v>
      </c>
      <c r="K403" s="4" t="s">
        <v>8</v>
      </c>
      <c r="L403" s="2">
        <f t="shared" si="12"/>
        <v>-5.4399999999999977</v>
      </c>
      <c r="M403" s="4" t="str">
        <f t="shared" si="13"/>
        <v>NO CHANGE</v>
      </c>
    </row>
    <row r="404" spans="1:13" x14ac:dyDescent="0.2">
      <c r="A404" t="s">
        <v>840</v>
      </c>
      <c r="B404" t="s">
        <v>14</v>
      </c>
      <c r="C404" t="s">
        <v>841</v>
      </c>
      <c r="D404">
        <v>22.22</v>
      </c>
      <c r="E404">
        <v>31.75</v>
      </c>
      <c r="F404">
        <v>45.23</v>
      </c>
      <c r="G404" t="s">
        <v>8</v>
      </c>
      <c r="H404" s="2">
        <v>60.99</v>
      </c>
      <c r="I404" s="3">
        <v>22.7</v>
      </c>
      <c r="J404" s="3">
        <v>69.14</v>
      </c>
      <c r="K404" s="4" t="s">
        <v>30</v>
      </c>
      <c r="L404" s="2">
        <f t="shared" si="12"/>
        <v>23.910000000000004</v>
      </c>
      <c r="M404" s="4" t="str">
        <f t="shared" si="13"/>
        <v>CHANGED</v>
      </c>
    </row>
    <row r="405" spans="1:13" x14ac:dyDescent="0.2">
      <c r="A405" t="s">
        <v>842</v>
      </c>
      <c r="B405" t="s">
        <v>51</v>
      </c>
      <c r="C405" t="s">
        <v>843</v>
      </c>
      <c r="D405">
        <v>58.73</v>
      </c>
      <c r="E405">
        <v>19.05</v>
      </c>
      <c r="F405">
        <v>69.84</v>
      </c>
      <c r="G405" t="s">
        <v>30</v>
      </c>
      <c r="H405" s="2">
        <v>60.99</v>
      </c>
      <c r="I405" s="3">
        <v>42.55</v>
      </c>
      <c r="J405" s="3">
        <v>59.22</v>
      </c>
      <c r="K405" s="4" t="s">
        <v>8</v>
      </c>
      <c r="L405" s="2">
        <f t="shared" si="12"/>
        <v>-10.620000000000005</v>
      </c>
      <c r="M405" s="4" t="str">
        <f t="shared" si="13"/>
        <v>CHANGED</v>
      </c>
    </row>
    <row r="406" spans="1:13" x14ac:dyDescent="0.2">
      <c r="A406" t="s">
        <v>844</v>
      </c>
      <c r="B406" t="s">
        <v>35</v>
      </c>
      <c r="C406" t="s">
        <v>845</v>
      </c>
      <c r="D406">
        <v>14.29</v>
      </c>
      <c r="E406">
        <v>41.27</v>
      </c>
      <c r="F406">
        <v>36.51</v>
      </c>
      <c r="G406" t="s">
        <v>8</v>
      </c>
      <c r="H406" s="2">
        <v>54.61</v>
      </c>
      <c r="I406" s="3">
        <v>42.55</v>
      </c>
      <c r="J406" s="3">
        <v>56.03</v>
      </c>
      <c r="K406" s="4" t="s">
        <v>8</v>
      </c>
      <c r="L406" s="2">
        <f t="shared" si="12"/>
        <v>19.520000000000003</v>
      </c>
      <c r="M406" s="4" t="str">
        <f t="shared" si="13"/>
        <v>NO CHANGE</v>
      </c>
    </row>
    <row r="407" spans="1:13" x14ac:dyDescent="0.2">
      <c r="A407" t="s">
        <v>846</v>
      </c>
      <c r="B407" t="s">
        <v>77</v>
      </c>
      <c r="C407" t="s">
        <v>847</v>
      </c>
      <c r="D407">
        <v>87.3</v>
      </c>
      <c r="E407">
        <v>30.16</v>
      </c>
      <c r="F407">
        <v>78.569999999999993</v>
      </c>
      <c r="G407" t="s">
        <v>12</v>
      </c>
      <c r="H407" s="2">
        <v>28.37</v>
      </c>
      <c r="I407" s="3">
        <v>39.72</v>
      </c>
      <c r="J407" s="3">
        <v>44.33</v>
      </c>
      <c r="K407" s="4" t="s">
        <v>8</v>
      </c>
      <c r="L407" s="2">
        <f t="shared" si="12"/>
        <v>-34.239999999999995</v>
      </c>
      <c r="M407" s="4" t="str">
        <f t="shared" si="13"/>
        <v>CHANGED</v>
      </c>
    </row>
    <row r="408" spans="1:13" x14ac:dyDescent="0.2">
      <c r="A408" t="s">
        <v>848</v>
      </c>
      <c r="B408" t="s">
        <v>10</v>
      </c>
      <c r="C408" t="s">
        <v>849</v>
      </c>
      <c r="D408">
        <v>98.41</v>
      </c>
      <c r="E408">
        <v>17.46</v>
      </c>
      <c r="F408">
        <v>90.47</v>
      </c>
      <c r="G408" t="s">
        <v>18</v>
      </c>
      <c r="H408" s="2">
        <v>60.99</v>
      </c>
      <c r="I408" s="3">
        <v>19.86</v>
      </c>
      <c r="J408" s="3">
        <v>70.56</v>
      </c>
      <c r="K408" s="4" t="s">
        <v>30</v>
      </c>
      <c r="L408" s="2">
        <f t="shared" si="12"/>
        <v>-19.909999999999997</v>
      </c>
      <c r="M408" s="4" t="str">
        <f t="shared" si="13"/>
        <v>CHANGED</v>
      </c>
    </row>
    <row r="409" spans="1:13" x14ac:dyDescent="0.2">
      <c r="A409" t="s">
        <v>850</v>
      </c>
      <c r="B409" t="s">
        <v>56</v>
      </c>
      <c r="C409" t="s">
        <v>851</v>
      </c>
      <c r="D409">
        <v>80.95</v>
      </c>
      <c r="E409">
        <v>38.1</v>
      </c>
      <c r="F409">
        <v>71.42</v>
      </c>
      <c r="G409" t="s">
        <v>30</v>
      </c>
      <c r="H409" s="2">
        <v>17.02</v>
      </c>
      <c r="I409" s="3">
        <v>56.74</v>
      </c>
      <c r="J409" s="3">
        <v>30.14</v>
      </c>
      <c r="K409" s="4" t="s">
        <v>8</v>
      </c>
      <c r="L409" s="2">
        <f t="shared" si="12"/>
        <v>-41.28</v>
      </c>
      <c r="M409" s="4" t="str">
        <f t="shared" si="13"/>
        <v>CHANGED</v>
      </c>
    </row>
    <row r="410" spans="1:13" x14ac:dyDescent="0.2">
      <c r="A410" t="s">
        <v>852</v>
      </c>
      <c r="B410" t="s">
        <v>43</v>
      </c>
      <c r="C410" t="s">
        <v>853</v>
      </c>
      <c r="D410">
        <v>63.49</v>
      </c>
      <c r="E410">
        <v>25.4</v>
      </c>
      <c r="F410">
        <v>69.05</v>
      </c>
      <c r="G410" t="s">
        <v>30</v>
      </c>
      <c r="H410" s="2">
        <v>85.82</v>
      </c>
      <c r="I410" s="3">
        <v>19.86</v>
      </c>
      <c r="J410" s="3">
        <v>82.98</v>
      </c>
      <c r="K410" s="4" t="s">
        <v>12</v>
      </c>
      <c r="L410" s="2">
        <f t="shared" si="12"/>
        <v>13.930000000000007</v>
      </c>
      <c r="M410" s="4" t="str">
        <f t="shared" si="13"/>
        <v>CHANGED</v>
      </c>
    </row>
    <row r="411" spans="1:13" x14ac:dyDescent="0.2">
      <c r="A411" t="s">
        <v>854</v>
      </c>
      <c r="B411" t="s">
        <v>51</v>
      </c>
      <c r="C411" t="s">
        <v>855</v>
      </c>
      <c r="D411">
        <v>23.81</v>
      </c>
      <c r="E411">
        <v>33.33</v>
      </c>
      <c r="F411">
        <v>45.24</v>
      </c>
      <c r="G411" t="s">
        <v>8</v>
      </c>
      <c r="H411" s="2">
        <v>86.52</v>
      </c>
      <c r="I411" s="3">
        <v>14.18</v>
      </c>
      <c r="J411" s="3">
        <v>86.17</v>
      </c>
      <c r="K411" s="4" t="s">
        <v>18</v>
      </c>
      <c r="L411" s="2">
        <f t="shared" si="12"/>
        <v>40.93</v>
      </c>
      <c r="M411" s="4" t="str">
        <f t="shared" si="13"/>
        <v>CHANGED</v>
      </c>
    </row>
    <row r="412" spans="1:13" x14ac:dyDescent="0.2">
      <c r="A412" t="s">
        <v>856</v>
      </c>
      <c r="B412" t="s">
        <v>43</v>
      </c>
      <c r="C412" t="s">
        <v>857</v>
      </c>
      <c r="D412">
        <v>60.32</v>
      </c>
      <c r="E412">
        <v>19.05</v>
      </c>
      <c r="F412">
        <v>70.64</v>
      </c>
      <c r="G412" t="s">
        <v>30</v>
      </c>
      <c r="H412" s="2">
        <v>74.47</v>
      </c>
      <c r="I412" s="3">
        <v>19.86</v>
      </c>
      <c r="J412" s="3">
        <v>77.31</v>
      </c>
      <c r="K412" s="4" t="s">
        <v>12</v>
      </c>
      <c r="L412" s="2">
        <f t="shared" si="12"/>
        <v>6.6700000000000017</v>
      </c>
      <c r="M412" s="4" t="str">
        <f t="shared" si="13"/>
        <v>CHANGED</v>
      </c>
    </row>
    <row r="413" spans="1:13" x14ac:dyDescent="0.2">
      <c r="A413" t="s">
        <v>858</v>
      </c>
      <c r="B413" t="s">
        <v>74</v>
      </c>
      <c r="C413" t="s">
        <v>859</v>
      </c>
      <c r="D413">
        <v>96.83</v>
      </c>
      <c r="E413">
        <v>23.81</v>
      </c>
      <c r="F413">
        <v>86.51</v>
      </c>
      <c r="G413" t="s">
        <v>18</v>
      </c>
      <c r="H413" s="2">
        <v>60.99</v>
      </c>
      <c r="I413" s="3">
        <v>25.53</v>
      </c>
      <c r="J413" s="3">
        <v>67.73</v>
      </c>
      <c r="K413" s="4" t="s">
        <v>30</v>
      </c>
      <c r="L413" s="2">
        <f t="shared" si="12"/>
        <v>-18.78</v>
      </c>
      <c r="M413" s="4" t="str">
        <f t="shared" si="13"/>
        <v>CHANGED</v>
      </c>
    </row>
    <row r="414" spans="1:13" x14ac:dyDescent="0.2">
      <c r="A414" t="s">
        <v>860</v>
      </c>
      <c r="B414" t="s">
        <v>20</v>
      </c>
      <c r="C414" t="s">
        <v>861</v>
      </c>
      <c r="D414">
        <v>14.29</v>
      </c>
      <c r="E414">
        <v>36.51</v>
      </c>
      <c r="F414">
        <v>38.89</v>
      </c>
      <c r="G414" t="s">
        <v>8</v>
      </c>
      <c r="H414" s="2">
        <v>31.21</v>
      </c>
      <c r="I414" s="3">
        <v>39.72</v>
      </c>
      <c r="J414" s="3">
        <v>45.75</v>
      </c>
      <c r="K414" s="4" t="s">
        <v>8</v>
      </c>
      <c r="L414" s="2">
        <f t="shared" si="12"/>
        <v>6.8599999999999994</v>
      </c>
      <c r="M414" s="4" t="str">
        <f t="shared" si="13"/>
        <v>NO CHANGE</v>
      </c>
    </row>
    <row r="415" spans="1:13" x14ac:dyDescent="0.2">
      <c r="A415" t="s">
        <v>862</v>
      </c>
      <c r="B415" t="s">
        <v>51</v>
      </c>
      <c r="C415" t="s">
        <v>863</v>
      </c>
      <c r="D415">
        <v>57.14</v>
      </c>
      <c r="E415">
        <v>20.63</v>
      </c>
      <c r="F415">
        <v>68.25</v>
      </c>
      <c r="G415" t="s">
        <v>30</v>
      </c>
      <c r="H415" s="2">
        <v>60.99</v>
      </c>
      <c r="I415" s="3">
        <v>22.7</v>
      </c>
      <c r="J415" s="3">
        <v>69.14</v>
      </c>
      <c r="K415" s="4" t="s">
        <v>30</v>
      </c>
      <c r="L415" s="2">
        <f t="shared" si="12"/>
        <v>0.89000000000000057</v>
      </c>
      <c r="M415" s="4" t="str">
        <f t="shared" si="13"/>
        <v>NO CHANGE</v>
      </c>
    </row>
    <row r="416" spans="1:13" x14ac:dyDescent="0.2">
      <c r="A416" t="s">
        <v>864</v>
      </c>
      <c r="B416" t="s">
        <v>20</v>
      </c>
      <c r="C416" t="s">
        <v>865</v>
      </c>
      <c r="D416">
        <v>14.29</v>
      </c>
      <c r="E416">
        <v>36.51</v>
      </c>
      <c r="F416">
        <v>38.89</v>
      </c>
      <c r="G416" t="s">
        <v>8</v>
      </c>
      <c r="H416" s="2">
        <v>86.52</v>
      </c>
      <c r="I416" s="3">
        <v>14.18</v>
      </c>
      <c r="J416" s="3">
        <v>86.17</v>
      </c>
      <c r="K416" s="4" t="s">
        <v>18</v>
      </c>
      <c r="L416" s="2">
        <f t="shared" si="12"/>
        <v>47.28</v>
      </c>
      <c r="M416" s="4" t="str">
        <f t="shared" si="13"/>
        <v>CHANGED</v>
      </c>
    </row>
    <row r="417" spans="1:13" x14ac:dyDescent="0.2">
      <c r="A417" t="s">
        <v>866</v>
      </c>
      <c r="B417" t="s">
        <v>43</v>
      </c>
      <c r="C417" t="s">
        <v>867</v>
      </c>
      <c r="D417">
        <v>65.08</v>
      </c>
      <c r="E417">
        <v>19.05</v>
      </c>
      <c r="F417">
        <v>73.02</v>
      </c>
      <c r="G417" t="s">
        <v>30</v>
      </c>
      <c r="H417" s="2">
        <v>17.02</v>
      </c>
      <c r="I417" s="3">
        <v>51.06</v>
      </c>
      <c r="J417" s="3">
        <v>32.979999999999997</v>
      </c>
      <c r="K417" s="4" t="s">
        <v>8</v>
      </c>
      <c r="L417" s="2">
        <f t="shared" si="12"/>
        <v>-40.04</v>
      </c>
      <c r="M417" s="4" t="str">
        <f t="shared" si="13"/>
        <v>CHANGED</v>
      </c>
    </row>
    <row r="418" spans="1:13" x14ac:dyDescent="0.2">
      <c r="A418" t="s">
        <v>868</v>
      </c>
      <c r="B418" t="s">
        <v>46</v>
      </c>
      <c r="C418" t="s">
        <v>869</v>
      </c>
      <c r="D418">
        <v>23.81</v>
      </c>
      <c r="E418">
        <v>33.33</v>
      </c>
      <c r="F418">
        <v>45.24</v>
      </c>
      <c r="G418" t="s">
        <v>8</v>
      </c>
      <c r="H418" s="2">
        <v>55.32</v>
      </c>
      <c r="I418" s="3">
        <v>22.7</v>
      </c>
      <c r="J418" s="3">
        <v>66.31</v>
      </c>
      <c r="K418" s="4" t="s">
        <v>30</v>
      </c>
      <c r="L418" s="2">
        <f t="shared" si="12"/>
        <v>21.07</v>
      </c>
      <c r="M418" s="4" t="str">
        <f t="shared" si="13"/>
        <v>CHANGED</v>
      </c>
    </row>
    <row r="419" spans="1:13" x14ac:dyDescent="0.2">
      <c r="A419" t="s">
        <v>870</v>
      </c>
      <c r="B419" t="s">
        <v>14</v>
      </c>
      <c r="C419" t="s">
        <v>871</v>
      </c>
      <c r="D419">
        <v>22.22</v>
      </c>
      <c r="E419">
        <v>34.92</v>
      </c>
      <c r="F419">
        <v>43.65</v>
      </c>
      <c r="G419" t="s">
        <v>8</v>
      </c>
      <c r="H419" s="2">
        <v>17.02</v>
      </c>
      <c r="I419" s="3">
        <v>51.06</v>
      </c>
      <c r="J419" s="3">
        <v>32.979999999999997</v>
      </c>
      <c r="K419" s="4" t="s">
        <v>8</v>
      </c>
      <c r="L419" s="2">
        <f t="shared" si="12"/>
        <v>-10.670000000000002</v>
      </c>
      <c r="M419" s="4" t="str">
        <f t="shared" si="13"/>
        <v>NO CHANGE</v>
      </c>
    </row>
    <row r="420" spans="1:13" x14ac:dyDescent="0.2">
      <c r="A420" t="s">
        <v>873</v>
      </c>
      <c r="B420" t="s">
        <v>51</v>
      </c>
      <c r="C420" t="s">
        <v>874</v>
      </c>
      <c r="D420">
        <v>69.84</v>
      </c>
      <c r="E420">
        <v>15.87</v>
      </c>
      <c r="F420">
        <v>76.98</v>
      </c>
      <c r="G420" t="s">
        <v>12</v>
      </c>
      <c r="H420" s="2">
        <v>63.83</v>
      </c>
      <c r="I420" s="3">
        <v>19.86</v>
      </c>
      <c r="J420" s="3">
        <v>71.98</v>
      </c>
      <c r="K420" s="4" t="s">
        <v>30</v>
      </c>
      <c r="L420" s="2">
        <f t="shared" si="12"/>
        <v>-5</v>
      </c>
      <c r="M420" s="4" t="str">
        <f t="shared" si="13"/>
        <v>CHANGED</v>
      </c>
    </row>
    <row r="421" spans="1:13" x14ac:dyDescent="0.2">
      <c r="A421" t="s">
        <v>1115</v>
      </c>
      <c r="B421" t="s">
        <v>10</v>
      </c>
      <c r="C421" t="s">
        <v>139</v>
      </c>
      <c r="D421">
        <v>100</v>
      </c>
      <c r="E421">
        <v>20.63</v>
      </c>
      <c r="F421">
        <v>89.69</v>
      </c>
      <c r="G421" t="s">
        <v>18</v>
      </c>
      <c r="H421" s="2">
        <v>31.21</v>
      </c>
      <c r="I421" s="3">
        <v>42.55</v>
      </c>
      <c r="J421" s="3">
        <v>44.33</v>
      </c>
      <c r="K421" s="4" t="s">
        <v>8</v>
      </c>
      <c r="L421" s="2">
        <f t="shared" si="12"/>
        <v>-45.36</v>
      </c>
      <c r="M421" s="4" t="str">
        <f t="shared" si="13"/>
        <v>CHANGED</v>
      </c>
    </row>
    <row r="422" spans="1:13" x14ac:dyDescent="0.2">
      <c r="A422" t="s">
        <v>875</v>
      </c>
      <c r="B422" t="s">
        <v>28</v>
      </c>
      <c r="C422" t="s">
        <v>876</v>
      </c>
      <c r="D422">
        <v>77.78</v>
      </c>
      <c r="E422">
        <v>38.1</v>
      </c>
      <c r="F422">
        <v>69.84</v>
      </c>
      <c r="G422" t="s">
        <v>30</v>
      </c>
      <c r="H422" s="2">
        <v>28.37</v>
      </c>
      <c r="I422" s="3">
        <v>42.55</v>
      </c>
      <c r="J422" s="3">
        <v>42.91</v>
      </c>
      <c r="K422" s="4" t="s">
        <v>8</v>
      </c>
      <c r="L422" s="2">
        <f t="shared" si="12"/>
        <v>-26.930000000000007</v>
      </c>
      <c r="M422" s="4" t="str">
        <f t="shared" si="13"/>
        <v>CHANGED</v>
      </c>
    </row>
    <row r="423" spans="1:13" x14ac:dyDescent="0.2">
      <c r="A423" t="s">
        <v>877</v>
      </c>
      <c r="B423" t="s">
        <v>28</v>
      </c>
      <c r="C423" t="s">
        <v>878</v>
      </c>
      <c r="D423">
        <v>77.78</v>
      </c>
      <c r="E423">
        <v>39.68</v>
      </c>
      <c r="F423">
        <v>69.05</v>
      </c>
      <c r="G423" t="s">
        <v>30</v>
      </c>
      <c r="H423" s="2">
        <v>69.5</v>
      </c>
      <c r="I423" s="3">
        <v>11.35</v>
      </c>
      <c r="J423" s="3">
        <v>79.08</v>
      </c>
      <c r="K423" s="4" t="s">
        <v>12</v>
      </c>
      <c r="L423" s="2">
        <f t="shared" si="12"/>
        <v>10.030000000000001</v>
      </c>
      <c r="M423" s="4" t="str">
        <f t="shared" si="13"/>
        <v>CHANGED</v>
      </c>
    </row>
    <row r="424" spans="1:13" x14ac:dyDescent="0.2">
      <c r="A424" t="s">
        <v>879</v>
      </c>
      <c r="B424" t="s">
        <v>14</v>
      </c>
      <c r="C424" t="s">
        <v>880</v>
      </c>
      <c r="D424">
        <v>22.22</v>
      </c>
      <c r="E424">
        <v>33.33</v>
      </c>
      <c r="F424">
        <v>44.45</v>
      </c>
      <c r="G424" t="s">
        <v>8</v>
      </c>
      <c r="H424" s="2">
        <v>73.760000000000005</v>
      </c>
      <c r="I424" s="3">
        <v>25.53</v>
      </c>
      <c r="J424" s="3">
        <v>74.12</v>
      </c>
      <c r="K424" s="4" t="s">
        <v>30</v>
      </c>
      <c r="L424" s="2">
        <f t="shared" si="12"/>
        <v>29.67</v>
      </c>
      <c r="M424" s="4" t="str">
        <f t="shared" si="13"/>
        <v>CHANGED</v>
      </c>
    </row>
    <row r="425" spans="1:13" x14ac:dyDescent="0.2">
      <c r="A425" t="s">
        <v>881</v>
      </c>
      <c r="B425" t="s">
        <v>28</v>
      </c>
      <c r="C425" t="s">
        <v>882</v>
      </c>
      <c r="D425">
        <v>63.49</v>
      </c>
      <c r="E425">
        <v>42.86</v>
      </c>
      <c r="F425">
        <v>60.31</v>
      </c>
      <c r="G425" t="s">
        <v>8</v>
      </c>
      <c r="H425" s="2">
        <v>73.760000000000005</v>
      </c>
      <c r="I425" s="3">
        <v>28.37</v>
      </c>
      <c r="J425" s="3">
        <v>72.69</v>
      </c>
      <c r="K425" s="4" t="s">
        <v>30</v>
      </c>
      <c r="L425" s="2">
        <f t="shared" si="12"/>
        <v>12.379999999999995</v>
      </c>
      <c r="M425" s="4" t="str">
        <f t="shared" si="13"/>
        <v>CHANGED</v>
      </c>
    </row>
    <row r="426" spans="1:13" x14ac:dyDescent="0.2">
      <c r="A426" t="s">
        <v>883</v>
      </c>
      <c r="B426" t="s">
        <v>43</v>
      </c>
      <c r="C426" t="s">
        <v>884</v>
      </c>
      <c r="D426">
        <v>60.32</v>
      </c>
      <c r="E426">
        <v>23.81</v>
      </c>
      <c r="F426">
        <v>68.25</v>
      </c>
      <c r="G426" t="s">
        <v>30</v>
      </c>
      <c r="H426" s="2">
        <v>28.37</v>
      </c>
      <c r="I426" s="3">
        <v>42.55</v>
      </c>
      <c r="J426" s="3">
        <v>42.91</v>
      </c>
      <c r="K426" s="4" t="s">
        <v>8</v>
      </c>
      <c r="L426" s="2">
        <f t="shared" si="12"/>
        <v>-25.340000000000003</v>
      </c>
      <c r="M426" s="4" t="str">
        <f t="shared" si="13"/>
        <v>CHANGED</v>
      </c>
    </row>
    <row r="427" spans="1:13" x14ac:dyDescent="0.2">
      <c r="A427" t="s">
        <v>885</v>
      </c>
      <c r="B427" t="s">
        <v>886</v>
      </c>
      <c r="C427" t="s">
        <v>887</v>
      </c>
      <c r="D427">
        <v>100</v>
      </c>
      <c r="E427">
        <v>22.22</v>
      </c>
      <c r="F427">
        <v>88.89</v>
      </c>
      <c r="G427" t="s">
        <v>18</v>
      </c>
      <c r="H427" s="2">
        <v>53.9</v>
      </c>
      <c r="I427" s="3">
        <v>42.55</v>
      </c>
      <c r="J427" s="3">
        <v>55.67</v>
      </c>
      <c r="K427" s="4" t="s">
        <v>8</v>
      </c>
      <c r="L427" s="2">
        <f t="shared" si="12"/>
        <v>-33.22</v>
      </c>
      <c r="M427" s="4" t="str">
        <f t="shared" si="13"/>
        <v>CHANGED</v>
      </c>
    </row>
    <row r="428" spans="1:13" x14ac:dyDescent="0.2">
      <c r="A428" t="s">
        <v>888</v>
      </c>
      <c r="B428" t="s">
        <v>82</v>
      </c>
      <c r="C428" t="s">
        <v>889</v>
      </c>
      <c r="D428">
        <v>77.78</v>
      </c>
      <c r="E428">
        <v>55.56</v>
      </c>
      <c r="F428">
        <v>61.11</v>
      </c>
      <c r="G428" t="s">
        <v>8</v>
      </c>
      <c r="H428" s="2">
        <v>60.99</v>
      </c>
      <c r="I428" s="3">
        <v>22.7</v>
      </c>
      <c r="J428" s="3">
        <v>69.14</v>
      </c>
      <c r="K428" s="4" t="s">
        <v>30</v>
      </c>
      <c r="L428" s="2">
        <f t="shared" si="12"/>
        <v>8.0300000000000011</v>
      </c>
      <c r="M428" s="4" t="str">
        <f t="shared" si="13"/>
        <v>CHANGED</v>
      </c>
    </row>
    <row r="429" spans="1:13" x14ac:dyDescent="0.2">
      <c r="A429" t="s">
        <v>890</v>
      </c>
      <c r="B429" t="s">
        <v>32</v>
      </c>
      <c r="C429" t="s">
        <v>891</v>
      </c>
      <c r="D429">
        <v>76.19</v>
      </c>
      <c r="E429">
        <v>34.92</v>
      </c>
      <c r="F429">
        <v>70.63</v>
      </c>
      <c r="G429" t="s">
        <v>30</v>
      </c>
      <c r="H429" s="2">
        <v>86.52</v>
      </c>
      <c r="I429" s="3">
        <v>14.18</v>
      </c>
      <c r="J429" s="3">
        <v>86.17</v>
      </c>
      <c r="K429" s="4" t="s">
        <v>18</v>
      </c>
      <c r="L429" s="2">
        <f t="shared" si="12"/>
        <v>15.540000000000006</v>
      </c>
      <c r="M429" s="4" t="str">
        <f t="shared" si="13"/>
        <v>CHANGED</v>
      </c>
    </row>
    <row r="430" spans="1:13" x14ac:dyDescent="0.2">
      <c r="A430" t="s">
        <v>892</v>
      </c>
      <c r="B430" t="s">
        <v>10</v>
      </c>
      <c r="C430" t="s">
        <v>893</v>
      </c>
      <c r="D430">
        <v>100</v>
      </c>
      <c r="E430">
        <v>28.57</v>
      </c>
      <c r="F430">
        <v>85.72</v>
      </c>
      <c r="G430" t="s">
        <v>12</v>
      </c>
      <c r="H430" s="2">
        <v>60.99</v>
      </c>
      <c r="I430" s="3">
        <v>42.55</v>
      </c>
      <c r="J430" s="3">
        <v>59.22</v>
      </c>
      <c r="K430" s="4" t="s">
        <v>8</v>
      </c>
      <c r="L430" s="2">
        <f t="shared" si="12"/>
        <v>-26.5</v>
      </c>
      <c r="M430" s="4" t="str">
        <f t="shared" si="13"/>
        <v>CHANGED</v>
      </c>
    </row>
    <row r="431" spans="1:13" x14ac:dyDescent="0.2">
      <c r="A431" t="s">
        <v>1116</v>
      </c>
      <c r="B431" t="s">
        <v>10</v>
      </c>
      <c r="C431" t="s">
        <v>995</v>
      </c>
      <c r="D431">
        <v>100</v>
      </c>
      <c r="E431">
        <v>25.4</v>
      </c>
      <c r="F431">
        <v>87.3</v>
      </c>
      <c r="G431" t="s">
        <v>18</v>
      </c>
      <c r="H431" s="2">
        <v>66.67</v>
      </c>
      <c r="I431" s="3">
        <v>28.37</v>
      </c>
      <c r="J431" s="3">
        <v>69.150000000000006</v>
      </c>
      <c r="K431" s="4" t="s">
        <v>30</v>
      </c>
      <c r="L431" s="2">
        <f t="shared" si="12"/>
        <v>-18.149999999999991</v>
      </c>
      <c r="M431" s="4" t="str">
        <f t="shared" si="13"/>
        <v>CHANGED</v>
      </c>
    </row>
    <row r="432" spans="1:13" x14ac:dyDescent="0.2">
      <c r="A432" t="s">
        <v>894</v>
      </c>
      <c r="B432" t="s">
        <v>43</v>
      </c>
      <c r="C432" t="s">
        <v>895</v>
      </c>
      <c r="D432">
        <v>63.49</v>
      </c>
      <c r="E432">
        <v>22.22</v>
      </c>
      <c r="F432">
        <v>70.64</v>
      </c>
      <c r="G432" t="s">
        <v>30</v>
      </c>
      <c r="H432" s="2">
        <v>86.52</v>
      </c>
      <c r="I432" s="3">
        <v>11.35</v>
      </c>
      <c r="J432" s="3">
        <v>87.59</v>
      </c>
      <c r="K432" s="4" t="s">
        <v>18</v>
      </c>
      <c r="L432" s="2">
        <f t="shared" si="12"/>
        <v>16.950000000000003</v>
      </c>
      <c r="M432" s="4" t="str">
        <f t="shared" si="13"/>
        <v>CHANGED</v>
      </c>
    </row>
    <row r="433" spans="1:13" x14ac:dyDescent="0.2">
      <c r="A433" t="s">
        <v>896</v>
      </c>
      <c r="B433" t="s">
        <v>20</v>
      </c>
      <c r="C433" t="s">
        <v>897</v>
      </c>
      <c r="D433">
        <v>14.29</v>
      </c>
      <c r="E433">
        <v>36.51</v>
      </c>
      <c r="F433">
        <v>38.89</v>
      </c>
      <c r="G433" t="s">
        <v>8</v>
      </c>
      <c r="H433" s="2">
        <v>66.67</v>
      </c>
      <c r="I433" s="3">
        <v>19.86</v>
      </c>
      <c r="J433" s="3">
        <v>73.41</v>
      </c>
      <c r="K433" s="4" t="s">
        <v>30</v>
      </c>
      <c r="L433" s="2">
        <f t="shared" si="12"/>
        <v>34.519999999999996</v>
      </c>
      <c r="M433" s="4" t="str">
        <f t="shared" si="13"/>
        <v>CHANGED</v>
      </c>
    </row>
    <row r="434" spans="1:13" x14ac:dyDescent="0.2">
      <c r="A434" t="s">
        <v>898</v>
      </c>
      <c r="B434" t="s">
        <v>82</v>
      </c>
      <c r="C434" t="s">
        <v>899</v>
      </c>
      <c r="D434">
        <v>77.78</v>
      </c>
      <c r="E434">
        <v>55.56</v>
      </c>
      <c r="F434">
        <v>61.11</v>
      </c>
      <c r="G434" t="s">
        <v>8</v>
      </c>
      <c r="H434" s="2">
        <v>17.02</v>
      </c>
      <c r="I434" s="3">
        <v>51.06</v>
      </c>
      <c r="J434" s="3">
        <v>32.979999999999997</v>
      </c>
      <c r="K434" s="4" t="s">
        <v>8</v>
      </c>
      <c r="L434" s="2">
        <f t="shared" si="12"/>
        <v>-28.130000000000003</v>
      </c>
      <c r="M434" s="4" t="str">
        <f t="shared" si="13"/>
        <v>NO CHANGE</v>
      </c>
    </row>
    <row r="435" spans="1:13" x14ac:dyDescent="0.2">
      <c r="A435" t="s">
        <v>900</v>
      </c>
      <c r="B435" t="s">
        <v>14</v>
      </c>
      <c r="C435" t="s">
        <v>901</v>
      </c>
      <c r="D435">
        <v>22.22</v>
      </c>
      <c r="E435">
        <v>31.75</v>
      </c>
      <c r="F435">
        <v>45.23</v>
      </c>
      <c r="G435" t="s">
        <v>8</v>
      </c>
      <c r="H435" s="2">
        <v>60.99</v>
      </c>
      <c r="I435" s="3">
        <v>42.55</v>
      </c>
      <c r="J435" s="3">
        <v>59.22</v>
      </c>
      <c r="K435" s="4" t="s">
        <v>8</v>
      </c>
      <c r="L435" s="2">
        <f t="shared" si="12"/>
        <v>13.990000000000002</v>
      </c>
      <c r="M435" s="4" t="str">
        <f t="shared" si="13"/>
        <v>NO CHANGE</v>
      </c>
    </row>
    <row r="436" spans="1:13" x14ac:dyDescent="0.2">
      <c r="A436" t="s">
        <v>902</v>
      </c>
      <c r="B436" t="s">
        <v>14</v>
      </c>
      <c r="C436" t="s">
        <v>903</v>
      </c>
      <c r="D436">
        <v>22.22</v>
      </c>
      <c r="E436">
        <v>34.92</v>
      </c>
      <c r="F436">
        <v>43.65</v>
      </c>
      <c r="G436" t="s">
        <v>8</v>
      </c>
      <c r="H436" s="2">
        <v>28.37</v>
      </c>
      <c r="I436" s="3">
        <v>39.72</v>
      </c>
      <c r="J436" s="3">
        <v>44.33</v>
      </c>
      <c r="K436" s="4" t="s">
        <v>8</v>
      </c>
      <c r="L436" s="2">
        <f t="shared" si="12"/>
        <v>0.67999999999999972</v>
      </c>
      <c r="M436" s="4" t="str">
        <f t="shared" si="13"/>
        <v>NO CHANGE</v>
      </c>
    </row>
    <row r="437" spans="1:13" x14ac:dyDescent="0.2">
      <c r="A437" t="s">
        <v>904</v>
      </c>
      <c r="B437" t="s">
        <v>82</v>
      </c>
      <c r="C437" t="s">
        <v>905</v>
      </c>
      <c r="D437">
        <v>77.78</v>
      </c>
      <c r="E437">
        <v>55.56</v>
      </c>
      <c r="F437">
        <v>61.11</v>
      </c>
      <c r="G437" t="s">
        <v>8</v>
      </c>
      <c r="H437" s="2">
        <v>28.37</v>
      </c>
      <c r="I437" s="3">
        <v>42.55</v>
      </c>
      <c r="J437" s="3">
        <v>42.91</v>
      </c>
      <c r="K437" s="4" t="s">
        <v>8</v>
      </c>
      <c r="L437" s="2">
        <f t="shared" si="12"/>
        <v>-18.200000000000003</v>
      </c>
      <c r="M437" s="4" t="str">
        <f t="shared" si="13"/>
        <v>NO CHANGE</v>
      </c>
    </row>
    <row r="438" spans="1:13" x14ac:dyDescent="0.2">
      <c r="A438" t="s">
        <v>906</v>
      </c>
      <c r="B438" t="s">
        <v>28</v>
      </c>
      <c r="C438" t="s">
        <v>907</v>
      </c>
      <c r="D438">
        <v>79.37</v>
      </c>
      <c r="E438">
        <v>39.68</v>
      </c>
      <c r="F438">
        <v>69.84</v>
      </c>
      <c r="G438" t="s">
        <v>30</v>
      </c>
      <c r="H438" s="2">
        <v>60.99</v>
      </c>
      <c r="I438" s="3">
        <v>42.55</v>
      </c>
      <c r="J438" s="3">
        <v>59.22</v>
      </c>
      <c r="K438" s="4" t="s">
        <v>8</v>
      </c>
      <c r="L438" s="2">
        <f t="shared" si="12"/>
        <v>-10.620000000000005</v>
      </c>
      <c r="M438" s="4" t="str">
        <f t="shared" si="13"/>
        <v>CHANGED</v>
      </c>
    </row>
    <row r="439" spans="1:13" x14ac:dyDescent="0.2">
      <c r="A439" t="s">
        <v>908</v>
      </c>
      <c r="B439" t="s">
        <v>59</v>
      </c>
      <c r="C439" t="s">
        <v>909</v>
      </c>
      <c r="D439">
        <v>38.1</v>
      </c>
      <c r="E439">
        <v>26.98</v>
      </c>
      <c r="F439">
        <v>55.56</v>
      </c>
      <c r="G439" t="s">
        <v>8</v>
      </c>
      <c r="H439" s="2">
        <v>76.599999999999994</v>
      </c>
      <c r="I439" s="3">
        <v>25.53</v>
      </c>
      <c r="J439" s="3">
        <v>75.53</v>
      </c>
      <c r="K439" s="4" t="s">
        <v>30</v>
      </c>
      <c r="L439" s="2">
        <f t="shared" si="12"/>
        <v>19.97</v>
      </c>
      <c r="M439" s="4" t="str">
        <f t="shared" si="13"/>
        <v>CHANGED</v>
      </c>
    </row>
    <row r="440" spans="1:13" x14ac:dyDescent="0.2">
      <c r="A440" t="s">
        <v>910</v>
      </c>
      <c r="B440" t="s">
        <v>14</v>
      </c>
      <c r="C440" t="s">
        <v>911</v>
      </c>
      <c r="D440">
        <v>22.22</v>
      </c>
      <c r="E440">
        <v>33.33</v>
      </c>
      <c r="F440">
        <v>44.45</v>
      </c>
      <c r="G440" t="s">
        <v>8</v>
      </c>
      <c r="H440" s="2">
        <v>39.72</v>
      </c>
      <c r="I440" s="3">
        <v>28.37</v>
      </c>
      <c r="J440" s="3">
        <v>55.67</v>
      </c>
      <c r="K440" s="4" t="s">
        <v>8</v>
      </c>
      <c r="L440" s="2">
        <f t="shared" si="12"/>
        <v>11.219999999999999</v>
      </c>
      <c r="M440" s="4" t="str">
        <f t="shared" si="13"/>
        <v>NO CHANGE</v>
      </c>
    </row>
    <row r="441" spans="1:13" x14ac:dyDescent="0.2">
      <c r="A441" t="s">
        <v>912</v>
      </c>
      <c r="B441" t="s">
        <v>28</v>
      </c>
      <c r="C441" t="s">
        <v>913</v>
      </c>
      <c r="D441">
        <v>63.49</v>
      </c>
      <c r="E441">
        <v>49.21</v>
      </c>
      <c r="F441">
        <v>57.14</v>
      </c>
      <c r="G441" t="s">
        <v>8</v>
      </c>
      <c r="H441" s="2">
        <v>28.37</v>
      </c>
      <c r="I441" s="3">
        <v>42.55</v>
      </c>
      <c r="J441" s="3">
        <v>42.91</v>
      </c>
      <c r="K441" s="4" t="s">
        <v>8</v>
      </c>
      <c r="L441" s="2">
        <f t="shared" si="12"/>
        <v>-14.230000000000004</v>
      </c>
      <c r="M441" s="4" t="str">
        <f t="shared" si="13"/>
        <v>NO CHANGE</v>
      </c>
    </row>
    <row r="442" spans="1:13" x14ac:dyDescent="0.2">
      <c r="A442" t="s">
        <v>914</v>
      </c>
      <c r="B442" t="s">
        <v>108</v>
      </c>
      <c r="C442" t="s">
        <v>915</v>
      </c>
      <c r="D442">
        <v>100</v>
      </c>
      <c r="E442">
        <v>36.51</v>
      </c>
      <c r="F442">
        <v>81.75</v>
      </c>
      <c r="G442" t="s">
        <v>12</v>
      </c>
      <c r="H442" s="2">
        <v>53.9</v>
      </c>
      <c r="I442" s="3">
        <v>45.39</v>
      </c>
      <c r="J442" s="3">
        <v>54.25</v>
      </c>
      <c r="K442" s="4" t="s">
        <v>8</v>
      </c>
      <c r="L442" s="2">
        <f t="shared" si="12"/>
        <v>-27.5</v>
      </c>
      <c r="M442" s="4" t="str">
        <f t="shared" si="13"/>
        <v>CHANGED</v>
      </c>
    </row>
    <row r="443" spans="1:13" x14ac:dyDescent="0.2">
      <c r="A443" t="s">
        <v>916</v>
      </c>
      <c r="B443" t="s">
        <v>10</v>
      </c>
      <c r="C443" t="s">
        <v>917</v>
      </c>
      <c r="D443">
        <v>100</v>
      </c>
      <c r="E443">
        <v>19.05</v>
      </c>
      <c r="F443">
        <v>90.47</v>
      </c>
      <c r="G443" t="s">
        <v>18</v>
      </c>
      <c r="H443" s="2">
        <v>86.52</v>
      </c>
      <c r="I443" s="3">
        <v>17.02</v>
      </c>
      <c r="J443" s="3">
        <v>84.75</v>
      </c>
      <c r="K443" s="4" t="s">
        <v>12</v>
      </c>
      <c r="L443" s="2">
        <f t="shared" si="12"/>
        <v>-5.7199999999999989</v>
      </c>
      <c r="M443" s="4" t="str">
        <f t="shared" si="13"/>
        <v>CHANGED</v>
      </c>
    </row>
    <row r="444" spans="1:13" x14ac:dyDescent="0.2">
      <c r="A444" t="s">
        <v>918</v>
      </c>
      <c r="B444" t="s">
        <v>43</v>
      </c>
      <c r="C444" t="s">
        <v>919</v>
      </c>
      <c r="D444">
        <v>60.32</v>
      </c>
      <c r="E444">
        <v>20.63</v>
      </c>
      <c r="F444">
        <v>69.84</v>
      </c>
      <c r="G444" t="s">
        <v>30</v>
      </c>
      <c r="H444" s="2">
        <v>86.52</v>
      </c>
      <c r="I444" s="3">
        <v>14.18</v>
      </c>
      <c r="J444" s="3">
        <v>86.17</v>
      </c>
      <c r="K444" s="4" t="s">
        <v>18</v>
      </c>
      <c r="L444" s="2">
        <f t="shared" si="12"/>
        <v>16.329999999999998</v>
      </c>
      <c r="M444" s="4" t="str">
        <f t="shared" si="13"/>
        <v>CHANGED</v>
      </c>
    </row>
    <row r="445" spans="1:13" x14ac:dyDescent="0.2">
      <c r="A445" t="s">
        <v>920</v>
      </c>
      <c r="B445" t="s">
        <v>82</v>
      </c>
      <c r="C445" t="s">
        <v>921</v>
      </c>
      <c r="D445">
        <v>46.03</v>
      </c>
      <c r="E445">
        <v>58.73</v>
      </c>
      <c r="F445">
        <v>43.65</v>
      </c>
      <c r="G445" t="s">
        <v>8</v>
      </c>
      <c r="H445" s="2">
        <v>60.99</v>
      </c>
      <c r="I445" s="3">
        <v>22.7</v>
      </c>
      <c r="J445" s="3">
        <v>69.14</v>
      </c>
      <c r="K445" s="4" t="s">
        <v>30</v>
      </c>
      <c r="L445" s="2">
        <f t="shared" si="12"/>
        <v>25.490000000000002</v>
      </c>
      <c r="M445" s="4" t="str">
        <f t="shared" si="13"/>
        <v>CHANGED</v>
      </c>
    </row>
    <row r="446" spans="1:13" x14ac:dyDescent="0.2">
      <c r="A446" t="s">
        <v>1117</v>
      </c>
      <c r="B446" t="s">
        <v>10</v>
      </c>
      <c r="C446" t="s">
        <v>273</v>
      </c>
      <c r="D446">
        <v>100</v>
      </c>
      <c r="E446">
        <v>31.75</v>
      </c>
      <c r="F446">
        <v>84.12</v>
      </c>
      <c r="G446" t="s">
        <v>12</v>
      </c>
      <c r="H446" s="2">
        <v>39.72</v>
      </c>
      <c r="I446" s="3">
        <v>53.9</v>
      </c>
      <c r="J446" s="3">
        <v>42.91</v>
      </c>
      <c r="K446" s="4" t="s">
        <v>8</v>
      </c>
      <c r="L446" s="2">
        <f t="shared" si="12"/>
        <v>-41.210000000000008</v>
      </c>
      <c r="M446" s="4" t="str">
        <f t="shared" si="13"/>
        <v>CHANGED</v>
      </c>
    </row>
    <row r="447" spans="1:13" x14ac:dyDescent="0.2">
      <c r="A447" t="s">
        <v>922</v>
      </c>
      <c r="B447" t="s">
        <v>14</v>
      </c>
      <c r="C447" t="s">
        <v>923</v>
      </c>
      <c r="D447">
        <v>22.22</v>
      </c>
      <c r="E447">
        <v>34.92</v>
      </c>
      <c r="F447">
        <v>43.65</v>
      </c>
      <c r="G447" t="s">
        <v>8</v>
      </c>
      <c r="H447" s="2">
        <v>28.37</v>
      </c>
      <c r="I447" s="3">
        <v>42.55</v>
      </c>
      <c r="J447" s="3">
        <v>42.91</v>
      </c>
      <c r="K447" s="4" t="s">
        <v>8</v>
      </c>
      <c r="L447" s="2">
        <f t="shared" si="12"/>
        <v>-0.74000000000000199</v>
      </c>
      <c r="M447" s="4" t="str">
        <f t="shared" si="13"/>
        <v>NO CHANGE</v>
      </c>
    </row>
    <row r="448" spans="1:13" x14ac:dyDescent="0.2">
      <c r="A448" t="s">
        <v>924</v>
      </c>
      <c r="B448" t="s">
        <v>43</v>
      </c>
      <c r="C448" t="s">
        <v>925</v>
      </c>
      <c r="D448">
        <v>63.49</v>
      </c>
      <c r="E448">
        <v>20.63</v>
      </c>
      <c r="F448">
        <v>71.430000000000007</v>
      </c>
      <c r="G448" t="s">
        <v>30</v>
      </c>
      <c r="H448" s="2">
        <v>60.99</v>
      </c>
      <c r="I448" s="3">
        <v>22.7</v>
      </c>
      <c r="J448" s="3">
        <v>69.14</v>
      </c>
      <c r="K448" s="4" t="s">
        <v>30</v>
      </c>
      <c r="L448" s="2">
        <f t="shared" si="12"/>
        <v>-2.2900000000000063</v>
      </c>
      <c r="M448" s="4" t="str">
        <f t="shared" si="13"/>
        <v>NO CHANGE</v>
      </c>
    </row>
    <row r="449" spans="1:13" x14ac:dyDescent="0.2">
      <c r="A449" t="s">
        <v>1102</v>
      </c>
      <c r="B449" t="s">
        <v>411</v>
      </c>
      <c r="C449" t="s">
        <v>138</v>
      </c>
      <c r="D449">
        <v>68.25</v>
      </c>
      <c r="E449">
        <v>25.4</v>
      </c>
      <c r="F449">
        <v>71.42</v>
      </c>
      <c r="G449" t="s">
        <v>30</v>
      </c>
      <c r="H449" s="2">
        <v>69.5</v>
      </c>
      <c r="I449" s="3">
        <v>17.02</v>
      </c>
      <c r="J449" s="3">
        <v>76.239999999999995</v>
      </c>
      <c r="K449" s="4" t="s">
        <v>12</v>
      </c>
      <c r="L449" s="2">
        <f t="shared" si="12"/>
        <v>4.8199999999999932</v>
      </c>
      <c r="M449" s="4" t="str">
        <f t="shared" si="13"/>
        <v>CHANGED</v>
      </c>
    </row>
    <row r="450" spans="1:13" x14ac:dyDescent="0.2">
      <c r="A450" t="s">
        <v>926</v>
      </c>
      <c r="B450" t="s">
        <v>51</v>
      </c>
      <c r="C450" t="s">
        <v>927</v>
      </c>
      <c r="D450">
        <v>52.38</v>
      </c>
      <c r="E450">
        <v>22.22</v>
      </c>
      <c r="F450">
        <v>65.08</v>
      </c>
      <c r="G450" t="s">
        <v>8</v>
      </c>
      <c r="H450" s="2">
        <v>55.32</v>
      </c>
      <c r="I450" s="3">
        <v>25.53</v>
      </c>
      <c r="J450" s="3">
        <v>64.89</v>
      </c>
      <c r="K450" s="4" t="s">
        <v>8</v>
      </c>
      <c r="L450" s="2">
        <f t="shared" si="12"/>
        <v>-0.18999999999999773</v>
      </c>
      <c r="M450" s="4" t="str">
        <f t="shared" si="13"/>
        <v>NO CHANGE</v>
      </c>
    </row>
    <row r="451" spans="1:13" x14ac:dyDescent="0.2">
      <c r="A451" t="s">
        <v>928</v>
      </c>
      <c r="B451" t="s">
        <v>35</v>
      </c>
      <c r="C451" t="s">
        <v>929</v>
      </c>
      <c r="D451">
        <v>14.29</v>
      </c>
      <c r="E451">
        <v>39.68</v>
      </c>
      <c r="F451">
        <v>37.299999999999997</v>
      </c>
      <c r="G451" t="s">
        <v>8</v>
      </c>
      <c r="H451" s="2">
        <v>17.02</v>
      </c>
      <c r="I451" s="3">
        <v>53.9</v>
      </c>
      <c r="J451" s="3">
        <v>31.56</v>
      </c>
      <c r="K451" s="4" t="s">
        <v>8</v>
      </c>
      <c r="L451" s="2">
        <f t="shared" ref="L451:L514" si="14">J451-F451</f>
        <v>-5.7399999999999984</v>
      </c>
      <c r="M451" s="4" t="str">
        <f t="shared" ref="M451:M514" si="15">IF(K451=G451,"NO CHANGE","CHANGED")</f>
        <v>NO CHANGE</v>
      </c>
    </row>
    <row r="452" spans="1:13" x14ac:dyDescent="0.2">
      <c r="A452" t="s">
        <v>930</v>
      </c>
      <c r="B452" t="s">
        <v>43</v>
      </c>
      <c r="C452" t="s">
        <v>931</v>
      </c>
      <c r="D452">
        <v>63.49</v>
      </c>
      <c r="E452">
        <v>20.63</v>
      </c>
      <c r="F452">
        <v>71.430000000000007</v>
      </c>
      <c r="G452" t="s">
        <v>30</v>
      </c>
      <c r="H452" s="2">
        <v>60.99</v>
      </c>
      <c r="I452" s="3">
        <v>22.7</v>
      </c>
      <c r="J452" s="3">
        <v>69.14</v>
      </c>
      <c r="K452" s="4" t="s">
        <v>30</v>
      </c>
      <c r="L452" s="2">
        <f t="shared" si="14"/>
        <v>-2.2900000000000063</v>
      </c>
      <c r="M452" s="4" t="str">
        <f t="shared" si="15"/>
        <v>NO CHANGE</v>
      </c>
    </row>
    <row r="453" spans="1:13" x14ac:dyDescent="0.2">
      <c r="A453" t="s">
        <v>932</v>
      </c>
      <c r="B453" t="s">
        <v>51</v>
      </c>
      <c r="C453" t="s">
        <v>933</v>
      </c>
      <c r="D453">
        <v>57.14</v>
      </c>
      <c r="E453">
        <v>20.63</v>
      </c>
      <c r="F453">
        <v>68.25</v>
      </c>
      <c r="G453" t="s">
        <v>30</v>
      </c>
      <c r="H453" s="2">
        <v>55.32</v>
      </c>
      <c r="I453" s="3">
        <v>25.53</v>
      </c>
      <c r="J453" s="3">
        <v>64.89</v>
      </c>
      <c r="K453" s="4" t="s">
        <v>8</v>
      </c>
      <c r="L453" s="2">
        <f t="shared" si="14"/>
        <v>-3.3599999999999994</v>
      </c>
      <c r="M453" s="4" t="str">
        <f t="shared" si="15"/>
        <v>CHANGED</v>
      </c>
    </row>
    <row r="454" spans="1:13" x14ac:dyDescent="0.2">
      <c r="A454" t="s">
        <v>934</v>
      </c>
      <c r="B454" t="s">
        <v>137</v>
      </c>
      <c r="C454" t="s">
        <v>935</v>
      </c>
      <c r="D454">
        <v>22.22</v>
      </c>
      <c r="E454">
        <v>34.92</v>
      </c>
      <c r="F454">
        <v>43.65</v>
      </c>
      <c r="G454" t="s">
        <v>8</v>
      </c>
      <c r="H454" s="2">
        <v>28.37</v>
      </c>
      <c r="I454" s="3">
        <v>42.55</v>
      </c>
      <c r="J454" s="3">
        <v>42.91</v>
      </c>
      <c r="K454" s="4" t="s">
        <v>8</v>
      </c>
      <c r="L454" s="2">
        <f t="shared" si="14"/>
        <v>-0.74000000000000199</v>
      </c>
      <c r="M454" s="4" t="str">
        <f t="shared" si="15"/>
        <v>NO CHANGE</v>
      </c>
    </row>
    <row r="455" spans="1:13" x14ac:dyDescent="0.2">
      <c r="A455" t="s">
        <v>936</v>
      </c>
      <c r="B455" t="s">
        <v>35</v>
      </c>
      <c r="C455" t="s">
        <v>937</v>
      </c>
      <c r="D455">
        <v>14.29</v>
      </c>
      <c r="E455">
        <v>39.68</v>
      </c>
      <c r="F455">
        <v>37.299999999999997</v>
      </c>
      <c r="G455" t="s">
        <v>8</v>
      </c>
      <c r="H455" s="2">
        <v>17.02</v>
      </c>
      <c r="I455" s="3">
        <v>53.9</v>
      </c>
      <c r="J455" s="3">
        <v>31.56</v>
      </c>
      <c r="K455" s="4" t="s">
        <v>8</v>
      </c>
      <c r="L455" s="2">
        <f t="shared" si="14"/>
        <v>-5.7399999999999984</v>
      </c>
      <c r="M455" s="4" t="str">
        <f t="shared" si="15"/>
        <v>NO CHANGE</v>
      </c>
    </row>
    <row r="456" spans="1:13" x14ac:dyDescent="0.2">
      <c r="A456" t="s">
        <v>938</v>
      </c>
      <c r="B456" t="s">
        <v>43</v>
      </c>
      <c r="C456" t="s">
        <v>939</v>
      </c>
      <c r="D456">
        <v>63.49</v>
      </c>
      <c r="E456">
        <v>20.63</v>
      </c>
      <c r="F456">
        <v>71.430000000000007</v>
      </c>
      <c r="G456" t="s">
        <v>30</v>
      </c>
      <c r="H456" s="2">
        <v>60.99</v>
      </c>
      <c r="I456" s="3">
        <v>22.7</v>
      </c>
      <c r="J456" s="3">
        <v>69.14</v>
      </c>
      <c r="K456" s="4" t="s">
        <v>30</v>
      </c>
      <c r="L456" s="2">
        <f t="shared" si="14"/>
        <v>-2.2900000000000063</v>
      </c>
      <c r="M456" s="4" t="str">
        <f t="shared" si="15"/>
        <v>NO CHANGE</v>
      </c>
    </row>
    <row r="457" spans="1:13" x14ac:dyDescent="0.2">
      <c r="A457" t="s">
        <v>940</v>
      </c>
      <c r="B457" t="s">
        <v>941</v>
      </c>
      <c r="C457" t="s">
        <v>942</v>
      </c>
      <c r="D457">
        <v>85.71</v>
      </c>
      <c r="E457">
        <v>44.44</v>
      </c>
      <c r="F457">
        <v>70.63</v>
      </c>
      <c r="G457" t="s">
        <v>30</v>
      </c>
      <c r="H457" s="2">
        <v>80.849999999999994</v>
      </c>
      <c r="I457" s="3">
        <v>14.18</v>
      </c>
      <c r="J457" s="3">
        <v>83.33</v>
      </c>
      <c r="K457" s="4" t="s">
        <v>12</v>
      </c>
      <c r="L457" s="2">
        <f t="shared" si="14"/>
        <v>12.700000000000003</v>
      </c>
      <c r="M457" s="4" t="str">
        <f t="shared" si="15"/>
        <v>CHANGED</v>
      </c>
    </row>
    <row r="458" spans="1:13" x14ac:dyDescent="0.2">
      <c r="A458" t="s">
        <v>943</v>
      </c>
      <c r="B458" t="s">
        <v>6</v>
      </c>
      <c r="C458" t="s">
        <v>944</v>
      </c>
      <c r="D458">
        <v>92.06</v>
      </c>
      <c r="E458">
        <v>33.33</v>
      </c>
      <c r="F458">
        <v>79.37</v>
      </c>
      <c r="G458" t="s">
        <v>12</v>
      </c>
      <c r="H458" s="2">
        <v>83.69</v>
      </c>
      <c r="I458" s="3">
        <v>22.7</v>
      </c>
      <c r="J458" s="3">
        <v>80.5</v>
      </c>
      <c r="K458" s="4" t="s">
        <v>12</v>
      </c>
      <c r="L458" s="2">
        <f t="shared" si="14"/>
        <v>1.1299999999999955</v>
      </c>
      <c r="M458" s="4" t="str">
        <f t="shared" si="15"/>
        <v>NO CHANGE</v>
      </c>
    </row>
    <row r="459" spans="1:13" x14ac:dyDescent="0.2">
      <c r="A459" t="s">
        <v>1103</v>
      </c>
      <c r="B459" t="s">
        <v>77</v>
      </c>
      <c r="C459" t="s">
        <v>1074</v>
      </c>
      <c r="D459">
        <v>90.48</v>
      </c>
      <c r="E459">
        <v>25.4</v>
      </c>
      <c r="F459">
        <v>82.54</v>
      </c>
      <c r="G459" t="s">
        <v>12</v>
      </c>
      <c r="H459" s="2">
        <v>85.82</v>
      </c>
      <c r="I459" s="3">
        <v>8.51</v>
      </c>
      <c r="J459" s="3">
        <v>88.66</v>
      </c>
      <c r="K459" s="4" t="s">
        <v>18</v>
      </c>
      <c r="L459" s="2">
        <f t="shared" si="14"/>
        <v>6.1199999999999903</v>
      </c>
      <c r="M459" s="4" t="str">
        <f t="shared" si="15"/>
        <v>CHANGED</v>
      </c>
    </row>
    <row r="460" spans="1:13" x14ac:dyDescent="0.2">
      <c r="A460" t="s">
        <v>945</v>
      </c>
      <c r="B460" t="s">
        <v>28</v>
      </c>
      <c r="C460" t="s">
        <v>946</v>
      </c>
      <c r="D460">
        <v>31.75</v>
      </c>
      <c r="E460">
        <v>38.1</v>
      </c>
      <c r="F460">
        <v>46.83</v>
      </c>
      <c r="G460" t="s">
        <v>8</v>
      </c>
      <c r="H460" s="2">
        <v>34.04</v>
      </c>
      <c r="I460" s="3">
        <v>45.39</v>
      </c>
      <c r="J460" s="3">
        <v>44.33</v>
      </c>
      <c r="K460" s="4" t="s">
        <v>8</v>
      </c>
      <c r="L460" s="2">
        <f t="shared" si="14"/>
        <v>-2.5</v>
      </c>
      <c r="M460" s="4" t="str">
        <f t="shared" si="15"/>
        <v>NO CHANGE</v>
      </c>
    </row>
    <row r="461" spans="1:13" x14ac:dyDescent="0.2">
      <c r="A461" t="s">
        <v>947</v>
      </c>
      <c r="B461" t="s">
        <v>10</v>
      </c>
      <c r="C461" t="s">
        <v>948</v>
      </c>
      <c r="D461">
        <v>100</v>
      </c>
      <c r="E461">
        <v>22.22</v>
      </c>
      <c r="F461">
        <v>88.89</v>
      </c>
      <c r="G461" t="s">
        <v>18</v>
      </c>
      <c r="H461" s="2">
        <v>86.52</v>
      </c>
      <c r="I461" s="3">
        <v>8.51</v>
      </c>
      <c r="J461" s="3">
        <v>89</v>
      </c>
      <c r="K461" s="4" t="s">
        <v>18</v>
      </c>
      <c r="L461" s="2">
        <f t="shared" si="14"/>
        <v>0.10999999999999943</v>
      </c>
      <c r="M461" s="4" t="str">
        <f t="shared" si="15"/>
        <v>NO CHANGE</v>
      </c>
    </row>
    <row r="462" spans="1:13" x14ac:dyDescent="0.2">
      <c r="A462" t="s">
        <v>949</v>
      </c>
      <c r="B462" t="s">
        <v>14</v>
      </c>
      <c r="C462" t="s">
        <v>950</v>
      </c>
      <c r="D462">
        <v>22.22</v>
      </c>
      <c r="E462">
        <v>31.75</v>
      </c>
      <c r="F462">
        <v>45.23</v>
      </c>
      <c r="G462" t="s">
        <v>8</v>
      </c>
      <c r="H462" s="2">
        <v>28.37</v>
      </c>
      <c r="I462" s="3">
        <v>39.72</v>
      </c>
      <c r="J462" s="3">
        <v>44.33</v>
      </c>
      <c r="K462" s="4" t="s">
        <v>8</v>
      </c>
      <c r="L462" s="2">
        <f t="shared" si="14"/>
        <v>-0.89999999999999858</v>
      </c>
      <c r="M462" s="4" t="str">
        <f t="shared" si="15"/>
        <v>NO CHANGE</v>
      </c>
    </row>
    <row r="463" spans="1:13" x14ac:dyDescent="0.2">
      <c r="A463" t="s">
        <v>951</v>
      </c>
      <c r="B463" t="s">
        <v>82</v>
      </c>
      <c r="C463" t="s">
        <v>952</v>
      </c>
      <c r="D463">
        <v>77.78</v>
      </c>
      <c r="E463">
        <v>55.56</v>
      </c>
      <c r="F463">
        <v>61.11</v>
      </c>
      <c r="G463" t="s">
        <v>8</v>
      </c>
      <c r="H463" s="2">
        <v>60.99</v>
      </c>
      <c r="I463" s="3">
        <v>42.55</v>
      </c>
      <c r="J463" s="3">
        <v>59.22</v>
      </c>
      <c r="K463" s="4" t="s">
        <v>8</v>
      </c>
      <c r="L463" s="2">
        <f t="shared" si="14"/>
        <v>-1.8900000000000006</v>
      </c>
      <c r="M463" s="4" t="str">
        <f t="shared" si="15"/>
        <v>NO CHANGE</v>
      </c>
    </row>
    <row r="464" spans="1:13" x14ac:dyDescent="0.2">
      <c r="A464" t="s">
        <v>953</v>
      </c>
      <c r="B464" t="s">
        <v>43</v>
      </c>
      <c r="C464" t="s">
        <v>954</v>
      </c>
      <c r="D464">
        <v>60.32</v>
      </c>
      <c r="E464">
        <v>19.05</v>
      </c>
      <c r="F464">
        <v>70.64</v>
      </c>
      <c r="G464" t="s">
        <v>30</v>
      </c>
      <c r="H464" s="2">
        <v>60.99</v>
      </c>
      <c r="I464" s="3">
        <v>22.7</v>
      </c>
      <c r="J464" s="3">
        <v>69.14</v>
      </c>
      <c r="K464" s="4" t="s">
        <v>30</v>
      </c>
      <c r="L464" s="2">
        <f t="shared" si="14"/>
        <v>-1.5</v>
      </c>
      <c r="M464" s="4" t="str">
        <f t="shared" si="15"/>
        <v>NO CHANGE</v>
      </c>
    </row>
    <row r="465" spans="1:13" x14ac:dyDescent="0.2">
      <c r="A465" t="s">
        <v>955</v>
      </c>
      <c r="B465" t="s">
        <v>14</v>
      </c>
      <c r="C465" t="s">
        <v>956</v>
      </c>
      <c r="D465">
        <v>22.22</v>
      </c>
      <c r="E465">
        <v>31.75</v>
      </c>
      <c r="F465">
        <v>45.23</v>
      </c>
      <c r="G465" t="s">
        <v>8</v>
      </c>
      <c r="H465" s="2">
        <v>28.37</v>
      </c>
      <c r="I465" s="3">
        <v>39.72</v>
      </c>
      <c r="J465" s="3">
        <v>44.33</v>
      </c>
      <c r="K465" s="4" t="s">
        <v>8</v>
      </c>
      <c r="L465" s="2">
        <f t="shared" si="14"/>
        <v>-0.89999999999999858</v>
      </c>
      <c r="M465" s="4" t="str">
        <f t="shared" si="15"/>
        <v>NO CHANGE</v>
      </c>
    </row>
    <row r="466" spans="1:13" x14ac:dyDescent="0.2">
      <c r="A466" t="s">
        <v>957</v>
      </c>
      <c r="B466" t="s">
        <v>6</v>
      </c>
      <c r="C466" t="s">
        <v>958</v>
      </c>
      <c r="D466">
        <v>17.46</v>
      </c>
      <c r="E466">
        <v>36.51</v>
      </c>
      <c r="F466">
        <v>40.479999999999997</v>
      </c>
      <c r="G466" t="s">
        <v>8</v>
      </c>
      <c r="H466" s="2">
        <v>22.7</v>
      </c>
      <c r="I466" s="3">
        <v>48.23</v>
      </c>
      <c r="J466" s="3">
        <v>37.229999999999997</v>
      </c>
      <c r="K466" s="4" t="s">
        <v>8</v>
      </c>
      <c r="L466" s="2">
        <f t="shared" si="14"/>
        <v>-3.25</v>
      </c>
      <c r="M466" s="4" t="str">
        <f t="shared" si="15"/>
        <v>NO CHANGE</v>
      </c>
    </row>
    <row r="467" spans="1:13" x14ac:dyDescent="0.2">
      <c r="A467" t="s">
        <v>959</v>
      </c>
      <c r="B467" t="s">
        <v>14</v>
      </c>
      <c r="C467" t="s">
        <v>960</v>
      </c>
      <c r="D467">
        <v>22.22</v>
      </c>
      <c r="E467">
        <v>33.33</v>
      </c>
      <c r="F467">
        <v>44.45</v>
      </c>
      <c r="G467" t="s">
        <v>8</v>
      </c>
      <c r="H467" s="2">
        <v>28.37</v>
      </c>
      <c r="I467" s="3">
        <v>42.55</v>
      </c>
      <c r="J467" s="3">
        <v>42.91</v>
      </c>
      <c r="K467" s="4" t="s">
        <v>8</v>
      </c>
      <c r="L467" s="2">
        <f t="shared" si="14"/>
        <v>-1.5400000000000063</v>
      </c>
      <c r="M467" s="4" t="str">
        <f t="shared" si="15"/>
        <v>NO CHANGE</v>
      </c>
    </row>
    <row r="468" spans="1:13" x14ac:dyDescent="0.2">
      <c r="A468" t="s">
        <v>961</v>
      </c>
      <c r="B468" t="s">
        <v>51</v>
      </c>
      <c r="C468" t="s">
        <v>962</v>
      </c>
      <c r="D468">
        <v>71.430000000000007</v>
      </c>
      <c r="E468">
        <v>9.52</v>
      </c>
      <c r="F468">
        <v>80.959999999999994</v>
      </c>
      <c r="G468" t="s">
        <v>12</v>
      </c>
      <c r="H468" s="2">
        <v>69.5</v>
      </c>
      <c r="I468" s="3">
        <v>17.02</v>
      </c>
      <c r="J468" s="3">
        <v>76.239999999999995</v>
      </c>
      <c r="K468" s="4" t="s">
        <v>12</v>
      </c>
      <c r="L468" s="2">
        <f t="shared" si="14"/>
        <v>-4.7199999999999989</v>
      </c>
      <c r="M468" s="4" t="str">
        <f t="shared" si="15"/>
        <v>NO CHANGE</v>
      </c>
    </row>
    <row r="469" spans="1:13" x14ac:dyDescent="0.2">
      <c r="A469" t="s">
        <v>963</v>
      </c>
      <c r="B469" t="s">
        <v>51</v>
      </c>
      <c r="C469" t="s">
        <v>964</v>
      </c>
      <c r="D469">
        <v>55.56</v>
      </c>
      <c r="E469">
        <v>23.81</v>
      </c>
      <c r="F469">
        <v>65.88</v>
      </c>
      <c r="G469" t="s">
        <v>8</v>
      </c>
      <c r="H469" s="2">
        <v>58.16</v>
      </c>
      <c r="I469" s="3">
        <v>22.7</v>
      </c>
      <c r="J469" s="3">
        <v>67.73</v>
      </c>
      <c r="K469" s="4" t="s">
        <v>30</v>
      </c>
      <c r="L469" s="2">
        <f t="shared" si="14"/>
        <v>1.8500000000000085</v>
      </c>
      <c r="M469" s="4" t="str">
        <f t="shared" si="15"/>
        <v>CHANGED</v>
      </c>
    </row>
    <row r="470" spans="1:13" x14ac:dyDescent="0.2">
      <c r="A470" t="s">
        <v>965</v>
      </c>
      <c r="B470" t="s">
        <v>35</v>
      </c>
      <c r="C470" t="s">
        <v>966</v>
      </c>
      <c r="D470">
        <v>14.29</v>
      </c>
      <c r="E470">
        <v>39.68</v>
      </c>
      <c r="F470">
        <v>37.299999999999997</v>
      </c>
      <c r="G470" t="s">
        <v>8</v>
      </c>
      <c r="H470" s="2">
        <v>17.02</v>
      </c>
      <c r="I470" s="3">
        <v>53.9</v>
      </c>
      <c r="J470" s="3">
        <v>31.56</v>
      </c>
      <c r="K470" s="4" t="s">
        <v>8</v>
      </c>
      <c r="L470" s="2">
        <f t="shared" si="14"/>
        <v>-5.7399999999999984</v>
      </c>
      <c r="M470" s="4" t="str">
        <f t="shared" si="15"/>
        <v>NO CHANGE</v>
      </c>
    </row>
    <row r="471" spans="1:13" x14ac:dyDescent="0.2">
      <c r="A471" t="s">
        <v>967</v>
      </c>
      <c r="B471" t="s">
        <v>133</v>
      </c>
      <c r="C471" t="s">
        <v>968</v>
      </c>
      <c r="D471">
        <v>100</v>
      </c>
      <c r="E471">
        <v>31.75</v>
      </c>
      <c r="F471">
        <v>84.12</v>
      </c>
      <c r="G471" t="s">
        <v>12</v>
      </c>
      <c r="H471" s="2">
        <v>86.52</v>
      </c>
      <c r="I471" s="3">
        <v>19.86</v>
      </c>
      <c r="J471" s="3">
        <v>83.33</v>
      </c>
      <c r="K471" s="4" t="s">
        <v>12</v>
      </c>
      <c r="L471" s="2">
        <f t="shared" si="14"/>
        <v>-0.79000000000000625</v>
      </c>
      <c r="M471" s="4" t="str">
        <f t="shared" si="15"/>
        <v>NO CHANGE</v>
      </c>
    </row>
    <row r="472" spans="1:13" x14ac:dyDescent="0.2">
      <c r="A472" t="s">
        <v>969</v>
      </c>
      <c r="B472" t="s">
        <v>10</v>
      </c>
      <c r="C472" t="s">
        <v>970</v>
      </c>
      <c r="D472">
        <v>100</v>
      </c>
      <c r="E472">
        <v>19.05</v>
      </c>
      <c r="F472">
        <v>90.47</v>
      </c>
      <c r="G472" t="s">
        <v>18</v>
      </c>
      <c r="H472" s="2">
        <v>86.52</v>
      </c>
      <c r="I472" s="3">
        <v>14.18</v>
      </c>
      <c r="J472" s="3">
        <v>86.17</v>
      </c>
      <c r="K472" s="4" t="s">
        <v>18</v>
      </c>
      <c r="L472" s="2">
        <f t="shared" si="14"/>
        <v>-4.2999999999999972</v>
      </c>
      <c r="M472" s="4" t="str">
        <f t="shared" si="15"/>
        <v>NO CHANGE</v>
      </c>
    </row>
    <row r="473" spans="1:13" x14ac:dyDescent="0.2">
      <c r="A473" t="s">
        <v>971</v>
      </c>
      <c r="B473" t="s">
        <v>14</v>
      </c>
      <c r="C473" t="s">
        <v>972</v>
      </c>
      <c r="D473">
        <v>22.22</v>
      </c>
      <c r="E473">
        <v>31.75</v>
      </c>
      <c r="F473">
        <v>45.23</v>
      </c>
      <c r="G473" t="s">
        <v>8</v>
      </c>
      <c r="H473" s="2">
        <v>28.37</v>
      </c>
      <c r="I473" s="3">
        <v>39.72</v>
      </c>
      <c r="J473" s="3">
        <v>44.33</v>
      </c>
      <c r="K473" s="4" t="s">
        <v>8</v>
      </c>
      <c r="L473" s="2">
        <f t="shared" si="14"/>
        <v>-0.89999999999999858</v>
      </c>
      <c r="M473" s="4" t="str">
        <f t="shared" si="15"/>
        <v>NO CHANGE</v>
      </c>
    </row>
    <row r="474" spans="1:13" x14ac:dyDescent="0.2">
      <c r="A474" t="s">
        <v>973</v>
      </c>
      <c r="B474" t="s">
        <v>14</v>
      </c>
      <c r="C474" t="s">
        <v>974</v>
      </c>
      <c r="D474">
        <v>22.22</v>
      </c>
      <c r="E474">
        <v>31.75</v>
      </c>
      <c r="F474">
        <v>45.23</v>
      </c>
      <c r="G474" t="s">
        <v>8</v>
      </c>
      <c r="H474" s="2">
        <v>28.37</v>
      </c>
      <c r="I474" s="3">
        <v>39.72</v>
      </c>
      <c r="J474" s="3">
        <v>44.33</v>
      </c>
      <c r="K474" s="4" t="s">
        <v>8</v>
      </c>
      <c r="L474" s="2">
        <f t="shared" si="14"/>
        <v>-0.89999999999999858</v>
      </c>
      <c r="M474" s="4" t="str">
        <f t="shared" si="15"/>
        <v>NO CHANGE</v>
      </c>
    </row>
    <row r="475" spans="1:13" x14ac:dyDescent="0.2">
      <c r="A475" t="s">
        <v>975</v>
      </c>
      <c r="B475" t="s">
        <v>108</v>
      </c>
      <c r="C475" t="s">
        <v>976</v>
      </c>
      <c r="D475">
        <v>100</v>
      </c>
      <c r="E475">
        <v>36.51</v>
      </c>
      <c r="F475">
        <v>81.75</v>
      </c>
      <c r="G475" t="s">
        <v>12</v>
      </c>
      <c r="H475" s="2">
        <v>86.52</v>
      </c>
      <c r="I475" s="3">
        <v>17.02</v>
      </c>
      <c r="J475" s="3">
        <v>84.75</v>
      </c>
      <c r="K475" s="4" t="s">
        <v>12</v>
      </c>
      <c r="L475" s="2">
        <f t="shared" si="14"/>
        <v>3</v>
      </c>
      <c r="M475" s="4" t="str">
        <f t="shared" si="15"/>
        <v>NO CHANGE</v>
      </c>
    </row>
    <row r="476" spans="1:13" x14ac:dyDescent="0.2">
      <c r="A476" t="s">
        <v>977</v>
      </c>
      <c r="B476" t="s">
        <v>51</v>
      </c>
      <c r="C476" t="s">
        <v>978</v>
      </c>
      <c r="D476">
        <v>23.81</v>
      </c>
      <c r="E476">
        <v>33.33</v>
      </c>
      <c r="F476">
        <v>45.24</v>
      </c>
      <c r="G476" t="s">
        <v>8</v>
      </c>
      <c r="H476" s="2">
        <v>31.21</v>
      </c>
      <c r="I476" s="3">
        <v>39.72</v>
      </c>
      <c r="J476" s="3">
        <v>45.75</v>
      </c>
      <c r="K476" s="4" t="s">
        <v>8</v>
      </c>
      <c r="L476" s="2">
        <f t="shared" si="14"/>
        <v>0.50999999999999801</v>
      </c>
      <c r="M476" s="4" t="str">
        <f t="shared" si="15"/>
        <v>NO CHANGE</v>
      </c>
    </row>
    <row r="477" spans="1:13" x14ac:dyDescent="0.2">
      <c r="A477" t="s">
        <v>1104</v>
      </c>
      <c r="B477" t="s">
        <v>77</v>
      </c>
      <c r="C477" t="s">
        <v>499</v>
      </c>
      <c r="D477">
        <v>92.06</v>
      </c>
      <c r="E477">
        <v>36.51</v>
      </c>
      <c r="F477">
        <v>77.78</v>
      </c>
      <c r="G477" t="s">
        <v>12</v>
      </c>
      <c r="H477" s="2">
        <v>85.82</v>
      </c>
      <c r="I477" s="3">
        <v>8.51</v>
      </c>
      <c r="J477" s="3">
        <v>88.66</v>
      </c>
      <c r="K477" s="4" t="s">
        <v>18</v>
      </c>
      <c r="L477" s="2">
        <f t="shared" si="14"/>
        <v>10.879999999999995</v>
      </c>
      <c r="M477" s="4" t="str">
        <f t="shared" si="15"/>
        <v>CHANGED</v>
      </c>
    </row>
    <row r="478" spans="1:13" x14ac:dyDescent="0.2">
      <c r="A478" t="s">
        <v>979</v>
      </c>
      <c r="B478" t="s">
        <v>108</v>
      </c>
      <c r="C478" t="s">
        <v>980</v>
      </c>
      <c r="D478">
        <v>100</v>
      </c>
      <c r="E478">
        <v>36.51</v>
      </c>
      <c r="F478">
        <v>81.75</v>
      </c>
      <c r="G478" t="s">
        <v>12</v>
      </c>
      <c r="H478" s="2">
        <v>86.52</v>
      </c>
      <c r="I478" s="3">
        <v>14.18</v>
      </c>
      <c r="J478" s="3">
        <v>86.17</v>
      </c>
      <c r="K478" s="4" t="s">
        <v>18</v>
      </c>
      <c r="L478" s="2">
        <f t="shared" si="14"/>
        <v>4.4200000000000017</v>
      </c>
      <c r="M478" s="4" t="str">
        <f t="shared" si="15"/>
        <v>CHANGED</v>
      </c>
    </row>
    <row r="479" spans="1:13" x14ac:dyDescent="0.2">
      <c r="A479" t="s">
        <v>981</v>
      </c>
      <c r="B479" t="s">
        <v>43</v>
      </c>
      <c r="C479" t="s">
        <v>982</v>
      </c>
      <c r="D479">
        <v>60.32</v>
      </c>
      <c r="E479">
        <v>20.63</v>
      </c>
      <c r="F479">
        <v>69.84</v>
      </c>
      <c r="G479" t="s">
        <v>30</v>
      </c>
      <c r="H479" s="2">
        <v>60.99</v>
      </c>
      <c r="I479" s="3">
        <v>22.7</v>
      </c>
      <c r="J479" s="3">
        <v>69.14</v>
      </c>
      <c r="K479" s="4" t="s">
        <v>30</v>
      </c>
      <c r="L479" s="2">
        <f t="shared" si="14"/>
        <v>-0.70000000000000284</v>
      </c>
      <c r="M479" s="4" t="str">
        <f t="shared" si="15"/>
        <v>NO CHANGE</v>
      </c>
    </row>
    <row r="480" spans="1:13" x14ac:dyDescent="0.2">
      <c r="A480" t="s">
        <v>983</v>
      </c>
      <c r="B480" t="s">
        <v>10</v>
      </c>
      <c r="C480" t="s">
        <v>984</v>
      </c>
      <c r="D480">
        <v>84.13</v>
      </c>
      <c r="E480">
        <v>34.92</v>
      </c>
      <c r="F480">
        <v>74.599999999999994</v>
      </c>
      <c r="G480" t="s">
        <v>30</v>
      </c>
      <c r="H480" s="2">
        <v>68.790000000000006</v>
      </c>
      <c r="I480" s="3">
        <v>22.7</v>
      </c>
      <c r="J480" s="3">
        <v>73.05</v>
      </c>
      <c r="K480" s="4" t="s">
        <v>30</v>
      </c>
      <c r="L480" s="2">
        <f t="shared" si="14"/>
        <v>-1.5499999999999972</v>
      </c>
      <c r="M480" s="4" t="str">
        <f t="shared" si="15"/>
        <v>NO CHANGE</v>
      </c>
    </row>
    <row r="481" spans="1:13" x14ac:dyDescent="0.2">
      <c r="A481" t="s">
        <v>985</v>
      </c>
      <c r="B481" t="s">
        <v>74</v>
      </c>
      <c r="C481" t="s">
        <v>986</v>
      </c>
      <c r="D481">
        <v>96.83</v>
      </c>
      <c r="E481">
        <v>30.16</v>
      </c>
      <c r="F481">
        <v>83.34</v>
      </c>
      <c r="G481" t="s">
        <v>12</v>
      </c>
      <c r="H481" s="2">
        <v>86.52</v>
      </c>
      <c r="I481" s="3">
        <v>14.18</v>
      </c>
      <c r="J481" s="3">
        <v>86.17</v>
      </c>
      <c r="K481" s="4" t="s">
        <v>18</v>
      </c>
      <c r="L481" s="2">
        <f t="shared" si="14"/>
        <v>2.8299999999999983</v>
      </c>
      <c r="M481" s="4" t="str">
        <f t="shared" si="15"/>
        <v>CHANGED</v>
      </c>
    </row>
    <row r="482" spans="1:13" x14ac:dyDescent="0.2">
      <c r="A482" t="s">
        <v>987</v>
      </c>
      <c r="B482" t="s">
        <v>43</v>
      </c>
      <c r="C482" t="s">
        <v>988</v>
      </c>
      <c r="D482">
        <v>60.32</v>
      </c>
      <c r="E482">
        <v>20.63</v>
      </c>
      <c r="F482">
        <v>69.84</v>
      </c>
      <c r="G482" t="s">
        <v>30</v>
      </c>
      <c r="H482" s="2">
        <v>60.99</v>
      </c>
      <c r="I482" s="3">
        <v>22.7</v>
      </c>
      <c r="J482" s="3">
        <v>69.14</v>
      </c>
      <c r="K482" s="4" t="s">
        <v>30</v>
      </c>
      <c r="L482" s="2">
        <f t="shared" si="14"/>
        <v>-0.70000000000000284</v>
      </c>
      <c r="M482" s="4" t="str">
        <f t="shared" si="15"/>
        <v>NO CHANGE</v>
      </c>
    </row>
    <row r="483" spans="1:13" x14ac:dyDescent="0.2">
      <c r="A483" t="s">
        <v>989</v>
      </c>
      <c r="B483" t="s">
        <v>20</v>
      </c>
      <c r="C483" t="s">
        <v>990</v>
      </c>
      <c r="D483">
        <v>14.29</v>
      </c>
      <c r="E483">
        <v>36.51</v>
      </c>
      <c r="F483">
        <v>38.89</v>
      </c>
      <c r="G483" t="s">
        <v>8</v>
      </c>
      <c r="H483" s="2">
        <v>17.02</v>
      </c>
      <c r="I483" s="3">
        <v>51.06</v>
      </c>
      <c r="J483" s="3">
        <v>32.979999999999997</v>
      </c>
      <c r="K483" s="4" t="s">
        <v>8</v>
      </c>
      <c r="L483" s="2">
        <f t="shared" si="14"/>
        <v>-5.9100000000000037</v>
      </c>
      <c r="M483" s="4" t="str">
        <f t="shared" si="15"/>
        <v>NO CHANGE</v>
      </c>
    </row>
    <row r="484" spans="1:13" x14ac:dyDescent="0.2">
      <c r="A484" t="s">
        <v>991</v>
      </c>
      <c r="B484" t="s">
        <v>77</v>
      </c>
      <c r="C484" t="s">
        <v>992</v>
      </c>
      <c r="D484">
        <v>53.97</v>
      </c>
      <c r="E484">
        <v>19.05</v>
      </c>
      <c r="F484">
        <v>67.459999999999994</v>
      </c>
      <c r="G484" t="s">
        <v>30</v>
      </c>
      <c r="H484" s="2">
        <v>65.25</v>
      </c>
      <c r="I484" s="3">
        <v>17.02</v>
      </c>
      <c r="J484" s="3">
        <v>74.12</v>
      </c>
      <c r="K484" s="4" t="s">
        <v>30</v>
      </c>
      <c r="L484" s="2">
        <f t="shared" si="14"/>
        <v>6.6600000000000108</v>
      </c>
      <c r="M484" s="4" t="str">
        <f t="shared" si="15"/>
        <v>NO CHANGE</v>
      </c>
    </row>
    <row r="485" spans="1:13" x14ac:dyDescent="0.2">
      <c r="A485" t="s">
        <v>993</v>
      </c>
      <c r="B485" t="s">
        <v>43</v>
      </c>
      <c r="C485" t="s">
        <v>994</v>
      </c>
      <c r="D485">
        <v>66.67</v>
      </c>
      <c r="E485">
        <v>23.81</v>
      </c>
      <c r="F485">
        <v>71.430000000000007</v>
      </c>
      <c r="G485" t="s">
        <v>30</v>
      </c>
      <c r="H485" s="2">
        <v>66.67</v>
      </c>
      <c r="I485" s="3">
        <v>22.7</v>
      </c>
      <c r="J485" s="3">
        <v>71.98</v>
      </c>
      <c r="K485" s="4" t="s">
        <v>30</v>
      </c>
      <c r="L485" s="2">
        <f t="shared" si="14"/>
        <v>0.54999999999999716</v>
      </c>
      <c r="M485" s="4" t="str">
        <f t="shared" si="15"/>
        <v>NO CHANGE</v>
      </c>
    </row>
    <row r="486" spans="1:13" x14ac:dyDescent="0.2">
      <c r="A486" t="s">
        <v>996</v>
      </c>
      <c r="B486" t="s">
        <v>35</v>
      </c>
      <c r="C486" t="s">
        <v>997</v>
      </c>
      <c r="D486">
        <v>14.29</v>
      </c>
      <c r="E486">
        <v>39.68</v>
      </c>
      <c r="F486">
        <v>37.299999999999997</v>
      </c>
      <c r="G486" t="s">
        <v>8</v>
      </c>
      <c r="H486" s="2">
        <v>86.52</v>
      </c>
      <c r="I486" s="3">
        <v>8.51</v>
      </c>
      <c r="J486" s="3">
        <v>89</v>
      </c>
      <c r="K486" s="4" t="s">
        <v>18</v>
      </c>
      <c r="L486" s="2">
        <f t="shared" si="14"/>
        <v>51.7</v>
      </c>
      <c r="M486" s="4" t="str">
        <f t="shared" si="15"/>
        <v>CHANGED</v>
      </c>
    </row>
    <row r="487" spans="1:13" x14ac:dyDescent="0.2">
      <c r="A487" t="s">
        <v>998</v>
      </c>
      <c r="B487" t="s">
        <v>43</v>
      </c>
      <c r="C487" t="s">
        <v>999</v>
      </c>
      <c r="D487">
        <v>63.49</v>
      </c>
      <c r="E487">
        <v>19.05</v>
      </c>
      <c r="F487">
        <v>72.22</v>
      </c>
      <c r="G487" t="s">
        <v>30</v>
      </c>
      <c r="H487" s="2">
        <v>17.02</v>
      </c>
      <c r="I487" s="3">
        <v>53.9</v>
      </c>
      <c r="J487" s="3">
        <v>31.56</v>
      </c>
      <c r="K487" s="4" t="s">
        <v>8</v>
      </c>
      <c r="L487" s="2">
        <f t="shared" si="14"/>
        <v>-40.659999999999997</v>
      </c>
      <c r="M487" s="4" t="str">
        <f t="shared" si="15"/>
        <v>CHANGED</v>
      </c>
    </row>
    <row r="488" spans="1:13" x14ac:dyDescent="0.2">
      <c r="A488" t="s">
        <v>1000</v>
      </c>
      <c r="B488" t="s">
        <v>10</v>
      </c>
      <c r="C488" t="s">
        <v>1001</v>
      </c>
      <c r="D488">
        <v>93.65</v>
      </c>
      <c r="E488">
        <v>30.16</v>
      </c>
      <c r="F488">
        <v>81.75</v>
      </c>
      <c r="G488" t="s">
        <v>12</v>
      </c>
      <c r="H488" s="2">
        <v>60.99</v>
      </c>
      <c r="I488" s="3">
        <v>22.7</v>
      </c>
      <c r="J488" s="3">
        <v>69.14</v>
      </c>
      <c r="K488" s="4" t="s">
        <v>30</v>
      </c>
      <c r="L488" s="2">
        <f t="shared" si="14"/>
        <v>-12.61</v>
      </c>
      <c r="M488" s="4" t="str">
        <f t="shared" si="15"/>
        <v>CHANGED</v>
      </c>
    </row>
    <row r="489" spans="1:13" x14ac:dyDescent="0.2">
      <c r="A489" t="s">
        <v>1002</v>
      </c>
      <c r="B489" t="s">
        <v>133</v>
      </c>
      <c r="C489" t="s">
        <v>1003</v>
      </c>
      <c r="D489">
        <v>100</v>
      </c>
      <c r="E489">
        <v>26.98</v>
      </c>
      <c r="F489">
        <v>86.51</v>
      </c>
      <c r="G489" t="s">
        <v>18</v>
      </c>
      <c r="H489" s="2">
        <v>83.69</v>
      </c>
      <c r="I489" s="3">
        <v>17.02</v>
      </c>
      <c r="J489" s="3">
        <v>83.34</v>
      </c>
      <c r="K489" s="4" t="s">
        <v>12</v>
      </c>
      <c r="L489" s="2">
        <f t="shared" si="14"/>
        <v>-3.1700000000000017</v>
      </c>
      <c r="M489" s="4" t="str">
        <f t="shared" si="15"/>
        <v>CHANGED</v>
      </c>
    </row>
    <row r="490" spans="1:13" x14ac:dyDescent="0.2">
      <c r="A490" t="s">
        <v>1004</v>
      </c>
      <c r="B490" t="s">
        <v>51</v>
      </c>
      <c r="C490" t="s">
        <v>1005</v>
      </c>
      <c r="D490">
        <v>52.38</v>
      </c>
      <c r="E490">
        <v>22.22</v>
      </c>
      <c r="F490">
        <v>65.08</v>
      </c>
      <c r="G490" t="s">
        <v>8</v>
      </c>
      <c r="H490" s="2">
        <v>86.52</v>
      </c>
      <c r="I490" s="3">
        <v>17.02</v>
      </c>
      <c r="J490" s="3">
        <v>84.75</v>
      </c>
      <c r="K490" s="4" t="s">
        <v>12</v>
      </c>
      <c r="L490" s="2">
        <f t="shared" si="14"/>
        <v>19.670000000000002</v>
      </c>
      <c r="M490" s="4" t="str">
        <f t="shared" si="15"/>
        <v>CHANGED</v>
      </c>
    </row>
    <row r="491" spans="1:13" x14ac:dyDescent="0.2">
      <c r="A491" t="s">
        <v>1006</v>
      </c>
      <c r="B491" t="s">
        <v>20</v>
      </c>
      <c r="C491" t="s">
        <v>1007</v>
      </c>
      <c r="D491">
        <v>14.29</v>
      </c>
      <c r="E491">
        <v>36.51</v>
      </c>
      <c r="F491">
        <v>38.89</v>
      </c>
      <c r="G491" t="s">
        <v>8</v>
      </c>
      <c r="H491" s="2">
        <v>55.32</v>
      </c>
      <c r="I491" s="3">
        <v>25.53</v>
      </c>
      <c r="J491" s="3">
        <v>64.89</v>
      </c>
      <c r="K491" s="4" t="s">
        <v>8</v>
      </c>
      <c r="L491" s="2">
        <f t="shared" si="14"/>
        <v>26</v>
      </c>
      <c r="M491" s="4" t="str">
        <f t="shared" si="15"/>
        <v>NO CHANGE</v>
      </c>
    </row>
    <row r="492" spans="1:13" x14ac:dyDescent="0.2">
      <c r="A492" t="s">
        <v>1008</v>
      </c>
      <c r="B492" t="s">
        <v>51</v>
      </c>
      <c r="C492" t="s">
        <v>1009</v>
      </c>
      <c r="D492">
        <v>68.25</v>
      </c>
      <c r="E492">
        <v>20.63</v>
      </c>
      <c r="F492">
        <v>73.81</v>
      </c>
      <c r="G492" t="s">
        <v>30</v>
      </c>
      <c r="H492" s="2">
        <v>17.02</v>
      </c>
      <c r="I492" s="3">
        <v>51.06</v>
      </c>
      <c r="J492" s="3">
        <v>32.979999999999997</v>
      </c>
      <c r="K492" s="4" t="s">
        <v>8</v>
      </c>
      <c r="L492" s="2">
        <f t="shared" si="14"/>
        <v>-40.830000000000005</v>
      </c>
      <c r="M492" s="4" t="str">
        <f t="shared" si="15"/>
        <v>CHANGED</v>
      </c>
    </row>
    <row r="493" spans="1:13" x14ac:dyDescent="0.2">
      <c r="A493" t="s">
        <v>1010</v>
      </c>
      <c r="B493" t="s">
        <v>43</v>
      </c>
      <c r="C493" t="s">
        <v>1011</v>
      </c>
      <c r="D493">
        <v>63.49</v>
      </c>
      <c r="E493">
        <v>20.63</v>
      </c>
      <c r="F493">
        <v>71.430000000000007</v>
      </c>
      <c r="G493" t="s">
        <v>30</v>
      </c>
      <c r="H493" s="2">
        <v>69.5</v>
      </c>
      <c r="I493" s="3">
        <v>14.18</v>
      </c>
      <c r="J493" s="3">
        <v>77.66</v>
      </c>
      <c r="K493" s="4" t="s">
        <v>12</v>
      </c>
      <c r="L493" s="2">
        <f t="shared" si="14"/>
        <v>6.2299999999999898</v>
      </c>
      <c r="M493" s="4" t="str">
        <f t="shared" si="15"/>
        <v>CHANGED</v>
      </c>
    </row>
    <row r="494" spans="1:13" x14ac:dyDescent="0.2">
      <c r="A494" t="s">
        <v>1012</v>
      </c>
      <c r="B494" t="s">
        <v>10</v>
      </c>
      <c r="C494" t="s">
        <v>1013</v>
      </c>
      <c r="D494">
        <v>100</v>
      </c>
      <c r="E494">
        <v>23.81</v>
      </c>
      <c r="F494">
        <v>88.09</v>
      </c>
      <c r="G494" t="s">
        <v>18</v>
      </c>
      <c r="H494" s="2">
        <v>60.99</v>
      </c>
      <c r="I494" s="3">
        <v>22.7</v>
      </c>
      <c r="J494" s="3">
        <v>69.14</v>
      </c>
      <c r="K494" s="4" t="s">
        <v>30</v>
      </c>
      <c r="L494" s="2">
        <f t="shared" si="14"/>
        <v>-18.950000000000003</v>
      </c>
      <c r="M494" s="4" t="str">
        <f t="shared" si="15"/>
        <v>CHANGED</v>
      </c>
    </row>
    <row r="495" spans="1:13" x14ac:dyDescent="0.2">
      <c r="A495" t="s">
        <v>1014</v>
      </c>
      <c r="B495" t="s">
        <v>43</v>
      </c>
      <c r="C495" t="s">
        <v>1015</v>
      </c>
      <c r="D495">
        <v>63.49</v>
      </c>
      <c r="E495">
        <v>20.63</v>
      </c>
      <c r="F495">
        <v>71.430000000000007</v>
      </c>
      <c r="G495" t="s">
        <v>30</v>
      </c>
      <c r="H495" s="2">
        <v>86.52</v>
      </c>
      <c r="I495" s="3">
        <v>11.35</v>
      </c>
      <c r="J495" s="3">
        <v>87.59</v>
      </c>
      <c r="K495" s="4" t="s">
        <v>18</v>
      </c>
      <c r="L495" s="2">
        <f t="shared" si="14"/>
        <v>16.159999999999997</v>
      </c>
      <c r="M495" s="4" t="str">
        <f t="shared" si="15"/>
        <v>CHANGED</v>
      </c>
    </row>
    <row r="496" spans="1:13" x14ac:dyDescent="0.2">
      <c r="A496" t="s">
        <v>1016</v>
      </c>
      <c r="B496" t="s">
        <v>10</v>
      </c>
      <c r="C496" t="s">
        <v>1017</v>
      </c>
      <c r="D496">
        <v>100</v>
      </c>
      <c r="E496">
        <v>22.22</v>
      </c>
      <c r="F496">
        <v>88.89</v>
      </c>
      <c r="G496" t="s">
        <v>18</v>
      </c>
      <c r="H496" s="2">
        <v>60.99</v>
      </c>
      <c r="I496" s="3">
        <v>22.7</v>
      </c>
      <c r="J496" s="3">
        <v>69.14</v>
      </c>
      <c r="K496" s="4" t="s">
        <v>30</v>
      </c>
      <c r="L496" s="2">
        <f t="shared" si="14"/>
        <v>-19.75</v>
      </c>
      <c r="M496" s="4" t="str">
        <f t="shared" si="15"/>
        <v>CHANGED</v>
      </c>
    </row>
    <row r="497" spans="1:13" x14ac:dyDescent="0.2">
      <c r="A497" t="s">
        <v>1018</v>
      </c>
      <c r="B497" t="s">
        <v>28</v>
      </c>
      <c r="C497" t="s">
        <v>1019</v>
      </c>
      <c r="D497">
        <v>90.48</v>
      </c>
      <c r="E497">
        <v>31.75</v>
      </c>
      <c r="F497">
        <v>79.37</v>
      </c>
      <c r="G497" t="s">
        <v>12</v>
      </c>
      <c r="H497" s="2">
        <v>86.52</v>
      </c>
      <c r="I497" s="3">
        <v>14.18</v>
      </c>
      <c r="J497" s="3">
        <v>86.17</v>
      </c>
      <c r="K497" s="4" t="s">
        <v>18</v>
      </c>
      <c r="L497" s="2">
        <f t="shared" si="14"/>
        <v>6.7999999999999972</v>
      </c>
      <c r="M497" s="4" t="str">
        <f t="shared" si="15"/>
        <v>CHANGED</v>
      </c>
    </row>
    <row r="498" spans="1:13" x14ac:dyDescent="0.2">
      <c r="A498" t="s">
        <v>1020</v>
      </c>
      <c r="B498" t="s">
        <v>14</v>
      </c>
      <c r="C498" t="s">
        <v>1021</v>
      </c>
      <c r="D498">
        <v>22.22</v>
      </c>
      <c r="E498">
        <v>34.92</v>
      </c>
      <c r="F498">
        <v>43.65</v>
      </c>
      <c r="G498" t="s">
        <v>8</v>
      </c>
      <c r="H498" s="2">
        <v>80.14</v>
      </c>
      <c r="I498" s="3">
        <v>22.7</v>
      </c>
      <c r="J498" s="3">
        <v>78.72</v>
      </c>
      <c r="K498" s="4" t="s">
        <v>12</v>
      </c>
      <c r="L498" s="2">
        <f t="shared" si="14"/>
        <v>35.07</v>
      </c>
      <c r="M498" s="4" t="str">
        <f t="shared" si="15"/>
        <v>CHANGED</v>
      </c>
    </row>
    <row r="499" spans="1:13" x14ac:dyDescent="0.2">
      <c r="A499" t="s">
        <v>1022</v>
      </c>
      <c r="B499" t="s">
        <v>51</v>
      </c>
      <c r="C499" t="s">
        <v>1023</v>
      </c>
      <c r="D499">
        <v>49.21</v>
      </c>
      <c r="E499">
        <v>20.63</v>
      </c>
      <c r="F499">
        <v>64.290000000000006</v>
      </c>
      <c r="G499" t="s">
        <v>8</v>
      </c>
      <c r="H499" s="2">
        <v>28.37</v>
      </c>
      <c r="I499" s="3">
        <v>42.55</v>
      </c>
      <c r="J499" s="3">
        <v>42.91</v>
      </c>
      <c r="K499" s="4" t="s">
        <v>8</v>
      </c>
      <c r="L499" s="2">
        <f t="shared" si="14"/>
        <v>-21.38000000000001</v>
      </c>
      <c r="M499" s="4" t="str">
        <f t="shared" si="15"/>
        <v>NO CHANGE</v>
      </c>
    </row>
    <row r="500" spans="1:13" x14ac:dyDescent="0.2">
      <c r="A500" t="s">
        <v>1024</v>
      </c>
      <c r="B500" t="s">
        <v>137</v>
      </c>
      <c r="C500" t="s">
        <v>1025</v>
      </c>
      <c r="D500">
        <v>22.22</v>
      </c>
      <c r="E500">
        <v>36.51</v>
      </c>
      <c r="F500">
        <v>42.86</v>
      </c>
      <c r="G500" t="s">
        <v>8</v>
      </c>
      <c r="H500" s="2">
        <v>53.9</v>
      </c>
      <c r="I500" s="3">
        <v>22.7</v>
      </c>
      <c r="J500" s="3">
        <v>65.599999999999994</v>
      </c>
      <c r="K500" s="4" t="s">
        <v>8</v>
      </c>
      <c r="L500" s="2">
        <f t="shared" si="14"/>
        <v>22.739999999999995</v>
      </c>
      <c r="M500" s="4" t="str">
        <f t="shared" si="15"/>
        <v>NO CHANGE</v>
      </c>
    </row>
    <row r="501" spans="1:13" x14ac:dyDescent="0.2">
      <c r="A501" t="s">
        <v>1026</v>
      </c>
      <c r="B501" t="s">
        <v>6</v>
      </c>
      <c r="C501" t="s">
        <v>1027</v>
      </c>
      <c r="D501">
        <v>20.63</v>
      </c>
      <c r="E501">
        <v>36.51</v>
      </c>
      <c r="F501">
        <v>42.06</v>
      </c>
      <c r="G501" t="s">
        <v>8</v>
      </c>
      <c r="H501" s="2">
        <v>28.37</v>
      </c>
      <c r="I501" s="3">
        <v>45.39</v>
      </c>
      <c r="J501" s="3">
        <v>41.49</v>
      </c>
      <c r="K501" s="4" t="s">
        <v>8</v>
      </c>
      <c r="L501" s="2">
        <f t="shared" si="14"/>
        <v>-0.57000000000000028</v>
      </c>
      <c r="M501" s="4" t="str">
        <f t="shared" si="15"/>
        <v>NO CHANGE</v>
      </c>
    </row>
    <row r="502" spans="1:13" x14ac:dyDescent="0.2">
      <c r="A502" t="s">
        <v>1028</v>
      </c>
      <c r="B502" t="s">
        <v>43</v>
      </c>
      <c r="C502" t="s">
        <v>1029</v>
      </c>
      <c r="D502">
        <v>60.32</v>
      </c>
      <c r="E502">
        <v>22.22</v>
      </c>
      <c r="F502">
        <v>69.05</v>
      </c>
      <c r="G502" t="s">
        <v>30</v>
      </c>
      <c r="H502" s="2">
        <v>25.53</v>
      </c>
      <c r="I502" s="3">
        <v>45.39</v>
      </c>
      <c r="J502" s="3">
        <v>40.07</v>
      </c>
      <c r="K502" s="4" t="s">
        <v>8</v>
      </c>
      <c r="L502" s="2">
        <f t="shared" si="14"/>
        <v>-28.979999999999997</v>
      </c>
      <c r="M502" s="4" t="str">
        <f t="shared" si="15"/>
        <v>CHANGED</v>
      </c>
    </row>
    <row r="503" spans="1:13" x14ac:dyDescent="0.2">
      <c r="A503" t="s">
        <v>1030</v>
      </c>
      <c r="B503" t="s">
        <v>6</v>
      </c>
      <c r="C503" t="s">
        <v>1031</v>
      </c>
      <c r="D503">
        <v>92.06</v>
      </c>
      <c r="E503">
        <v>42.86</v>
      </c>
      <c r="F503">
        <v>74.599999999999994</v>
      </c>
      <c r="G503" t="s">
        <v>30</v>
      </c>
      <c r="H503" s="2">
        <v>60.99</v>
      </c>
      <c r="I503" s="3">
        <v>25.53</v>
      </c>
      <c r="J503" s="3">
        <v>67.73</v>
      </c>
      <c r="K503" s="4" t="s">
        <v>30</v>
      </c>
      <c r="L503" s="2">
        <f t="shared" si="14"/>
        <v>-6.8699999999999903</v>
      </c>
      <c r="M503" s="4" t="str">
        <f t="shared" si="15"/>
        <v>NO CHANGE</v>
      </c>
    </row>
    <row r="504" spans="1:13" x14ac:dyDescent="0.2">
      <c r="A504" t="s">
        <v>1032</v>
      </c>
      <c r="B504" t="s">
        <v>137</v>
      </c>
      <c r="C504" t="s">
        <v>1033</v>
      </c>
      <c r="D504">
        <v>57.14</v>
      </c>
      <c r="E504">
        <v>31.75</v>
      </c>
      <c r="F504">
        <v>62.7</v>
      </c>
      <c r="G504" t="s">
        <v>8</v>
      </c>
      <c r="H504" s="2">
        <v>83.69</v>
      </c>
      <c r="I504" s="3">
        <v>22.7</v>
      </c>
      <c r="J504" s="3">
        <v>80.5</v>
      </c>
      <c r="K504" s="4" t="s">
        <v>12</v>
      </c>
      <c r="L504" s="2">
        <f t="shared" si="14"/>
        <v>17.799999999999997</v>
      </c>
      <c r="M504" s="4" t="str">
        <f t="shared" si="15"/>
        <v>CHANGED</v>
      </c>
    </row>
    <row r="505" spans="1:13" x14ac:dyDescent="0.2">
      <c r="A505" t="s">
        <v>1034</v>
      </c>
      <c r="B505" t="s">
        <v>28</v>
      </c>
      <c r="C505" t="s">
        <v>1035</v>
      </c>
      <c r="D505">
        <v>63.49</v>
      </c>
      <c r="E505">
        <v>42.86</v>
      </c>
      <c r="F505">
        <v>60.31</v>
      </c>
      <c r="G505" t="s">
        <v>8</v>
      </c>
      <c r="H505" s="2">
        <v>52.48</v>
      </c>
      <c r="I505" s="3">
        <v>31.21</v>
      </c>
      <c r="J505" s="3">
        <v>60.63</v>
      </c>
      <c r="K505" s="4" t="s">
        <v>8</v>
      </c>
      <c r="L505" s="2">
        <f t="shared" si="14"/>
        <v>0.32000000000000028</v>
      </c>
      <c r="M505" s="4" t="str">
        <f t="shared" si="15"/>
        <v>NO CHANGE</v>
      </c>
    </row>
    <row r="506" spans="1:13" x14ac:dyDescent="0.2">
      <c r="A506" t="s">
        <v>1036</v>
      </c>
      <c r="B506" t="s">
        <v>46</v>
      </c>
      <c r="C506" t="s">
        <v>1037</v>
      </c>
      <c r="D506">
        <v>22.22</v>
      </c>
      <c r="E506">
        <v>31.75</v>
      </c>
      <c r="F506">
        <v>45.23</v>
      </c>
      <c r="G506" t="s">
        <v>8</v>
      </c>
      <c r="H506" s="2">
        <v>53.9</v>
      </c>
      <c r="I506" s="3">
        <v>42.55</v>
      </c>
      <c r="J506" s="3">
        <v>55.67</v>
      </c>
      <c r="K506" s="4" t="s">
        <v>8</v>
      </c>
      <c r="L506" s="2">
        <f t="shared" si="14"/>
        <v>10.440000000000005</v>
      </c>
      <c r="M506" s="4" t="str">
        <f t="shared" si="15"/>
        <v>NO CHANGE</v>
      </c>
    </row>
    <row r="507" spans="1:13" x14ac:dyDescent="0.2">
      <c r="A507" t="s">
        <v>1038</v>
      </c>
      <c r="B507" t="s">
        <v>59</v>
      </c>
      <c r="C507" t="s">
        <v>1039</v>
      </c>
      <c r="D507">
        <v>76.19</v>
      </c>
      <c r="E507">
        <v>30.16</v>
      </c>
      <c r="F507">
        <v>73.02</v>
      </c>
      <c r="G507" t="s">
        <v>30</v>
      </c>
      <c r="H507" s="2">
        <v>28.37</v>
      </c>
      <c r="I507" s="3">
        <v>42.55</v>
      </c>
      <c r="J507" s="3">
        <v>42.91</v>
      </c>
      <c r="K507" s="4" t="s">
        <v>8</v>
      </c>
      <c r="L507" s="2">
        <f t="shared" si="14"/>
        <v>-30.11</v>
      </c>
      <c r="M507" s="4" t="str">
        <f t="shared" si="15"/>
        <v>CHANGED</v>
      </c>
    </row>
    <row r="508" spans="1:13" x14ac:dyDescent="0.2">
      <c r="A508" t="s">
        <v>1040</v>
      </c>
      <c r="B508" t="s">
        <v>43</v>
      </c>
      <c r="C508" t="s">
        <v>1041</v>
      </c>
      <c r="D508">
        <v>60.32</v>
      </c>
      <c r="E508">
        <v>22.22</v>
      </c>
      <c r="F508">
        <v>69.05</v>
      </c>
      <c r="G508" t="s">
        <v>30</v>
      </c>
      <c r="H508" s="2">
        <v>73.760000000000005</v>
      </c>
      <c r="I508" s="3">
        <v>17.02</v>
      </c>
      <c r="J508" s="3">
        <v>78.37</v>
      </c>
      <c r="K508" s="4" t="s">
        <v>12</v>
      </c>
      <c r="L508" s="2">
        <f t="shared" si="14"/>
        <v>9.3200000000000074</v>
      </c>
      <c r="M508" s="4" t="str">
        <f t="shared" si="15"/>
        <v>CHANGED</v>
      </c>
    </row>
    <row r="509" spans="1:13" x14ac:dyDescent="0.2">
      <c r="A509" t="s">
        <v>1042</v>
      </c>
      <c r="B509" t="s">
        <v>14</v>
      </c>
      <c r="C509" t="s">
        <v>1043</v>
      </c>
      <c r="D509">
        <v>63.49</v>
      </c>
      <c r="E509">
        <v>25.4</v>
      </c>
      <c r="F509">
        <v>69.05</v>
      </c>
      <c r="G509" t="s">
        <v>30</v>
      </c>
      <c r="H509" s="2">
        <v>60.99</v>
      </c>
      <c r="I509" s="3">
        <v>25.53</v>
      </c>
      <c r="J509" s="3">
        <v>67.73</v>
      </c>
      <c r="K509" s="4" t="s">
        <v>30</v>
      </c>
      <c r="L509" s="2">
        <f t="shared" si="14"/>
        <v>-1.3199999999999932</v>
      </c>
      <c r="M509" s="4" t="str">
        <f t="shared" si="15"/>
        <v>NO CHANGE</v>
      </c>
    </row>
    <row r="510" spans="1:13" x14ac:dyDescent="0.2">
      <c r="A510" t="s">
        <v>1044</v>
      </c>
      <c r="B510" t="s">
        <v>43</v>
      </c>
      <c r="C510" t="s">
        <v>1045</v>
      </c>
      <c r="D510">
        <v>60.32</v>
      </c>
      <c r="E510">
        <v>20.63</v>
      </c>
      <c r="F510">
        <v>69.84</v>
      </c>
      <c r="G510" t="s">
        <v>30</v>
      </c>
      <c r="H510" s="2">
        <v>65.959999999999994</v>
      </c>
      <c r="I510" s="3">
        <v>19.86</v>
      </c>
      <c r="J510" s="3">
        <v>73.05</v>
      </c>
      <c r="K510" s="4" t="s">
        <v>30</v>
      </c>
      <c r="L510" s="2">
        <f t="shared" si="14"/>
        <v>3.2099999999999937</v>
      </c>
      <c r="M510" s="4" t="str">
        <f t="shared" si="15"/>
        <v>NO CHANGE</v>
      </c>
    </row>
    <row r="511" spans="1:13" x14ac:dyDescent="0.2">
      <c r="A511" t="s">
        <v>1046</v>
      </c>
      <c r="B511" t="s">
        <v>43</v>
      </c>
      <c r="C511" t="s">
        <v>1047</v>
      </c>
      <c r="D511">
        <v>60.32</v>
      </c>
      <c r="E511">
        <v>22.22</v>
      </c>
      <c r="F511">
        <v>69.05</v>
      </c>
      <c r="G511" t="s">
        <v>30</v>
      </c>
      <c r="H511" s="2">
        <v>60.99</v>
      </c>
      <c r="I511" s="3">
        <v>22.7</v>
      </c>
      <c r="J511" s="3">
        <v>69.14</v>
      </c>
      <c r="K511" s="4" t="s">
        <v>30</v>
      </c>
      <c r="L511" s="2">
        <f t="shared" si="14"/>
        <v>9.0000000000003411E-2</v>
      </c>
      <c r="M511" s="4" t="str">
        <f t="shared" si="15"/>
        <v>NO CHANGE</v>
      </c>
    </row>
    <row r="512" spans="1:13" x14ac:dyDescent="0.2">
      <c r="A512" t="s">
        <v>1048</v>
      </c>
      <c r="B512" t="s">
        <v>43</v>
      </c>
      <c r="C512" t="s">
        <v>1049</v>
      </c>
      <c r="D512">
        <v>60.32</v>
      </c>
      <c r="E512">
        <v>22.22</v>
      </c>
      <c r="F512">
        <v>69.05</v>
      </c>
      <c r="G512" t="s">
        <v>30</v>
      </c>
      <c r="H512" s="2">
        <v>60.99</v>
      </c>
      <c r="I512" s="3">
        <v>25.53</v>
      </c>
      <c r="J512" s="3">
        <v>67.73</v>
      </c>
      <c r="K512" s="4" t="s">
        <v>30</v>
      </c>
      <c r="L512" s="2">
        <f t="shared" si="14"/>
        <v>-1.3199999999999932</v>
      </c>
      <c r="M512" s="4" t="str">
        <f t="shared" si="15"/>
        <v>NO CHANGE</v>
      </c>
    </row>
    <row r="513" spans="1:13" x14ac:dyDescent="0.2">
      <c r="A513" t="s">
        <v>1050</v>
      </c>
      <c r="B513" t="s">
        <v>14</v>
      </c>
      <c r="C513" t="s">
        <v>1051</v>
      </c>
      <c r="D513">
        <v>22.22</v>
      </c>
      <c r="E513">
        <v>31.75</v>
      </c>
      <c r="F513">
        <v>45.23</v>
      </c>
      <c r="G513" t="s">
        <v>8</v>
      </c>
      <c r="H513" s="2">
        <v>60.99</v>
      </c>
      <c r="I513" s="3">
        <v>25.53</v>
      </c>
      <c r="J513" s="3">
        <v>67.73</v>
      </c>
      <c r="K513" s="4" t="s">
        <v>30</v>
      </c>
      <c r="L513" s="2">
        <f t="shared" si="14"/>
        <v>22.500000000000007</v>
      </c>
      <c r="M513" s="4" t="str">
        <f t="shared" si="15"/>
        <v>CHANGED</v>
      </c>
    </row>
    <row r="514" spans="1:13" x14ac:dyDescent="0.2">
      <c r="A514" t="s">
        <v>1052</v>
      </c>
      <c r="B514" t="s">
        <v>23</v>
      </c>
      <c r="C514" t="s">
        <v>1053</v>
      </c>
      <c r="D514">
        <v>57.14</v>
      </c>
      <c r="E514">
        <v>26.98</v>
      </c>
      <c r="F514">
        <v>65.08</v>
      </c>
      <c r="G514" t="s">
        <v>8</v>
      </c>
      <c r="H514" s="2">
        <v>28.37</v>
      </c>
      <c r="I514" s="3">
        <v>39.72</v>
      </c>
      <c r="J514" s="3">
        <v>44.33</v>
      </c>
      <c r="K514" s="4" t="s">
        <v>8</v>
      </c>
      <c r="L514" s="2">
        <f t="shared" si="14"/>
        <v>-20.75</v>
      </c>
      <c r="M514" s="4" t="str">
        <f t="shared" si="15"/>
        <v>NO CHANGE</v>
      </c>
    </row>
    <row r="515" spans="1:13" x14ac:dyDescent="0.2">
      <c r="A515" t="s">
        <v>1054</v>
      </c>
      <c r="B515" t="s">
        <v>6</v>
      </c>
      <c r="C515" t="s">
        <v>1055</v>
      </c>
      <c r="D515">
        <v>88.89</v>
      </c>
      <c r="E515">
        <v>41.27</v>
      </c>
      <c r="F515">
        <v>73.81</v>
      </c>
      <c r="G515" t="s">
        <v>30</v>
      </c>
      <c r="H515" s="2">
        <v>60.99</v>
      </c>
      <c r="I515" s="3">
        <v>22.7</v>
      </c>
      <c r="J515" s="3">
        <v>69.14</v>
      </c>
      <c r="K515" s="4" t="s">
        <v>30</v>
      </c>
      <c r="L515" s="2">
        <f t="shared" ref="L515:L532" si="16">J515-F515</f>
        <v>-4.6700000000000017</v>
      </c>
      <c r="M515" s="4" t="str">
        <f t="shared" ref="M515:M532" si="17">IF(K515=G515,"NO CHANGE","CHANGED")</f>
        <v>NO CHANGE</v>
      </c>
    </row>
    <row r="516" spans="1:13" x14ac:dyDescent="0.2">
      <c r="A516" t="s">
        <v>1056</v>
      </c>
      <c r="B516" t="s">
        <v>14</v>
      </c>
      <c r="C516" t="s">
        <v>1057</v>
      </c>
      <c r="D516">
        <v>22.22</v>
      </c>
      <c r="E516">
        <v>31.75</v>
      </c>
      <c r="F516">
        <v>45.23</v>
      </c>
      <c r="G516" t="s">
        <v>8</v>
      </c>
      <c r="H516" s="2">
        <v>78.010000000000005</v>
      </c>
      <c r="I516" s="3">
        <v>25.53</v>
      </c>
      <c r="J516" s="3">
        <v>76.239999999999995</v>
      </c>
      <c r="K516" s="4" t="s">
        <v>12</v>
      </c>
      <c r="L516" s="2">
        <f t="shared" si="16"/>
        <v>31.009999999999998</v>
      </c>
      <c r="M516" s="4" t="str">
        <f t="shared" si="17"/>
        <v>CHANGED</v>
      </c>
    </row>
    <row r="517" spans="1:13" x14ac:dyDescent="0.2">
      <c r="A517" t="s">
        <v>1058</v>
      </c>
      <c r="B517" t="s">
        <v>14</v>
      </c>
      <c r="C517" t="s">
        <v>1059</v>
      </c>
      <c r="D517">
        <v>22.22</v>
      </c>
      <c r="E517">
        <v>33.33</v>
      </c>
      <c r="F517">
        <v>44.45</v>
      </c>
      <c r="G517" t="s">
        <v>8</v>
      </c>
      <c r="H517" s="2">
        <v>28.37</v>
      </c>
      <c r="I517" s="3">
        <v>39.72</v>
      </c>
      <c r="J517" s="3">
        <v>44.33</v>
      </c>
      <c r="K517" s="4" t="s">
        <v>8</v>
      </c>
      <c r="L517" s="2">
        <f t="shared" si="16"/>
        <v>-0.12000000000000455</v>
      </c>
      <c r="M517" s="4" t="str">
        <f t="shared" si="17"/>
        <v>NO CHANGE</v>
      </c>
    </row>
    <row r="518" spans="1:13" x14ac:dyDescent="0.2">
      <c r="A518" t="s">
        <v>1060</v>
      </c>
      <c r="B518" t="s">
        <v>1061</v>
      </c>
      <c r="C518" t="s">
        <v>1062</v>
      </c>
      <c r="D518">
        <v>95.24</v>
      </c>
      <c r="E518">
        <v>22.22</v>
      </c>
      <c r="F518">
        <v>86.51</v>
      </c>
      <c r="G518" t="s">
        <v>18</v>
      </c>
      <c r="H518" s="2">
        <v>28.37</v>
      </c>
      <c r="I518" s="3">
        <v>42.55</v>
      </c>
      <c r="J518" s="3">
        <v>42.91</v>
      </c>
      <c r="K518" s="4" t="s">
        <v>8</v>
      </c>
      <c r="L518" s="2">
        <f t="shared" si="16"/>
        <v>-43.600000000000009</v>
      </c>
      <c r="M518" s="4" t="str">
        <f t="shared" si="17"/>
        <v>CHANGED</v>
      </c>
    </row>
    <row r="519" spans="1:13" x14ac:dyDescent="0.2">
      <c r="A519" t="s">
        <v>1063</v>
      </c>
      <c r="B519" t="s">
        <v>40</v>
      </c>
      <c r="C519" t="s">
        <v>1064</v>
      </c>
      <c r="D519">
        <v>14.29</v>
      </c>
      <c r="E519">
        <v>39.68</v>
      </c>
      <c r="F519">
        <v>37.299999999999997</v>
      </c>
      <c r="G519" t="s">
        <v>8</v>
      </c>
      <c r="H519" s="2">
        <v>86.52</v>
      </c>
      <c r="I519" s="3">
        <v>11.35</v>
      </c>
      <c r="J519" s="3">
        <v>87.59</v>
      </c>
      <c r="K519" s="4" t="s">
        <v>18</v>
      </c>
      <c r="L519" s="2">
        <f t="shared" si="16"/>
        <v>50.290000000000006</v>
      </c>
      <c r="M519" s="4" t="str">
        <f t="shared" si="17"/>
        <v>CHANGED</v>
      </c>
    </row>
    <row r="520" spans="1:13" x14ac:dyDescent="0.2">
      <c r="A520" t="s">
        <v>1065</v>
      </c>
      <c r="B520" t="s">
        <v>43</v>
      </c>
      <c r="C520" t="s">
        <v>1066</v>
      </c>
      <c r="D520">
        <v>60.32</v>
      </c>
      <c r="E520">
        <v>20.63</v>
      </c>
      <c r="F520">
        <v>69.84</v>
      </c>
      <c r="G520" t="s">
        <v>30</v>
      </c>
      <c r="H520" s="2">
        <v>17.02</v>
      </c>
      <c r="I520" s="3">
        <v>53.9</v>
      </c>
      <c r="J520" s="3">
        <v>31.56</v>
      </c>
      <c r="K520" s="4" t="s">
        <v>8</v>
      </c>
      <c r="L520" s="2">
        <f t="shared" si="16"/>
        <v>-38.28</v>
      </c>
      <c r="M520" s="4" t="str">
        <f t="shared" si="17"/>
        <v>CHANGED</v>
      </c>
    </row>
    <row r="521" spans="1:13" x14ac:dyDescent="0.2">
      <c r="A521" t="s">
        <v>1067</v>
      </c>
      <c r="B521" t="s">
        <v>43</v>
      </c>
      <c r="C521" t="s">
        <v>1068</v>
      </c>
      <c r="D521">
        <v>63.49</v>
      </c>
      <c r="E521">
        <v>19.05</v>
      </c>
      <c r="F521">
        <v>72.22</v>
      </c>
      <c r="G521" t="s">
        <v>30</v>
      </c>
      <c r="H521" s="2">
        <v>60.99</v>
      </c>
      <c r="I521" s="3">
        <v>22.7</v>
      </c>
      <c r="J521" s="3">
        <v>69.14</v>
      </c>
      <c r="K521" s="4" t="s">
        <v>30</v>
      </c>
      <c r="L521" s="2">
        <f t="shared" si="16"/>
        <v>-3.0799999999999983</v>
      </c>
      <c r="M521" s="4" t="str">
        <f t="shared" si="17"/>
        <v>NO CHANGE</v>
      </c>
    </row>
    <row r="522" spans="1:13" x14ac:dyDescent="0.2">
      <c r="A522" t="s">
        <v>1069</v>
      </c>
      <c r="B522" t="s">
        <v>43</v>
      </c>
      <c r="C522" t="s">
        <v>1070</v>
      </c>
      <c r="D522">
        <v>63.49</v>
      </c>
      <c r="E522">
        <v>23.81</v>
      </c>
      <c r="F522">
        <v>69.84</v>
      </c>
      <c r="G522" t="s">
        <v>30</v>
      </c>
      <c r="H522" s="2">
        <v>60.99</v>
      </c>
      <c r="I522" s="3">
        <v>22.7</v>
      </c>
      <c r="J522" s="3">
        <v>69.14</v>
      </c>
      <c r="K522" s="4" t="s">
        <v>30</v>
      </c>
      <c r="L522" s="2">
        <f t="shared" si="16"/>
        <v>-0.70000000000000284</v>
      </c>
      <c r="M522" s="4" t="str">
        <f t="shared" si="17"/>
        <v>NO CHANGE</v>
      </c>
    </row>
    <row r="523" spans="1:13" x14ac:dyDescent="0.2">
      <c r="A523" t="s">
        <v>1072</v>
      </c>
      <c r="B523" t="s">
        <v>14</v>
      </c>
      <c r="C523" t="s">
        <v>1073</v>
      </c>
      <c r="D523">
        <v>22.22</v>
      </c>
      <c r="E523">
        <v>34.92</v>
      </c>
      <c r="F523">
        <v>43.65</v>
      </c>
      <c r="G523" t="s">
        <v>8</v>
      </c>
      <c r="H523" s="2">
        <v>60.99</v>
      </c>
      <c r="I523" s="3">
        <v>28.37</v>
      </c>
      <c r="J523" s="3">
        <v>66.31</v>
      </c>
      <c r="K523" s="4" t="s">
        <v>30</v>
      </c>
      <c r="L523" s="2">
        <f t="shared" si="16"/>
        <v>22.660000000000004</v>
      </c>
      <c r="M523" s="4" t="str">
        <f t="shared" si="17"/>
        <v>CHANGED</v>
      </c>
    </row>
    <row r="524" spans="1:13" x14ac:dyDescent="0.2">
      <c r="A524" t="s">
        <v>1075</v>
      </c>
      <c r="B524" t="s">
        <v>35</v>
      </c>
      <c r="C524" t="s">
        <v>1076</v>
      </c>
      <c r="D524">
        <v>14.29</v>
      </c>
      <c r="E524">
        <v>39.68</v>
      </c>
      <c r="F524">
        <v>37.299999999999997</v>
      </c>
      <c r="G524" t="s">
        <v>8</v>
      </c>
      <c r="H524" s="2">
        <v>28.37</v>
      </c>
      <c r="I524" s="3">
        <v>42.55</v>
      </c>
      <c r="J524" s="3">
        <v>42.91</v>
      </c>
      <c r="K524" s="4" t="s">
        <v>8</v>
      </c>
      <c r="L524" s="2">
        <f t="shared" si="16"/>
        <v>5.6099999999999994</v>
      </c>
      <c r="M524" s="4" t="str">
        <f t="shared" si="17"/>
        <v>NO CHANGE</v>
      </c>
    </row>
    <row r="525" spans="1:13" x14ac:dyDescent="0.2">
      <c r="A525" t="s">
        <v>1077</v>
      </c>
      <c r="B525" t="s">
        <v>43</v>
      </c>
      <c r="C525" t="s">
        <v>1078</v>
      </c>
      <c r="D525">
        <v>63.49</v>
      </c>
      <c r="E525">
        <v>20.63</v>
      </c>
      <c r="F525">
        <v>71.430000000000007</v>
      </c>
      <c r="G525" t="s">
        <v>30</v>
      </c>
      <c r="H525" s="2">
        <v>17.02</v>
      </c>
      <c r="I525" s="3">
        <v>53.9</v>
      </c>
      <c r="J525" s="3">
        <v>31.56</v>
      </c>
      <c r="K525" s="4" t="s">
        <v>8</v>
      </c>
      <c r="L525" s="2">
        <f t="shared" si="16"/>
        <v>-39.870000000000005</v>
      </c>
      <c r="M525" s="4" t="str">
        <f t="shared" si="17"/>
        <v>CHANGED</v>
      </c>
    </row>
    <row r="526" spans="1:13" x14ac:dyDescent="0.2">
      <c r="A526" t="s">
        <v>1079</v>
      </c>
      <c r="B526" t="s">
        <v>10</v>
      </c>
      <c r="C526" t="s">
        <v>1080</v>
      </c>
      <c r="D526">
        <v>100</v>
      </c>
      <c r="E526">
        <v>19.05</v>
      </c>
      <c r="F526">
        <v>90.47</v>
      </c>
      <c r="G526" t="s">
        <v>18</v>
      </c>
      <c r="H526" s="2">
        <v>60.99</v>
      </c>
      <c r="I526" s="3">
        <v>22.7</v>
      </c>
      <c r="J526" s="3">
        <v>69.14</v>
      </c>
      <c r="K526" s="4" t="s">
        <v>30</v>
      </c>
      <c r="L526" s="2">
        <f t="shared" si="16"/>
        <v>-21.33</v>
      </c>
      <c r="M526" s="4" t="str">
        <f t="shared" si="17"/>
        <v>CHANGED</v>
      </c>
    </row>
    <row r="527" spans="1:13" x14ac:dyDescent="0.2">
      <c r="A527" t="s">
        <v>1081</v>
      </c>
      <c r="B527" t="s">
        <v>14</v>
      </c>
      <c r="C527" t="s">
        <v>1082</v>
      </c>
      <c r="D527">
        <v>22.22</v>
      </c>
      <c r="E527">
        <v>31.75</v>
      </c>
      <c r="F527">
        <v>45.23</v>
      </c>
      <c r="G527" t="s">
        <v>8</v>
      </c>
      <c r="H527" s="2">
        <v>86.52</v>
      </c>
      <c r="I527" s="3">
        <v>14.18</v>
      </c>
      <c r="J527" s="3">
        <v>86.17</v>
      </c>
      <c r="K527" s="4" t="s">
        <v>18</v>
      </c>
      <c r="L527" s="2">
        <f t="shared" si="16"/>
        <v>40.940000000000005</v>
      </c>
      <c r="M527" s="4" t="str">
        <f t="shared" si="17"/>
        <v>CHANGED</v>
      </c>
    </row>
    <row r="528" spans="1:13" x14ac:dyDescent="0.2">
      <c r="A528" t="s">
        <v>1083</v>
      </c>
      <c r="B528" t="s">
        <v>14</v>
      </c>
      <c r="C528" t="s">
        <v>1084</v>
      </c>
      <c r="D528">
        <v>22.22</v>
      </c>
      <c r="E528">
        <v>36.51</v>
      </c>
      <c r="F528">
        <v>42.86</v>
      </c>
      <c r="G528" t="s">
        <v>8</v>
      </c>
      <c r="H528" s="2">
        <v>28.37</v>
      </c>
      <c r="I528" s="3">
        <v>39.72</v>
      </c>
      <c r="J528" s="3">
        <v>44.33</v>
      </c>
      <c r="K528" s="4" t="s">
        <v>8</v>
      </c>
      <c r="L528" s="2">
        <f t="shared" si="16"/>
        <v>1.4699999999999989</v>
      </c>
      <c r="M528" s="4" t="str">
        <f t="shared" si="17"/>
        <v>NO CHANGE</v>
      </c>
    </row>
    <row r="529" spans="1:14" x14ac:dyDescent="0.2">
      <c r="A529" t="s">
        <v>1085</v>
      </c>
      <c r="B529" t="s">
        <v>10</v>
      </c>
      <c r="C529" t="s">
        <v>1086</v>
      </c>
      <c r="D529">
        <v>98.41</v>
      </c>
      <c r="E529">
        <v>19.05</v>
      </c>
      <c r="F529">
        <v>89.68</v>
      </c>
      <c r="G529" t="s">
        <v>18</v>
      </c>
      <c r="H529" s="2">
        <v>28.37</v>
      </c>
      <c r="I529" s="3">
        <v>45.39</v>
      </c>
      <c r="J529" s="3">
        <v>41.49</v>
      </c>
      <c r="K529" s="4" t="s">
        <v>8</v>
      </c>
      <c r="L529" s="2">
        <f t="shared" si="16"/>
        <v>-48.190000000000005</v>
      </c>
      <c r="M529" s="4" t="str">
        <f t="shared" si="17"/>
        <v>CHANGED</v>
      </c>
    </row>
    <row r="530" spans="1:14" x14ac:dyDescent="0.2">
      <c r="A530" t="s">
        <v>1087</v>
      </c>
      <c r="B530" t="s">
        <v>82</v>
      </c>
      <c r="C530" t="s">
        <v>1088</v>
      </c>
      <c r="D530">
        <v>77.78</v>
      </c>
      <c r="E530">
        <v>55.56</v>
      </c>
      <c r="F530">
        <v>61.11</v>
      </c>
      <c r="G530" t="s">
        <v>8</v>
      </c>
      <c r="H530" s="2">
        <v>83.69</v>
      </c>
      <c r="I530" s="3">
        <v>17.02</v>
      </c>
      <c r="J530" s="3">
        <v>83.34</v>
      </c>
      <c r="K530" s="4" t="s">
        <v>12</v>
      </c>
      <c r="L530" s="2">
        <f t="shared" si="16"/>
        <v>22.230000000000004</v>
      </c>
      <c r="M530" s="4" t="str">
        <f t="shared" si="17"/>
        <v>CHANGED</v>
      </c>
    </row>
    <row r="531" spans="1:14" x14ac:dyDescent="0.2">
      <c r="A531" t="s">
        <v>1118</v>
      </c>
      <c r="B531" t="s">
        <v>10</v>
      </c>
      <c r="C531" t="s">
        <v>334</v>
      </c>
      <c r="D531">
        <v>100</v>
      </c>
      <c r="E531">
        <v>17.46</v>
      </c>
      <c r="F531">
        <v>91.27</v>
      </c>
      <c r="G531" t="s">
        <v>18</v>
      </c>
      <c r="H531" s="2">
        <v>60.99</v>
      </c>
      <c r="I531" s="3">
        <v>42.55</v>
      </c>
      <c r="J531" s="3">
        <v>59.22</v>
      </c>
      <c r="K531" s="4" t="s">
        <v>8</v>
      </c>
      <c r="L531" s="2">
        <f t="shared" si="16"/>
        <v>-32.049999999999997</v>
      </c>
      <c r="M531" s="4" t="str">
        <f t="shared" si="17"/>
        <v>CHANGED</v>
      </c>
    </row>
    <row r="532" spans="1:14" x14ac:dyDescent="0.2">
      <c r="A532" t="s">
        <v>1089</v>
      </c>
      <c r="B532" t="s">
        <v>51</v>
      </c>
      <c r="C532" t="s">
        <v>1090</v>
      </c>
      <c r="D532">
        <v>55.56</v>
      </c>
      <c r="E532">
        <v>20.63</v>
      </c>
      <c r="F532">
        <v>67.47</v>
      </c>
      <c r="G532" t="s">
        <v>30</v>
      </c>
      <c r="H532" s="2">
        <v>58.16</v>
      </c>
      <c r="I532" s="3">
        <v>22.7</v>
      </c>
      <c r="J532" s="3">
        <v>67.73</v>
      </c>
      <c r="K532" s="4" t="s">
        <v>30</v>
      </c>
      <c r="L532" s="2">
        <f t="shared" si="16"/>
        <v>0.26000000000000512</v>
      </c>
      <c r="M532" s="4" t="str">
        <f t="shared" si="17"/>
        <v>NO CHANGE</v>
      </c>
      <c r="N532" s="1"/>
    </row>
    <row r="533" spans="1:14" x14ac:dyDescent="0.2">
      <c r="M533" s="7"/>
      <c r="N533" s="1"/>
    </row>
    <row r="534" spans="1:14" x14ac:dyDescent="0.2">
      <c r="M534" s="7"/>
      <c r="N534" s="1"/>
    </row>
  </sheetData>
  <conditionalFormatting sqref="L2:L532">
    <cfRule type="cellIs" dxfId="2" priority="2" operator="lessThan">
      <formula>0</formula>
    </cfRule>
    <cfRule type="cellIs" dxfId="1" priority="3" operator="greaterThanOrEqual">
      <formula>0</formula>
    </cfRule>
  </conditionalFormatting>
  <conditionalFormatting sqref="M2:M532">
    <cfRule type="containsText" dxfId="0" priority="1" operator="containsText" text="CHANGED">
      <formula>NOT(ISERROR(SEARCH("CHANGED",M2)))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metadata_quality_v2_scores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2020-11-16T02:44:00Z</dcterms:created>
  <dcterms:modified xsi:type="dcterms:W3CDTF">2020-11-20T23:45:05Z</dcterms:modified>
</cp:coreProperties>
</file>