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rsonal Files\Desktop\"/>
    </mc:Choice>
  </mc:AlternateContent>
  <bookViews>
    <workbookView xWindow="0" yWindow="0" windowWidth="25605" windowHeight="1321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D5" i="2"/>
  <c r="E5" i="2"/>
  <c r="F5" i="2"/>
  <c r="B5" i="2"/>
  <c r="C4" i="2"/>
  <c r="D4" i="2"/>
  <c r="E4" i="2"/>
  <c r="F4" i="2"/>
  <c r="B4" i="2"/>
</calcChain>
</file>

<file path=xl/sharedStrings.xml><?xml version="1.0" encoding="utf-8"?>
<sst xmlns="http://schemas.openxmlformats.org/spreadsheetml/2006/main" count="14" uniqueCount="10">
  <si>
    <t>365nm</t>
    <phoneticPr fontId="1" type="noConversion"/>
  </si>
  <si>
    <t>435.8nm</t>
    <phoneticPr fontId="1" type="noConversion"/>
  </si>
  <si>
    <t>577nm</t>
    <phoneticPr fontId="1" type="noConversion"/>
  </si>
  <si>
    <t>U</t>
    <phoneticPr fontId="1" type="noConversion"/>
  </si>
  <si>
    <t>I</t>
    <phoneticPr fontId="1" type="noConversion"/>
  </si>
  <si>
    <t>|Ua| (V)</t>
    <phoneticPr fontId="1" type="noConversion"/>
  </si>
  <si>
    <t>λ (nm)</t>
    <phoneticPr fontId="1" type="noConversion"/>
  </si>
  <si>
    <t>υ (×10^14Hz)</t>
    <phoneticPr fontId="1" type="noConversion"/>
  </si>
  <si>
    <t>Ua (V)</t>
    <phoneticPr fontId="1" type="noConversion"/>
  </si>
  <si>
    <t>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</si>
</sst>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_ "/>
    <numFmt numFmtId="177" formatCode="0.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365nm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Sheet1!$A$3:$A$15</c:f>
              <c:numCache>
                <c:formatCode>General</c:formatCode>
                <c:ptCount val="13"/>
                <c:pt idx="0">
                  <c:v>-1.99</c:v>
                </c:pt>
                <c:pt idx="1">
                  <c:v>-1.94</c:v>
                </c:pt>
                <c:pt idx="2">
                  <c:v>-1.89</c:v>
                </c:pt>
                <c:pt idx="3">
                  <c:v>-1.84</c:v>
                </c:pt>
                <c:pt idx="4">
                  <c:v>-1.79</c:v>
                </c:pt>
                <c:pt idx="5">
                  <c:v>-1.74</c:v>
                </c:pt>
                <c:pt idx="6">
                  <c:v>-1.69</c:v>
                </c:pt>
                <c:pt idx="7">
                  <c:v>-1.64</c:v>
                </c:pt>
                <c:pt idx="8">
                  <c:v>-1.59</c:v>
                </c:pt>
                <c:pt idx="9">
                  <c:v>-1.54</c:v>
                </c:pt>
                <c:pt idx="10">
                  <c:v>-1.49</c:v>
                </c:pt>
                <c:pt idx="11">
                  <c:v>-1.44</c:v>
                </c:pt>
                <c:pt idx="12">
                  <c:v>-1.39</c:v>
                </c:pt>
              </c:numCache>
            </c:numRef>
          </c:xVal>
          <c:yVal>
            <c:numRef>
              <c:f>Sheet1!$B$3:$B$15</c:f>
              <c:numCache>
                <c:formatCode>General</c:formatCode>
                <c:ptCount val="13"/>
                <c:pt idx="0">
                  <c:v>-3</c:v>
                </c:pt>
                <c:pt idx="1">
                  <c:v>-2.1</c:v>
                </c:pt>
                <c:pt idx="2">
                  <c:v>-1</c:v>
                </c:pt>
                <c:pt idx="3">
                  <c:v>0</c:v>
                </c:pt>
                <c:pt idx="4">
                  <c:v>2.4</c:v>
                </c:pt>
                <c:pt idx="5">
                  <c:v>5.5</c:v>
                </c:pt>
                <c:pt idx="6">
                  <c:v>10.3</c:v>
                </c:pt>
                <c:pt idx="7">
                  <c:v>18</c:v>
                </c:pt>
                <c:pt idx="8">
                  <c:v>30</c:v>
                </c:pt>
                <c:pt idx="9">
                  <c:v>45.2</c:v>
                </c:pt>
                <c:pt idx="10">
                  <c:v>64.2</c:v>
                </c:pt>
                <c:pt idx="11">
                  <c:v>86.2</c:v>
                </c:pt>
                <c:pt idx="12">
                  <c:v>108.5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83A-4139-AA79-665C276580E8}"/>
            </c:ext>
          </c:extLst>
        </c:ser>
        <c:ser>
          <c:idx val="1"/>
          <c:order val="1"/>
          <c:tx>
            <c:v>435.8nm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Sheet1!$C$3:$C$22</c:f>
              <c:numCache>
                <c:formatCode>General</c:formatCode>
                <c:ptCount val="20"/>
                <c:pt idx="0">
                  <c:v>-1.2569999999999999</c:v>
                </c:pt>
                <c:pt idx="1">
                  <c:v>-1.2070000000000001</c:v>
                </c:pt>
                <c:pt idx="2">
                  <c:v>-1.157</c:v>
                </c:pt>
                <c:pt idx="3">
                  <c:v>-1.107</c:v>
                </c:pt>
                <c:pt idx="4">
                  <c:v>-1.0569999999999999</c:v>
                </c:pt>
                <c:pt idx="5">
                  <c:v>-1.0069999999999999</c:v>
                </c:pt>
                <c:pt idx="6">
                  <c:v>-0.95700000000000096</c:v>
                </c:pt>
                <c:pt idx="7">
                  <c:v>-0.90700000000000103</c:v>
                </c:pt>
                <c:pt idx="8">
                  <c:v>-0.85700000000000098</c:v>
                </c:pt>
                <c:pt idx="9">
                  <c:v>-0.80700000000000205</c:v>
                </c:pt>
                <c:pt idx="10">
                  <c:v>-0.757000000000002</c:v>
                </c:pt>
                <c:pt idx="11">
                  <c:v>-0.70700000000000196</c:v>
                </c:pt>
                <c:pt idx="12">
                  <c:v>-0.65700000000000203</c:v>
                </c:pt>
                <c:pt idx="13">
                  <c:v>-0.60700000000000198</c:v>
                </c:pt>
                <c:pt idx="14">
                  <c:v>-0.55700000000000205</c:v>
                </c:pt>
                <c:pt idx="15">
                  <c:v>-0.507000000000003</c:v>
                </c:pt>
                <c:pt idx="16">
                  <c:v>-0.45700000000000301</c:v>
                </c:pt>
                <c:pt idx="17">
                  <c:v>-0.40700000000000303</c:v>
                </c:pt>
                <c:pt idx="18">
                  <c:v>-0.35700000000000298</c:v>
                </c:pt>
                <c:pt idx="19">
                  <c:v>-0.30700000000000299</c:v>
                </c:pt>
              </c:numCache>
            </c:numRef>
          </c:xVal>
          <c:yVal>
            <c:numRef>
              <c:f>Sheet1!$D$3:$D$22</c:f>
              <c:numCache>
                <c:formatCode>General</c:formatCode>
                <c:ptCount val="20"/>
                <c:pt idx="0">
                  <c:v>-3.2</c:v>
                </c:pt>
                <c:pt idx="1">
                  <c:v>-2.6</c:v>
                </c:pt>
                <c:pt idx="2">
                  <c:v>-1.6</c:v>
                </c:pt>
                <c:pt idx="3">
                  <c:v>0</c:v>
                </c:pt>
                <c:pt idx="4">
                  <c:v>2.5</c:v>
                </c:pt>
                <c:pt idx="5">
                  <c:v>6.3</c:v>
                </c:pt>
                <c:pt idx="6">
                  <c:v>11.4</c:v>
                </c:pt>
                <c:pt idx="7">
                  <c:v>17.2</c:v>
                </c:pt>
                <c:pt idx="8">
                  <c:v>23.2</c:v>
                </c:pt>
                <c:pt idx="9">
                  <c:v>29.6</c:v>
                </c:pt>
                <c:pt idx="10">
                  <c:v>36.200000000000003</c:v>
                </c:pt>
                <c:pt idx="11">
                  <c:v>42.6</c:v>
                </c:pt>
                <c:pt idx="12">
                  <c:v>49.1</c:v>
                </c:pt>
                <c:pt idx="13">
                  <c:v>54.6</c:v>
                </c:pt>
                <c:pt idx="14">
                  <c:v>61.8</c:v>
                </c:pt>
                <c:pt idx="15">
                  <c:v>68.599999999999994</c:v>
                </c:pt>
                <c:pt idx="16">
                  <c:v>77</c:v>
                </c:pt>
                <c:pt idx="17">
                  <c:v>84.4</c:v>
                </c:pt>
                <c:pt idx="18">
                  <c:v>95.5</c:v>
                </c:pt>
                <c:pt idx="19">
                  <c:v>104.7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83A-4139-AA79-665C276580E8}"/>
            </c:ext>
          </c:extLst>
        </c:ser>
        <c:ser>
          <c:idx val="2"/>
          <c:order val="2"/>
          <c:tx>
            <c:v>577nm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Sheet1!$E$3:$E$19</c:f>
              <c:numCache>
                <c:formatCode>General</c:formatCode>
                <c:ptCount val="17"/>
                <c:pt idx="0">
                  <c:v>-0.68300000000000005</c:v>
                </c:pt>
                <c:pt idx="1">
                  <c:v>-0.63300000000000001</c:v>
                </c:pt>
                <c:pt idx="2">
                  <c:v>-0.58299999999999996</c:v>
                </c:pt>
                <c:pt idx="3">
                  <c:v>-0.53300000000000003</c:v>
                </c:pt>
                <c:pt idx="4">
                  <c:v>-0.48299999999999998</c:v>
                </c:pt>
                <c:pt idx="5">
                  <c:v>-0.433</c:v>
                </c:pt>
                <c:pt idx="6">
                  <c:v>-0.38300000000000001</c:v>
                </c:pt>
                <c:pt idx="7">
                  <c:v>-0.33300000000000002</c:v>
                </c:pt>
                <c:pt idx="8">
                  <c:v>-0.28299999999999997</c:v>
                </c:pt>
                <c:pt idx="9">
                  <c:v>-0.23300000000000001</c:v>
                </c:pt>
                <c:pt idx="10">
                  <c:v>-0.183</c:v>
                </c:pt>
                <c:pt idx="11">
                  <c:v>-0.13300000000000001</c:v>
                </c:pt>
                <c:pt idx="12">
                  <c:v>-8.2999999999999102E-2</c:v>
                </c:pt>
                <c:pt idx="13">
                  <c:v>-3.2999999999999002E-2</c:v>
                </c:pt>
                <c:pt idx="14">
                  <c:v>1.70000000000009E-2</c:v>
                </c:pt>
                <c:pt idx="15">
                  <c:v>6.7000000000000906E-2</c:v>
                </c:pt>
                <c:pt idx="16">
                  <c:v>0.11700000000000101</c:v>
                </c:pt>
              </c:numCache>
            </c:numRef>
          </c:xVal>
          <c:yVal>
            <c:numRef>
              <c:f>Sheet1!$F$3:$F$19</c:f>
              <c:numCache>
                <c:formatCode>General</c:formatCode>
                <c:ptCount val="17"/>
                <c:pt idx="0">
                  <c:v>-2.1</c:v>
                </c:pt>
                <c:pt idx="1">
                  <c:v>-1.9</c:v>
                </c:pt>
                <c:pt idx="2">
                  <c:v>-1.4</c:v>
                </c:pt>
                <c:pt idx="3">
                  <c:v>0</c:v>
                </c:pt>
                <c:pt idx="4">
                  <c:v>4</c:v>
                </c:pt>
                <c:pt idx="5">
                  <c:v>10</c:v>
                </c:pt>
                <c:pt idx="6">
                  <c:v>17</c:v>
                </c:pt>
                <c:pt idx="7">
                  <c:v>24.5</c:v>
                </c:pt>
                <c:pt idx="8">
                  <c:v>33.1</c:v>
                </c:pt>
                <c:pt idx="9">
                  <c:v>41.5</c:v>
                </c:pt>
                <c:pt idx="10">
                  <c:v>50.3</c:v>
                </c:pt>
                <c:pt idx="11">
                  <c:v>60.1</c:v>
                </c:pt>
                <c:pt idx="12">
                  <c:v>70</c:v>
                </c:pt>
                <c:pt idx="13">
                  <c:v>78.2</c:v>
                </c:pt>
                <c:pt idx="14">
                  <c:v>88.2</c:v>
                </c:pt>
                <c:pt idx="15">
                  <c:v>96.7</c:v>
                </c:pt>
                <c:pt idx="16">
                  <c:v>106.3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83A-4139-AA79-665C27658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43768"/>
        <c:axId val="517041144"/>
      </c:scatterChart>
      <c:valAx>
        <c:axId val="51704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1587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85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041144"/>
        <c:crosses val="autoZero"/>
        <c:crossBetween val="midCat"/>
      </c:valAx>
      <c:valAx>
        <c:axId val="51704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1587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043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Sheet2!$B$2:$F$2</c:f>
              <c:numCache>
                <c:formatCode>General</c:formatCode>
                <c:ptCount val="5"/>
                <c:pt idx="0">
                  <c:v>8.2200000000000006</c:v>
                </c:pt>
                <c:pt idx="1">
                  <c:v>7.41</c:v>
                </c:pt>
                <c:pt idx="2">
                  <c:v>6.88</c:v>
                </c:pt>
                <c:pt idx="3">
                  <c:v>5.49</c:v>
                </c:pt>
                <c:pt idx="4">
                  <c:v>5.19</c:v>
                </c:pt>
              </c:numCache>
            </c:numRef>
          </c:xVal>
          <c:yVal>
            <c:numRef>
              <c:f>Sheet2!$B$4:$F$4</c:f>
              <c:numCache>
                <c:formatCode>0.000_ </c:formatCode>
                <c:ptCount val="5"/>
                <c:pt idx="0">
                  <c:v>1.84</c:v>
                </c:pt>
                <c:pt idx="1">
                  <c:v>1.3540000000000001</c:v>
                </c:pt>
                <c:pt idx="2">
                  <c:v>1.107</c:v>
                </c:pt>
                <c:pt idx="3">
                  <c:v>0.621</c:v>
                </c:pt>
                <c:pt idx="4">
                  <c:v>0.53300000000000003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C25-B543-A2C75C359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815336"/>
        <c:axId val="358809104"/>
      </c:scatterChart>
      <c:valAx>
        <c:axId val="358815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CN" sz="1000" b="0" i="0" u="none" strike="noStrike" baseline="0">
                    <a:effectLst/>
                  </a:rPr>
                  <a:t>υ (×10^14</a:t>
                </a:r>
                <a:r>
                  <a:rPr lang="en-US" altLang="zh-CN" sz="1000" b="0" i="0" u="none" strike="noStrike" baseline="0">
                    <a:effectLst/>
                  </a:rPr>
                  <a:t>Hz)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809104"/>
        <c:crosses val="autoZero"/>
        <c:crossBetween val="midCat"/>
      </c:valAx>
      <c:valAx>
        <c:axId val="35880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|Ua| (V)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81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Sheet2!$B$5:$F$5</c:f>
              <c:numCache>
                <c:formatCode>General</c:formatCode>
                <c:ptCount val="5"/>
                <c:pt idx="0">
                  <c:v>8.2200000000000006E-14</c:v>
                </c:pt>
                <c:pt idx="1">
                  <c:v>7.4100000000000007E-14</c:v>
                </c:pt>
                <c:pt idx="2">
                  <c:v>6.8799999999999995E-14</c:v>
                </c:pt>
                <c:pt idx="3">
                  <c:v>5.4900000000000005E-14</c:v>
                </c:pt>
                <c:pt idx="4">
                  <c:v>5.1900000000000005E-14</c:v>
                </c:pt>
              </c:numCache>
            </c:numRef>
          </c:xVal>
          <c:yVal>
            <c:numRef>
              <c:f>Sheet2!$B$4:$F$4</c:f>
              <c:numCache>
                <c:formatCode>0.000_ </c:formatCode>
                <c:ptCount val="5"/>
                <c:pt idx="0">
                  <c:v>1.84</c:v>
                </c:pt>
                <c:pt idx="1">
                  <c:v>1.3540000000000001</c:v>
                </c:pt>
                <c:pt idx="2">
                  <c:v>1.107</c:v>
                </c:pt>
                <c:pt idx="3">
                  <c:v>0.621</c:v>
                </c:pt>
                <c:pt idx="4">
                  <c:v>0.53300000000000003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30-4BB6-93C0-70A1D6908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924504"/>
        <c:axId val="497478048"/>
      </c:scatterChart>
      <c:valAx>
        <c:axId val="258924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478048"/>
        <c:crosses val="autoZero"/>
        <c:crossBetween val="midCat"/>
      </c:valAx>
      <c:valAx>
        <c:axId val="4974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8924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28863</xdr:colOff>
      <xdr:row>0</xdr:row>
      <xdr:rowOff>0</xdr:rowOff>
    </xdr:from>
    <xdr:to>
      <xdr:col>17</xdr:col>
      <xdr:colOff>181841</xdr:colOff>
      <xdr:row>31</xdr:row>
      <xdr:rowOff>116032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300037</xdr:colOff>
      <xdr:row>7</xdr:row>
      <xdr:rowOff>133350</xdr:rowOff>
    </xdr:from>
    <xdr:to>
      <xdr:col>14</xdr:col>
      <xdr:colOff>71437</xdr:colOff>
      <xdr:row>28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242887</xdr:colOff>
      <xdr:row>12</xdr:row>
      <xdr:rowOff>171450</xdr:rowOff>
    </xdr:from>
    <xdr:to>
      <xdr:col>14</xdr:col>
      <xdr:colOff>14287</xdr:colOff>
      <xdr:row>28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="110" workbookViewId="0">
      <selection activeCell="F20" sqref="F20"/>
    </sheetView>
  </sheetViews>
  <sheetFormatPr defaultColWidth="8.625" defaultRowHeight="14.25" x14ac:dyDescent="0.2"/>
  <cols>
    <col min="1" max="16384" width="8.625" style="1"/>
  </cols>
  <sheetData>
    <row r="1" spans="1:6" x14ac:dyDescent="0.2">
      <c r="A1" s="3" t="s">
        <v>0</v>
      </c>
      <c r="B1" s="3"/>
      <c r="C1" s="3" t="s">
        <v>1</v>
      </c>
      <c r="D1" s="3"/>
      <c r="E1" s="3" t="s">
        <v>2</v>
      </c>
      <c r="F1" s="3"/>
    </row>
    <row r="2" spans="1:6" x14ac:dyDescent="0.2">
      <c r="A2" s="1" t="s">
        <v>3</v>
      </c>
      <c r="B2" s="1" t="s">
        <v>4</v>
      </c>
      <c r="C2" s="1" t="s">
        <v>3</v>
      </c>
      <c r="D2" s="1" t="s">
        <v>4</v>
      </c>
      <c r="E2" s="1" t="s">
        <v>3</v>
      </c>
      <c r="F2" s="1" t="s">
        <v>4</v>
      </c>
    </row>
    <row r="3" spans="1:6" x14ac:dyDescent="0.2">
      <c r="A3" s="1">
        <v>-1.99</v>
      </c>
      <c r="B3" s="1">
        <v>-3</v>
      </c>
      <c r="C3" s="1">
        <v>-1.2569999999999999</v>
      </c>
      <c r="D3" s="1">
        <v>-3.2</v>
      </c>
      <c r="E3" s="1">
        <v>-0.68300000000000005</v>
      </c>
      <c r="F3" s="1">
        <v>-2.1</v>
      </c>
    </row>
    <row r="4" spans="1:6" x14ac:dyDescent="0.2">
      <c r="A4" s="1">
        <v>-1.94</v>
      </c>
      <c r="B4" s="1">
        <v>-2.1</v>
      </c>
      <c r="C4" s="1">
        <v>-1.2070000000000001</v>
      </c>
      <c r="D4" s="1">
        <v>-2.6</v>
      </c>
      <c r="E4" s="1">
        <v>-0.63300000000000001</v>
      </c>
      <c r="F4" s="1">
        <v>-1.9</v>
      </c>
    </row>
    <row r="5" spans="1:6" x14ac:dyDescent="0.2">
      <c r="A5" s="1">
        <v>-1.89</v>
      </c>
      <c r="B5" s="1">
        <v>-1</v>
      </c>
      <c r="C5" s="1">
        <v>-1.157</v>
      </c>
      <c r="D5" s="1">
        <v>-1.6</v>
      </c>
      <c r="E5" s="1">
        <v>-0.58299999999999996</v>
      </c>
      <c r="F5" s="1">
        <v>-1.4</v>
      </c>
    </row>
    <row r="6" spans="1:6" x14ac:dyDescent="0.2">
      <c r="A6" s="1">
        <v>-1.84</v>
      </c>
      <c r="B6" s="1">
        <v>0</v>
      </c>
      <c r="C6" s="1">
        <v>-1.107</v>
      </c>
      <c r="D6" s="1">
        <v>0</v>
      </c>
      <c r="E6" s="1">
        <v>-0.53300000000000003</v>
      </c>
      <c r="F6" s="1">
        <v>0</v>
      </c>
    </row>
    <row r="7" spans="1:6" x14ac:dyDescent="0.2">
      <c r="A7" s="1">
        <v>-1.79</v>
      </c>
      <c r="B7" s="1">
        <v>2.4</v>
      </c>
      <c r="C7" s="1">
        <v>-1.0569999999999999</v>
      </c>
      <c r="D7" s="1">
        <v>2.5</v>
      </c>
      <c r="E7" s="1">
        <v>-0.48299999999999998</v>
      </c>
      <c r="F7" s="1">
        <v>4</v>
      </c>
    </row>
    <row r="8" spans="1:6" x14ac:dyDescent="0.2">
      <c r="A8" s="1">
        <v>-1.74</v>
      </c>
      <c r="B8" s="1">
        <v>5.5</v>
      </c>
      <c r="C8" s="1">
        <v>-1.0069999999999999</v>
      </c>
      <c r="D8" s="1">
        <v>6.3</v>
      </c>
      <c r="E8" s="1">
        <v>-0.433</v>
      </c>
      <c r="F8" s="1">
        <v>10</v>
      </c>
    </row>
    <row r="9" spans="1:6" x14ac:dyDescent="0.2">
      <c r="A9" s="1">
        <v>-1.69</v>
      </c>
      <c r="B9" s="1">
        <v>10.3</v>
      </c>
      <c r="C9" s="1">
        <v>-0.95700000000000096</v>
      </c>
      <c r="D9" s="1">
        <v>11.4</v>
      </c>
      <c r="E9" s="1">
        <v>-0.38300000000000001</v>
      </c>
      <c r="F9" s="1">
        <v>17</v>
      </c>
    </row>
    <row r="10" spans="1:6" x14ac:dyDescent="0.2">
      <c r="A10" s="1">
        <v>-1.64</v>
      </c>
      <c r="B10" s="1">
        <v>18</v>
      </c>
      <c r="C10" s="1">
        <v>-0.90700000000000103</v>
      </c>
      <c r="D10" s="1">
        <v>17.2</v>
      </c>
      <c r="E10" s="1">
        <v>-0.33300000000000002</v>
      </c>
      <c r="F10" s="1">
        <v>24.5</v>
      </c>
    </row>
    <row r="11" spans="1:6" x14ac:dyDescent="0.2">
      <c r="A11" s="1">
        <v>-1.59</v>
      </c>
      <c r="B11" s="1">
        <v>30</v>
      </c>
      <c r="C11" s="1">
        <v>-0.85700000000000098</v>
      </c>
      <c r="D11" s="1">
        <v>23.2</v>
      </c>
      <c r="E11" s="1">
        <v>-0.28299999999999997</v>
      </c>
      <c r="F11" s="1">
        <v>33.1</v>
      </c>
    </row>
    <row r="12" spans="1:6" x14ac:dyDescent="0.2">
      <c r="A12" s="1">
        <v>-1.54</v>
      </c>
      <c r="B12" s="1">
        <v>45.2</v>
      </c>
      <c r="C12" s="1">
        <v>-0.80700000000000205</v>
      </c>
      <c r="D12" s="1">
        <v>29.6</v>
      </c>
      <c r="E12" s="1">
        <v>-0.23300000000000001</v>
      </c>
      <c r="F12" s="1">
        <v>41.5</v>
      </c>
    </row>
    <row r="13" spans="1:6" x14ac:dyDescent="0.2">
      <c r="A13" s="1">
        <v>-1.49</v>
      </c>
      <c r="B13" s="1">
        <v>64.2</v>
      </c>
      <c r="C13" s="1">
        <v>-0.757000000000002</v>
      </c>
      <c r="D13" s="1">
        <v>36.200000000000003</v>
      </c>
      <c r="E13" s="1">
        <v>-0.183</v>
      </c>
      <c r="F13" s="1">
        <v>50.3</v>
      </c>
    </row>
    <row r="14" spans="1:6" x14ac:dyDescent="0.2">
      <c r="A14" s="1">
        <v>-1.44</v>
      </c>
      <c r="B14" s="1">
        <v>86.2</v>
      </c>
      <c r="C14" s="1">
        <v>-0.70700000000000196</v>
      </c>
      <c r="D14" s="1">
        <v>42.6</v>
      </c>
      <c r="E14" s="1">
        <v>-0.13300000000000001</v>
      </c>
      <c r="F14" s="1">
        <v>60.1</v>
      </c>
    </row>
    <row r="15" spans="1:6" x14ac:dyDescent="0.2">
      <c r="A15" s="1">
        <v>-1.39</v>
      </c>
      <c r="B15" s="1">
        <v>108.5</v>
      </c>
      <c r="C15" s="1">
        <v>-0.65700000000000203</v>
      </c>
      <c r="D15" s="1">
        <v>49.1</v>
      </c>
      <c r="E15" s="1">
        <v>-8.2999999999999102E-2</v>
      </c>
      <c r="F15" s="1">
        <v>70</v>
      </c>
    </row>
    <row r="16" spans="1:6" x14ac:dyDescent="0.2">
      <c r="C16" s="1">
        <v>-0.60700000000000198</v>
      </c>
      <c r="D16" s="1">
        <v>54.6</v>
      </c>
      <c r="E16" s="1">
        <v>-3.2999999999999002E-2</v>
      </c>
      <c r="F16" s="1">
        <v>78.2</v>
      </c>
    </row>
    <row r="17" spans="3:6" x14ac:dyDescent="0.2">
      <c r="C17" s="1">
        <v>-0.55700000000000205</v>
      </c>
      <c r="D17" s="1">
        <v>61.8</v>
      </c>
      <c r="E17" s="1">
        <v>1.70000000000009E-2</v>
      </c>
      <c r="F17" s="1">
        <v>88.2</v>
      </c>
    </row>
    <row r="18" spans="3:6" x14ac:dyDescent="0.2">
      <c r="C18" s="1">
        <v>-0.507000000000003</v>
      </c>
      <c r="D18" s="1">
        <v>68.599999999999994</v>
      </c>
      <c r="E18" s="1">
        <v>6.7000000000000906E-2</v>
      </c>
      <c r="F18" s="1">
        <v>96.7</v>
      </c>
    </row>
    <row r="19" spans="3:6" x14ac:dyDescent="0.2">
      <c r="C19" s="1">
        <v>-0.45700000000000301</v>
      </c>
      <c r="D19" s="1">
        <v>77</v>
      </c>
      <c r="E19" s="1">
        <v>0.11700000000000101</v>
      </c>
      <c r="F19" s="1">
        <v>106.3</v>
      </c>
    </row>
    <row r="20" spans="3:6" x14ac:dyDescent="0.2">
      <c r="C20" s="1">
        <v>-0.40700000000000303</v>
      </c>
      <c r="D20" s="1">
        <v>84.4</v>
      </c>
    </row>
    <row r="21" spans="3:6" x14ac:dyDescent="0.2">
      <c r="C21" s="1">
        <v>-0.35700000000000298</v>
      </c>
      <c r="D21" s="1">
        <v>95.5</v>
      </c>
    </row>
    <row r="22" spans="3:6" x14ac:dyDescent="0.2">
      <c r="C22" s="1">
        <v>-0.30700000000000299</v>
      </c>
      <c r="D22" s="1">
        <v>104.7</v>
      </c>
    </row>
  </sheetData>
  <mergeCells count="3">
    <mergeCell ref="A1:B1"/>
    <mergeCell ref="C1:D1"/>
    <mergeCell ref="E1:F1"/>
  </mergeCells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B4" sqref="B4:F5"/>
    </sheetView>
  </sheetViews>
  <sheetFormatPr defaultRowHeight="14.25" x14ac:dyDescent="0.2"/>
  <cols>
    <col min="1" max="1" width="12.875" style="2" bestFit="1" customWidth="1"/>
    <col min="2" max="2" width="9.75" style="2" bestFit="1" customWidth="1"/>
    <col min="3" max="16384" width="9" style="2"/>
  </cols>
  <sheetData>
    <row r="1" spans="1:6" x14ac:dyDescent="0.2">
      <c r="A1" s="4" t="s">
        <v>6</v>
      </c>
      <c r="B1" s="6">
        <v>365</v>
      </c>
      <c r="C1" s="6">
        <v>404.7</v>
      </c>
      <c r="D1" s="6">
        <v>435.8</v>
      </c>
      <c r="E1" s="6">
        <v>546.1</v>
      </c>
      <c r="F1" s="6">
        <v>577</v>
      </c>
    </row>
    <row r="2" spans="1:6" x14ac:dyDescent="0.2">
      <c r="A2" s="4" t="s">
        <v>7</v>
      </c>
      <c r="B2" s="2">
        <v>8.2200000000000006</v>
      </c>
      <c r="C2" s="2">
        <v>7.41</v>
      </c>
      <c r="D2" s="2">
        <v>6.88</v>
      </c>
      <c r="E2" s="2">
        <v>5.49</v>
      </c>
      <c r="F2" s="2">
        <v>5.19</v>
      </c>
    </row>
    <row r="3" spans="1:6" x14ac:dyDescent="0.2">
      <c r="A3" s="2" t="s">
        <v>8</v>
      </c>
      <c r="B3" s="5">
        <v>-1.84</v>
      </c>
      <c r="C3" s="5">
        <v>-1.3540000000000001</v>
      </c>
      <c r="D3" s="5">
        <v>-1.107</v>
      </c>
      <c r="E3" s="5">
        <v>-0.621</v>
      </c>
      <c r="F3" s="5">
        <v>-0.53300000000000003</v>
      </c>
    </row>
    <row r="4" spans="1:6" x14ac:dyDescent="0.2">
      <c r="A4" s="2" t="s">
        <v>5</v>
      </c>
      <c r="B4" s="5">
        <f>ABS(B3)</f>
        <v>1.84</v>
      </c>
      <c r="C4" s="5">
        <f t="shared" ref="C4:F4" si="0">ABS(C3)</f>
        <v>1.3540000000000001</v>
      </c>
      <c r="D4" s="5">
        <f t="shared" si="0"/>
        <v>1.107</v>
      </c>
      <c r="E4" s="5">
        <f t="shared" si="0"/>
        <v>0.621</v>
      </c>
      <c r="F4" s="5">
        <f t="shared" si="0"/>
        <v>0.53300000000000003</v>
      </c>
    </row>
    <row r="5" spans="1:6" x14ac:dyDescent="0.2">
      <c r="A5" s="2" t="s">
        <v>9</v>
      </c>
      <c r="B5" s="2">
        <f>B2*10^-14</f>
        <v>8.2200000000000006E-14</v>
      </c>
      <c r="C5" s="2">
        <f t="shared" ref="C5:F5" si="1">C2*10^-14</f>
        <v>7.4100000000000007E-14</v>
      </c>
      <c r="D5" s="2">
        <f t="shared" si="1"/>
        <v>6.8799999999999995E-14</v>
      </c>
      <c r="E5" s="2">
        <f t="shared" si="1"/>
        <v>5.4900000000000005E-14</v>
      </c>
      <c r="F5" s="2">
        <f t="shared" si="1"/>
        <v>5.1900000000000005E-14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丁乃文</dc:creator>
  <cp:lastModifiedBy>ChristianSwift丁乃文</cp:lastModifiedBy>
  <dcterms:created xsi:type="dcterms:W3CDTF">2016-09-20T09:09:42Z</dcterms:created>
  <dcterms:modified xsi:type="dcterms:W3CDTF">2016-09-21T02:48:00Z</dcterms:modified>
</cp:coreProperties>
</file>